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odvozi_parkiršče\Objava\"/>
    </mc:Choice>
  </mc:AlternateContent>
  <bookViews>
    <workbookView xWindow="240" yWindow="195" windowWidth="17115" windowHeight="11190" activeTab="3"/>
  </bookViews>
  <sheets>
    <sheet name="splošne zahteve" sheetId="3" r:id="rId1"/>
    <sheet name="Rekapitulacija" sheetId="6" r:id="rId2"/>
    <sheet name="Gradbena konstrukcija" sheetId="1" r:id="rId3"/>
    <sheet name="razsvetljava" sheetId="4" r:id="rId4"/>
    <sheet name="zasaditev" sheetId="5" r:id="rId5"/>
  </sheets>
  <definedNames>
    <definedName name="_xlnm.Print_Area" localSheetId="2">'Gradbena konstrukcija'!$A$1:$G$243</definedName>
    <definedName name="_xlnm.Print_Area" localSheetId="3">razsvetljava!$A$1:$F$96</definedName>
    <definedName name="_xlnm.Print_Area" localSheetId="0">'splošne zahteve'!$A$1:$B$40</definedName>
    <definedName name="_xlnm.Print_Area" localSheetId="4">zasaditev!$A$1:$F$65</definedName>
    <definedName name="_xlnm.Print_Titles" localSheetId="2">'Gradbena konstrukcija'!$19:$19</definedName>
    <definedName name="_xlnm.Print_Titles" localSheetId="3">razsvetljava!$4:$4</definedName>
    <definedName name="_xlnm.Print_Titles" localSheetId="4">zasaditev!$3:$3</definedName>
  </definedNames>
  <calcPr calcId="152511"/>
</workbook>
</file>

<file path=xl/calcChain.xml><?xml version="1.0" encoding="utf-8"?>
<calcChain xmlns="http://schemas.openxmlformats.org/spreadsheetml/2006/main">
  <c r="E88" i="4" l="1"/>
  <c r="F88" i="4" s="1"/>
  <c r="E68" i="4"/>
  <c r="F68" i="4" s="1"/>
  <c r="F51" i="5"/>
  <c r="F52" i="5" s="1"/>
  <c r="E60" i="5" l="1"/>
  <c r="F45" i="5"/>
  <c r="F43" i="5"/>
  <c r="F41" i="5"/>
  <c r="F39" i="5"/>
  <c r="F37" i="5"/>
  <c r="F35" i="5"/>
  <c r="F33" i="5"/>
  <c r="F31" i="5"/>
  <c r="F29" i="5"/>
  <c r="F27" i="5"/>
  <c r="F25" i="5"/>
  <c r="D21" i="5"/>
  <c r="F17" i="5"/>
  <c r="F12" i="5"/>
  <c r="F8" i="5"/>
  <c r="F21" i="5" s="1"/>
  <c r="F46" i="5" l="1"/>
  <c r="F48" i="5" s="1"/>
  <c r="E58" i="5" s="1"/>
  <c r="E61" i="5" s="1"/>
  <c r="E62" i="5" s="1"/>
  <c r="E64" i="5" s="1"/>
  <c r="E9" i="6" s="1"/>
  <c r="F12" i="4" l="1"/>
  <c r="F87" i="4"/>
  <c r="F85" i="4"/>
  <c r="F82" i="4"/>
  <c r="F80" i="4"/>
  <c r="F78" i="4"/>
  <c r="F76" i="4"/>
  <c r="F74" i="4"/>
  <c r="F66" i="4"/>
  <c r="F64" i="4"/>
  <c r="F62" i="4"/>
  <c r="F60" i="4"/>
  <c r="F58" i="4"/>
  <c r="F56" i="4"/>
  <c r="F54" i="4"/>
  <c r="F52" i="4"/>
  <c r="F50" i="4"/>
  <c r="F48" i="4"/>
  <c r="F46" i="4"/>
  <c r="F44" i="4"/>
  <c r="F42" i="4"/>
  <c r="F33" i="4"/>
  <c r="F24" i="4"/>
  <c r="F22" i="4"/>
  <c r="F20" i="4"/>
  <c r="F18" i="4"/>
  <c r="F16" i="4"/>
  <c r="F14" i="4"/>
  <c r="F11" i="4"/>
  <c r="F9" i="4"/>
  <c r="G119" i="1"/>
  <c r="F89" i="4" l="1"/>
  <c r="F92" i="4" s="1"/>
  <c r="B12" i="1"/>
  <c r="G237" i="1"/>
  <c r="G239" i="1" s="1"/>
  <c r="G12" i="1" l="1"/>
  <c r="B11" i="1"/>
  <c r="B10" i="1"/>
  <c r="B9" i="1"/>
  <c r="B8" i="1"/>
  <c r="B7" i="1"/>
  <c r="B6" i="1"/>
  <c r="B5" i="1"/>
  <c r="B4" i="1"/>
  <c r="B3" i="1"/>
  <c r="B2" i="1"/>
  <c r="G232" i="1"/>
  <c r="G230" i="1"/>
  <c r="G228" i="1"/>
  <c r="G226" i="1"/>
  <c r="G224" i="1"/>
  <c r="G222" i="1"/>
  <c r="G220" i="1"/>
  <c r="G218" i="1"/>
  <c r="G212" i="1"/>
  <c r="G210" i="1"/>
  <c r="G208" i="1"/>
  <c r="G201" i="1"/>
  <c r="G199" i="1"/>
  <c r="G197" i="1"/>
  <c r="G191" i="1"/>
  <c r="G189" i="1"/>
  <c r="G183" i="1"/>
  <c r="G181" i="1"/>
  <c r="G171" i="1"/>
  <c r="G169" i="1"/>
  <c r="G167" i="1"/>
  <c r="G165" i="1"/>
  <c r="G163" i="1"/>
  <c r="G161" i="1"/>
  <c r="G159" i="1"/>
  <c r="G151" i="1"/>
  <c r="G149" i="1"/>
  <c r="G147" i="1"/>
  <c r="G145" i="1"/>
  <c r="G143" i="1"/>
  <c r="G141" i="1"/>
  <c r="G139" i="1"/>
  <c r="G137" i="1"/>
  <c r="G135" i="1"/>
  <c r="G133" i="1"/>
  <c r="G131" i="1"/>
  <c r="G125" i="1"/>
  <c r="G123" i="1"/>
  <c r="G121" i="1"/>
  <c r="G117" i="1"/>
  <c r="G115" i="1"/>
  <c r="G113" i="1"/>
  <c r="G111" i="1"/>
  <c r="G109" i="1"/>
  <c r="G106" i="1"/>
  <c r="G104" i="1"/>
  <c r="G102" i="1"/>
  <c r="G100" i="1"/>
  <c r="G98" i="1"/>
  <c r="G96" i="1"/>
  <c r="G94" i="1"/>
  <c r="G92" i="1"/>
  <c r="G85" i="1"/>
  <c r="G83" i="1"/>
  <c r="G81" i="1"/>
  <c r="G79" i="1"/>
  <c r="G77" i="1"/>
  <c r="G75" i="1"/>
  <c r="G73" i="1"/>
  <c r="G71" i="1"/>
  <c r="G69" i="1"/>
  <c r="G66" i="1"/>
  <c r="G64" i="1"/>
  <c r="G62" i="1"/>
  <c r="G60" i="1"/>
  <c r="G58" i="1"/>
  <c r="G49" i="1"/>
  <c r="G47" i="1"/>
  <c r="G45" i="1"/>
  <c r="G43" i="1"/>
  <c r="G41" i="1"/>
  <c r="G39" i="1"/>
  <c r="G37" i="1"/>
  <c r="G35" i="1"/>
  <c r="G33" i="1"/>
  <c r="G31" i="1"/>
  <c r="G29" i="1"/>
  <c r="G27" i="1"/>
  <c r="G25" i="1"/>
  <c r="G23" i="1"/>
  <c r="F241" i="1" l="1"/>
  <c r="G241" i="1" s="1"/>
  <c r="G13" i="1"/>
  <c r="G184" i="1"/>
  <c r="G7" i="1" s="1"/>
  <c r="G214" i="1"/>
  <c r="G10" i="1" s="1"/>
  <c r="G153" i="1"/>
  <c r="G5" i="1" s="1"/>
  <c r="G203" i="1"/>
  <c r="G9" i="1" s="1"/>
  <c r="G87" i="1"/>
  <c r="G3" i="1" s="1"/>
  <c r="G52" i="1"/>
  <c r="G2" i="1" s="1"/>
  <c r="G173" i="1"/>
  <c r="G6" i="1" s="1"/>
  <c r="G127" i="1"/>
  <c r="G4" i="1" s="1"/>
  <c r="G233" i="1"/>
  <c r="G11" i="1" s="1"/>
  <c r="G193" i="1"/>
  <c r="G8" i="1" s="1"/>
  <c r="G14" i="1" l="1"/>
  <c r="E7" i="6" s="1"/>
  <c r="F70" i="4" l="1"/>
  <c r="F91" i="4" s="1"/>
  <c r="F93" i="4" s="1"/>
  <c r="E8" i="6" s="1"/>
  <c r="E10" i="6" s="1"/>
</calcChain>
</file>

<file path=xl/sharedStrings.xml><?xml version="1.0" encoding="utf-8"?>
<sst xmlns="http://schemas.openxmlformats.org/spreadsheetml/2006/main" count="580" uniqueCount="332">
  <si>
    <t>Šifra</t>
  </si>
  <si>
    <t>Opis dela</t>
  </si>
  <si>
    <t>Enota</t>
  </si>
  <si>
    <t>Količina</t>
  </si>
  <si>
    <t>kos</t>
  </si>
  <si>
    <t>m¹</t>
  </si>
  <si>
    <t>m²</t>
  </si>
  <si>
    <t>Dobava in polaganje geosintetika pred vgradnjo</t>
  </si>
  <si>
    <t xml:space="preserve">VOZIŠČNE KONSTRUKCIJE </t>
  </si>
  <si>
    <t>ODVODNJAVANJE  IN KANALIZACIJA</t>
  </si>
  <si>
    <t>PROMETNA OPREMA IN SIGNALIZACIJA</t>
  </si>
  <si>
    <t>Doplačilo za vgradnjo asfaltne mulde</t>
  </si>
  <si>
    <t>1.</t>
  </si>
  <si>
    <t>2.</t>
  </si>
  <si>
    <t>3.</t>
  </si>
  <si>
    <t>4.</t>
  </si>
  <si>
    <t>5.</t>
  </si>
  <si>
    <t>6.</t>
  </si>
  <si>
    <t>7.</t>
  </si>
  <si>
    <t>A.</t>
  </si>
  <si>
    <t>PRIPRAVLJALNA IN ZAKLJUČNA DELA</t>
  </si>
  <si>
    <t>Vzpostavitev gradbišča, vključno z zaščito, postavitvijo gradbiščnih zabojnikov, označevalnih  tabel, ograje ipd ter odstranjevanje gradbišča z demontažo in odvozom gradbiščnih naprav in objektov in zagotovitvijo prvotnega stanja na uporabljenih površinah</t>
  </si>
  <si>
    <t>kpl</t>
  </si>
  <si>
    <t>Geodetska dela pri gradnji objekta (zakoličba, podajanje in kontrola višin in potrebnih smeri)</t>
  </si>
  <si>
    <t>Rušenje asfaltnega vozišča v debelini 10 cm z nakladanjem in odvozom na stalno deponijio</t>
  </si>
  <si>
    <t>Rušenje asfaltnega vozišča v debelini  do 15 cm z nakladanjem in odvozom na stalno deponijio</t>
  </si>
  <si>
    <t xml:space="preserve">Rezkanje asfaltnega vozišča v debelini 3.0 cm z nakladanjem in odvozom materiala na stalno deponijo </t>
  </si>
  <si>
    <t>8.</t>
  </si>
  <si>
    <t>9.</t>
  </si>
  <si>
    <t>10.</t>
  </si>
  <si>
    <t>Prestavitev obstoječih prometnih znakov, vključno stebrički in temelji</t>
  </si>
  <si>
    <t>11.</t>
  </si>
  <si>
    <t>Odstranitev obstoječega prometnega ogledala, odvoz na deponijo investitorja</t>
  </si>
  <si>
    <t>12.</t>
  </si>
  <si>
    <t>Previdno rušenje in odstranitev linijskega požiralnika, odvoz na deponijo investitorja</t>
  </si>
  <si>
    <t>13.</t>
  </si>
  <si>
    <t>Posek in odstranitev dreves s premerom od 15 do 30 cm, vključno z odkopom panjev in odvozom na deponijo do 10 km</t>
  </si>
  <si>
    <t>14.</t>
  </si>
  <si>
    <t>Izvedba zapore ceste, izvaja se polovična zapora ceste in zagotavlja stalno prevoznost v času gradnje</t>
  </si>
  <si>
    <t>B.</t>
  </si>
  <si>
    <t>ZEMELJSKA IN RUŠITVENA DELA</t>
  </si>
  <si>
    <t>Strojni odriv humusa na gradbiščno deponijo za ponovno uporabo v sklopu končne ureditve objekta</t>
  </si>
  <si>
    <t>Previdna strojna (po potrebi pomoč ročna) odstranitev obstoječega kamnitega zidu. Kamenje se hrani na gradbiščni deponiji in uporabi pri gradnji novega suhozida (vse v skladu z zahtevami ZVKDS).</t>
  </si>
  <si>
    <t>Strojni izkop terena III. Oziroma IV. Kategorije, vključno z nakladanjem na prevozno sredstvo in odvozom na stalno deponijo, s plačilom deponije in predložitvijo evidenčnih listov.</t>
  </si>
  <si>
    <t>Strojni izkop terena III. Oziroma IV. Kategorije s skladiščenjem na začasni gradbiščni deponiji za kasnejši zasip opornega zidu</t>
  </si>
  <si>
    <t>kamnite grede</t>
  </si>
  <si>
    <t>Izdelava nevezane nosilne plasti iz tamponskega drobljenca TD 0/22 v debelini do 30cm, Ev2 &gt; 100 Mpa na delu, kjer zemljišče meji na državno cesto</t>
  </si>
  <si>
    <t>Zasip za AB zidom z izkopnim materialom, z utrditvijo po slojih max 30cm, do višine -80cm pod koto urejenega terena</t>
  </si>
  <si>
    <t>Dobava in zasipanje jarkov meteornih kanalov z gramoznim materialom in utrjevanje po plasteh debeline 30 cm</t>
  </si>
  <si>
    <t>Humusiranje in zatravitev  ( zasaditev travne mešanice ) brežin brez valjanja v debelini 20 cm. Humus iz gradbiščne deponije</t>
  </si>
  <si>
    <t>Dobava in polaganje SMA8 PmB 45/80 - 65, A2 v debelini 3.0 cm</t>
  </si>
  <si>
    <t>Dobava in polaganje AC 8 surf  B 50/70 , A3 v debelini 4.0 cm</t>
  </si>
  <si>
    <t>Dobava in polaganje AC 22 base  B 50/70 , A3 v debelini 8.0 cm</t>
  </si>
  <si>
    <t>Dobava in polaganje AC 22 base  B 50/70 , A3 v debelini 7.0 cm</t>
  </si>
  <si>
    <t>Dobava in polaganje AC 22 base  B 50/70 , A3 v debelini 6.0 cm</t>
  </si>
  <si>
    <t>Isto kot postavka 9, samo dve vrsti kamnitih kock</t>
  </si>
  <si>
    <t>15.</t>
  </si>
  <si>
    <t>16.</t>
  </si>
  <si>
    <t>17.</t>
  </si>
  <si>
    <t>Izdelava humusirane bankine, širine 1.0 m</t>
  </si>
  <si>
    <t>Izdelava posteljice iz kamnitega zmrzlinsko odpornegamateriala pod voziščne konstrukcije v debelini povprečno 40 - 45 cm, kompletno z dobavo, dovozom in vgrajevanjem</t>
  </si>
  <si>
    <t>Isto kot postavka 2, le cevi DN 250</t>
  </si>
  <si>
    <t>Dobava in vgraditev plastičnega smernika</t>
  </si>
  <si>
    <t>C.</t>
  </si>
  <si>
    <t>D.</t>
  </si>
  <si>
    <t>E.</t>
  </si>
  <si>
    <t xml:space="preserve">F. </t>
  </si>
  <si>
    <t>TESARSKA DELA</t>
  </si>
  <si>
    <t>V cenah na enoto upoštevati izvedbo dilatacij in vgradnjo kotnih letev,  v kolikor bi bile potrebne.</t>
  </si>
  <si>
    <t>Opaž temelja AB zidu, višine 50cm, vključno s čiščenjem opaža po zaključku del</t>
  </si>
  <si>
    <t>Dvostranski opaž AB zidu višine do 1m, vključno s čiščenjem opaža po zaključku del, opaž v prvem delu rahlo zaokrožen, kar se upošteva v ceni na enoto</t>
  </si>
  <si>
    <t>ŽELEZOKRIVSKA DELA</t>
  </si>
  <si>
    <t xml:space="preserve">Dobava in vgradnja rebraste armature iz visokovrednega naravno trdega jekla B St 500 s premerom do 12mm, za srednje zahtevano ojačitev vključno z sidranjem sider v obstoječo konstrukcijo </t>
  </si>
  <si>
    <t>Dobava in vgradnja armaturnih mrež v novo razbremenilno ploščo, v ceni upoštevati odpade armature zradi preklopov in rezanja</t>
  </si>
  <si>
    <t>G.</t>
  </si>
  <si>
    <t>kg ocena</t>
  </si>
  <si>
    <t>BETONSKA DELA</t>
  </si>
  <si>
    <t>Dobava in vgradnja podložnega betona pod temelj opornega zidu v debelini 10 cm na ustrezno pripravljeno podlago.</t>
  </si>
  <si>
    <t>Dobava in vgradnja armiranega betona za podporni zid. Vključno z nabavo materiala, izdelava in vgradnja z zgostitvijo in poravnanjem, C30/37, razred izpostavljenosti XC4, XD3, XF4, PV3. Vgrajen beton po recepturi proizvajalca, biti mora zmzlinsko odporen in odporen na vpijanje soli.</t>
  </si>
  <si>
    <t>Dobava in vgradnja armiranega betona za temelj opornega zidu.Vključno z nabavo materiala, izdelava in vgradnja z zgostitvijo in poravnanjem, C25/30, razred izpostavljenosti XC2. Vgrajen beton po recepturi proizvajalca.</t>
  </si>
  <si>
    <t>ZIDARSKA DELA</t>
  </si>
  <si>
    <t>Previdna odstranitev poškodovanih kamnov na severnem opornem zidu, ki se ohranja in sanira, vključno s čiščenjem kamenja za ponovno uporabo - sanacija obstoječega suhozida - dolžina suhozida 50m, višina suhozida do 1,5m - vsa sanacija se izvede v skaldu z navodili ZVKDS - brez uporabe betonov. V ceni sanacije upoštevati tudi morebitne manjše ročne odkope zemljine za potrebe sanacije.</t>
  </si>
  <si>
    <t>Izvedba suhozida po navodilih ZVKDS brez uporabe veznih sredstev, izvedba s predhodno odstranjenim in očiščenim materilaom (kamenjem obstoječega suhozida). Višina suhozida od 0,7 do 1,0m, Prvenstveno se uporabi kamenje premera 50cm in več.</t>
  </si>
  <si>
    <t>m</t>
  </si>
  <si>
    <t>Dobava manjkajočega kamneja za izvedbo suhozida - kamenje premera min 50cm, višina suhozida od 0,7 do 1,0m</t>
  </si>
  <si>
    <t>URBANA OPREMA IN ZASADITVE</t>
  </si>
  <si>
    <t>Izvedba klopi po detajlu projektanta. Noge klopi (2 nogi na klop dimenzij cca 30x40x40) se izvede iz klesane skale, vbetnorane v tla in poravnane na vrhu za montažo inox profila, v katerega se predhodno pritrdi oblane macesnove letve 8x8cm. V ceno vključiti vsa potrebna dela in materiale za izvedbo del.</t>
  </si>
  <si>
    <t>Dobava in montaža koša za odpadke, osnova kovinska posoda in kovinska konstruckija, vroče cinkana, barvana v antracit strukturno barvo, oblečena v macesnove letve, s pokrovom. V ceno vključiti tudi izkop in beton za izvedbo betonskega temelja. V ceno vključiti vsa potrebna dela in materiale za izvedbo</t>
  </si>
  <si>
    <t>Doplačilo za barvanje kandelabra dolžine 7m v antracit strukturno barvo</t>
  </si>
  <si>
    <t>Doplačilo za barvanje kandelabra dolžine 4m v antracit strukturno barvo</t>
  </si>
  <si>
    <t>Doplačilo za barvanje elektro omaric v antracit strukturno barvo</t>
  </si>
  <si>
    <t xml:space="preserve">Dobava in sajenje sadnega drevesa (jablana in tepka) višine minimalno 3m. Vključno s pripravo sadilne jame, dobavo substrata in hranil. Drevesu se postavi opora, na katero se sadika pritrdi (3 koli, povezani na vrhu) </t>
  </si>
  <si>
    <t>Dobava in sajenje žive meje iz belega gabra rastline višje od 100 cm, skupne dolžine 115m. Vključno s pripravo sadilnih jam in dobavo substrata in hranil. Sajenje na 40cm</t>
  </si>
  <si>
    <t>Dobava materiala in izvedba lesene ograje iz smrekovih okroglic, vključno s temelji in kovinskimi (vroče cinkanimi) stojkami za pritrditev stebrov v tla. Stebri fi 10cm (na razmaku cca 2m), prečke fi 8cm (3 vrste). Stebri so odrezani pod kotom 45 stopinj, preko se pritrdi deska za zaščito stebrov. Višina ograje min 100cm nad urejenim terenom. Vključno z vsemi izkopi, vesnim in pritrdilnim materialom.</t>
  </si>
  <si>
    <t>H.</t>
  </si>
  <si>
    <t>I.</t>
  </si>
  <si>
    <t>J.</t>
  </si>
  <si>
    <t>Zarez asfalta vzdolž državne ceste (vzdolž zidu) s talno diamantno žago - debelina do 15 cm, morebitne poškodbe v času gradnje je treba vkaluklirati v ceno na enoto, poškodovani deli, ki se ponovno režejo, se ne obračunavajo še  1x</t>
  </si>
  <si>
    <t xml:space="preserve">Izdelava nevezane nosilne plasti iz tamponskega drobljenca TD 0/22 pod voznimi površinami  v debelini 20 do 25 cm, z vsemi fazami del ( dobava, dovoz, planiranje ), ter utrjevanje do tlačne trdnosti Ev2 &gt; 100 Mpa </t>
  </si>
  <si>
    <t>Izdelava bankine iz drobljenca, širine 0.5 - 1.0 m</t>
  </si>
  <si>
    <t>NEPREDVIDENA DELA 10 %</t>
  </si>
  <si>
    <t>Izdelava posteljice pod temeljem opornega zidu iz kamnitega materiala 0/100 v debelini do 30cm Ev2 &gt; 80 Mpa. Meritve zbitosti vpisati v gradbeni dnevnik in vkalkulirati v ceni na enoto izvedbe grede.</t>
  </si>
  <si>
    <t>Zarezanje asfalta s talno diamantno žago v debelini        10 - 15 cm - prečno na vozišče</t>
  </si>
  <si>
    <t>Cena/E</t>
  </si>
  <si>
    <t>SKUPAJ ZIDARSKA DELA</t>
  </si>
  <si>
    <t>SKUPAJ URBANA OPREMA IN ZASADITVE</t>
  </si>
  <si>
    <t>SKUPAJ BETONSKA DELA</t>
  </si>
  <si>
    <t>SKUPAJ ŽELEZOKRIVSKA DELA</t>
  </si>
  <si>
    <t>SKUPAJ TESARSKA DELA</t>
  </si>
  <si>
    <t>SKUPAJ PROMETNA OPREMA IN SIGNALIZACIJA</t>
  </si>
  <si>
    <t>SKUPAJ ODVODNJAVANJE IN KANALIZACIJA</t>
  </si>
  <si>
    <t>SKUPAJ VOZIŠČNE KONSTRUKCIJE</t>
  </si>
  <si>
    <t>Nakladanje in odvoz odvečnega humusa s kamioni na stalno deponijo, ter razprostirajem na deponiji, vključno s plačilom deponije</t>
  </si>
  <si>
    <t>SKUPAJ BREZ DDV</t>
  </si>
  <si>
    <t>RAZNA DELA</t>
  </si>
  <si>
    <t>Izdelava PID dokumentacije za potrebe pridobitve uporabnega dovoljenja</t>
  </si>
  <si>
    <t>SKUPAJ RAZNA DELA</t>
  </si>
  <si>
    <t>G</t>
  </si>
  <si>
    <t>SPLOŠNE ZAHTEVE ZA IZDELAVO PONUDBE</t>
  </si>
  <si>
    <t>PRI PRIPRAVI PONUDBE JE POTREBNO UPOŠTEVATI SPODNJE TOČKE SPLOŠNIH ZAHTEV ZA IZDELAVO PONUDBE, KI SE NE ZARAČUNAVAJO POSEBEJ</t>
  </si>
  <si>
    <t>V kolikor je že katerakoli od spodaj navedenih del navedena tudi v popisih, veljajo splošne zahteve za izdelavo ponudbe navedane spodaj.</t>
  </si>
  <si>
    <t>Čiščenje terena pred in po gradnji ter priprava in organizacija gradbišča. Stroške zaključnih del na gradbišču z odvozom odvečnega materiala in stroške vzpostavitve prvotnega stanja, kjer bo to potrebno.</t>
  </si>
  <si>
    <t>Postavitev gradbiščne table skladno s trenutno veljavnimi predpisi.</t>
  </si>
  <si>
    <t>Stroške vseh potrebnih ukrepov, ki so predpisana in določena z veljavnimi predpisi o varstvu pri delu in varstvom pred požarom, ki jih mora izvajalec obvezno upoštevati.</t>
  </si>
  <si>
    <t>Škoda na objektih ob gradbišču, ki jo povzroči izvajalec.</t>
  </si>
  <si>
    <t xml:space="preserve">Ponovna vzpostavitev odstranjenih mejnikov, ki jih je izvajalec odstranil izven delovnega pasu. </t>
  </si>
  <si>
    <t>Poročila o kakovostni vgradnji.</t>
  </si>
  <si>
    <t>Vsi stroški trajnega deponiranja gradbenega materiala.</t>
  </si>
  <si>
    <t>Izdelava izvedenskega mnenja za objekte na katerih bi zaradi izgradnje komunalne infrastrukture lahko prišlo do poškodb (s predhodnim posvetovanjem s predstavnikom naročnika - z nadzorom).</t>
  </si>
  <si>
    <t>Sanacija oz. povrnitev v prvotno stanje vseh dostopnih poti, ki jih bo izvajalec uporabljal za vso gradbiščno logistiko.</t>
  </si>
  <si>
    <t>Stroške obveščanja javnosti o morebitnih motnjah ter posledic nastalih zaradi motenj.</t>
  </si>
  <si>
    <t>Obnova obstoječih hišnih priključkov poškodovanih med gradnjo.</t>
  </si>
  <si>
    <t>Vse stroške povezane z izvajanjem ukrepov skladno s Uredbo o preprečevanju in zmanjševanju emisije delcev iz gradbišč (Ur.list RS, št. 21/2011) ter izdelavo elaborata preprečevanja in zmanjševanja emisije delcev iz gradbišča.</t>
  </si>
  <si>
    <t>Vse stroške glede posegov na obstoječem cevovodu, pri čemer se izvajalec z upravljalcem uskladi glede organizacije obnove,</t>
  </si>
  <si>
    <t>Vse stroške električne energije, vode, TK priključkov, razsvetljave,ogrevanja…</t>
  </si>
  <si>
    <t>Vse stroške zavarovanja opreme v času izvedbe del in delavcev ter materiala na gradbišču v času izvajanja del, od začetka do  uporabnega dovolj.</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</si>
  <si>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</si>
  <si>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Vse stroške pridobitve potrebnih soglasij in dovoljenj v zvezi s prečkanji cevovodov, stroške zaščite vseh komunalnih naprav in stroške upravljavcev ali njihovih predstavnikov, vključno z zaporo ceste, stroške raznih pristojbin s tem v zvezi.</t>
  </si>
  <si>
    <t>18.</t>
  </si>
  <si>
    <t>Vse količine pri zemeljskih delih so v raščenem stanju.</t>
  </si>
  <si>
    <t>19.</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</si>
  <si>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</si>
  <si>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20.</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</si>
  <si>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</si>
  <si>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21.</t>
  </si>
  <si>
    <t>V ceni je zajeto tudi: droben potrošen mtr., preizkus instalacij in vse potrebne meritve za uspešno opravljen teh. pregled, pridobitev pozitivneih izvedeniškeih mnenj, navodila za obratovanje in vzdrževanje POV v 4 izvodih.</t>
  </si>
  <si>
    <t>22.</t>
  </si>
  <si>
    <t>Vsa potrebna dokumentacija, ki je potrebna za tehnični pregled, prodobitev uporabnega dovoljenja in vris v kataster GJI.</t>
  </si>
  <si>
    <t>23.</t>
  </si>
  <si>
    <t>Cena na enoto za več in manj dela se ne spreminja.</t>
  </si>
  <si>
    <t>24.</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</si>
  <si>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</si>
  <si>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25.</t>
  </si>
  <si>
    <t>Ponudnik mora k ponudbi priložiti prospekte za vso ponujeno opremo v vseh sklopih.</t>
  </si>
  <si>
    <t>26.</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</si>
  <si>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</si>
  <si>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27.</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</si>
  <si>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</si>
  <si>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28.</t>
  </si>
  <si>
    <t>Pri rušenju je potrebno upoštevati vse varnostne ukrepe pri delu, dela je potrebno izvajati v pravilnem vrstnem redu tako, da je zagotovljena varnost rušenja. Pred pričetkom rušenja je potrebno odklopiti ali prestaviti vse instalacijske priključke v soglasju  in dogovoru z naročnikom. Med rušenjem je potrebno preprečiti prekomerno zapraševanje okolice, ruševine je potrebno sproti odvažati v deponijo. Kar je vse vkalkulirati v enotne cene postavk.</t>
  </si>
  <si>
    <t>29.</t>
  </si>
  <si>
    <t>Izvedba vseh odstranitev in rušitev mora v ponudbi zajemati tudi vsa spremna dela, vse zaščite ostalih obstoječih konstrukcij ter izvedbo vseh potrebnih ukrepov za zaščito le teh in vse transporte (vertikalni in horizontalni notranji ter vsi zunanji gradbiščni transporti).</t>
  </si>
  <si>
    <t>30.</t>
  </si>
  <si>
    <t xml:space="preserve">Čiščenje objekta v času gradnje je strošek izvajalca/cev in ga je vkalkulirati v enotne cene postavk. </t>
  </si>
  <si>
    <t>31.</t>
  </si>
  <si>
    <t>Vse predračunske količine so zaokrožene na 1.0, le določene na 0.1 enote mere natančno.</t>
  </si>
  <si>
    <t>PARKIRIŠČE RODINE</t>
  </si>
  <si>
    <t>32.</t>
  </si>
  <si>
    <t>Pri odvozu materiala na deponijo, v ceni na enoto upoštevati vse stroške povezane z odvozom in deponiranjem, izvajalec je dolžan zagotoviti evidenčne liste gradbenih odpadkov</t>
  </si>
  <si>
    <t>A</t>
  </si>
  <si>
    <t>J</t>
  </si>
  <si>
    <t>D</t>
  </si>
  <si>
    <t>B</t>
  </si>
  <si>
    <t>C</t>
  </si>
  <si>
    <t>E</t>
  </si>
  <si>
    <t>F</t>
  </si>
  <si>
    <t>H</t>
  </si>
  <si>
    <t>I</t>
  </si>
  <si>
    <t>K</t>
  </si>
  <si>
    <t>L</t>
  </si>
  <si>
    <t>NEPREDVIDENA DELA 10 % od A do K</t>
  </si>
  <si>
    <t>Zatesnitev stika nove in stare asfaltne plasti
─ premaz v vročim bitumnom BIT 200
─ zatesnitev stika z bitumenskim taljivim trakom</t>
  </si>
  <si>
    <t>m1</t>
  </si>
  <si>
    <t>Zakoličba projektiranih osi  kanalov z zavarovanjem, vključno zakoličba jaškov in požiralnikov</t>
  </si>
  <si>
    <t>Dobava in vgraditev ravnih kamnitih robnikov prereza 15 x 25 cm, položeni so v betonski temelj C 12/15 in zastičeni s cementno malto</t>
  </si>
  <si>
    <t>Isto kot postavka 7., samo dobava in vgraditev pogreznjenih kamnitih robnikov</t>
  </si>
  <si>
    <t>Planiranje planuma spodnjega ustroja z 10% ročnim in 90% strojnim utrjevanjem s točnostjo ±1.5 cm</t>
  </si>
  <si>
    <t>Dobava in polaganje ene vrste kamnitih kock  8/8/8. Položene so v betonski temelj C 12/15  in zastičene s cementno malto. Kamnite kocke se vgradijo na nivo voziščne konstrukcije, med travne rešetke</t>
  </si>
  <si>
    <t>Dobava in vgradnja dvoslojne proti prašne zaščite MAK na utrjenih pešpoteh</t>
  </si>
  <si>
    <t>Doplačilo za vgradnjo mulde v protiprašni zaščiti  MAK</t>
  </si>
  <si>
    <t xml:space="preserve">1. </t>
  </si>
  <si>
    <t>Izdelava kanalizacije iz cevi iz umetnih mas, nazivne obodne togosti SN 8 in premera DN160, položene na podložno plast iz zmesi kamnitih zrn debeline 10 cm, z zasipanjem minimalno 30 cm nad temenom cevi (priključki požiralnikov)</t>
  </si>
  <si>
    <t>Dobava in vgraditev jaškov iz umetnih mas  (poliester) ø 400 mm, globine 1,50 m, kompletno z dodatnim izkopom in utrjenim gramoznim zasutjem ob jašku (požiralniki)</t>
  </si>
  <si>
    <t>Dobava in vgraditev jaškov iz umetnih mas (poliester) ø 800 mm, povprečne globine do 2.0 m, kompletno z dodatnim izkopom in utrjenim gramoznim zasutjem ob jašku</t>
  </si>
  <si>
    <t xml:space="preserve">5. </t>
  </si>
  <si>
    <t>Dobava in vgraditev pokrova iz litega železa za 40 MP, tip D, ø 600 mm - jaški</t>
  </si>
  <si>
    <t xml:space="preserve">6. </t>
  </si>
  <si>
    <t>Dobava in vgraditev pokrova iz litega železa za 25 MP, tip C, ø 400 mm - požiralniki</t>
  </si>
  <si>
    <t>Dobava in vgraditev ltž mreže 400/400 za 40 MP tip D - požiralniki</t>
  </si>
  <si>
    <t>Dobava in vgraditev  ponikovalnice iz  perforiranih  betonskih cevi 1000 mm globine 4.0 m, vključno z izkopom in zasipom, ter vgradnjo ltž pokrova Φ 600 - tip C (Opomba - globina ponikovalnice omejena, saj ni geološkega poročila o ponikovalnosti terena )</t>
  </si>
  <si>
    <t>Preboj v obstoječi betonski jašek, vključno sanacija preboja</t>
  </si>
  <si>
    <t xml:space="preserve">10. </t>
  </si>
  <si>
    <t>Kompletna izdelava vzdolžnih drenaž iz trdih drenažnih cevi DN 100, položenih na podložni beton C12/15 in obsute z drenažnim peskom</t>
  </si>
  <si>
    <t xml:space="preserve">11.  </t>
  </si>
  <si>
    <t>Izdelava temeljev za stebriče prometnih znakov iz cementnega betona C 12/15 Φ 30 cm in globine 80 cm</t>
  </si>
  <si>
    <t>Dobava in vgraditev stebriča za prometni znak iz vroče cinkane jeklene cevi Φ 64 m/m, dolžine do  4000 m/m</t>
  </si>
  <si>
    <t>Dobava in pritrditev kvadratnega prometnega znaka, podlaga iz aluminijaste pločevine, znak z oddsevno folijo 1. vrste, velikost stranice 60 cm</t>
  </si>
  <si>
    <t xml:space="preserve">Isto kot postavka 5., le okrogel prometni znak z odsevno folijo 2. vrste </t>
  </si>
  <si>
    <t>K.</t>
  </si>
  <si>
    <t>Vrednost</t>
  </si>
  <si>
    <r>
      <t xml:space="preserve">Rušenje in odstranitev obstoječe ltž rešetka, namesto nje se vgradi ltž pokrov </t>
    </r>
    <r>
      <rPr>
        <sz val="10"/>
        <rFont val="Calibri"/>
        <family val="2"/>
        <charset val="238"/>
      </rPr>
      <t>Φ</t>
    </r>
    <r>
      <rPr>
        <sz val="10"/>
        <rFont val="Arial"/>
        <family val="2"/>
        <charset val="238"/>
      </rPr>
      <t>600 - tip D , na novo višino</t>
    </r>
  </si>
  <si>
    <r>
      <t xml:space="preserve">Rušenje obstoječih ltž pokrovov </t>
    </r>
    <r>
      <rPr>
        <sz val="10"/>
        <rFont val="Calibri"/>
        <family val="2"/>
        <charset val="238"/>
      </rPr>
      <t>Φ</t>
    </r>
    <r>
      <rPr>
        <sz val="10"/>
        <rFont val="Arial"/>
        <family val="2"/>
        <charset val="238"/>
      </rPr>
      <t xml:space="preserve"> 600 in ponovna vgraditev na novo višino</t>
    </r>
  </si>
  <si>
    <r>
      <t>m</t>
    </r>
    <r>
      <rPr>
        <sz val="10"/>
        <rFont val="Calibri"/>
        <family val="2"/>
        <charset val="238"/>
      </rPr>
      <t>³</t>
    </r>
  </si>
  <si>
    <r>
      <t xml:space="preserve">Dobava in vgradnja utrjenih zelenih površin ( parkirna mesta )
─ travne rešetke geoprodukt - 4.0 cm
─ podložni substrat (npr. humko base 90) - 10 cm
─ zasip travnih rešetk z utrjevanjem z npr. humko topdressing mix 70
</t>
    </r>
    <r>
      <rPr>
        <sz val="10"/>
        <rFont val="Calibri"/>
        <family val="2"/>
        <charset val="238"/>
      </rPr>
      <t>─</t>
    </r>
    <r>
      <rPr>
        <sz val="10"/>
        <rFont val="Arial"/>
        <family val="2"/>
        <charset val="238"/>
      </rPr>
      <t xml:space="preserve"> gnojilo in sejanje s travnim semenom</t>
    </r>
  </si>
  <si>
    <r>
      <t>Čiščenje rezkane asfaltne plasti in pobrizg z polimerno bitumensko emulzijo 0.3 - 0.5 kg/m</t>
    </r>
    <r>
      <rPr>
        <sz val="10"/>
        <rFont val="Calibri"/>
        <family val="2"/>
        <charset val="238"/>
      </rPr>
      <t>²</t>
    </r>
  </si>
  <si>
    <r>
      <t xml:space="preserve">Izdelava tankoslojne vzdolžne označbe na vozišču strojno, z enokomponentno belo barvo, debelina suhe plasti 250 </t>
    </r>
    <r>
      <rPr>
        <sz val="10"/>
        <rFont val="Calibri"/>
        <family val="2"/>
        <charset val="238"/>
      </rPr>
      <t>µ</t>
    </r>
    <r>
      <rPr>
        <sz val="10"/>
        <rFont val="Arial"/>
        <family val="2"/>
        <charset val="238"/>
      </rPr>
      <t xml:space="preserve">m, širina črt 12 cm </t>
    </r>
  </si>
  <si>
    <r>
      <t xml:space="preserve">Izdelava prečne označbe na vozišču, ročno z enokomponentno belo barvo, debeline suhe suhe plasti 250 </t>
    </r>
    <r>
      <rPr>
        <sz val="10"/>
        <rFont val="Calibri"/>
        <family val="2"/>
        <charset val="238"/>
      </rPr>
      <t>µ</t>
    </r>
    <r>
      <rPr>
        <sz val="10"/>
        <rFont val="Arial"/>
        <family val="2"/>
        <charset val="238"/>
      </rPr>
      <t>m, širine črt 50 cm</t>
    </r>
  </si>
  <si>
    <t>Elektromontažna dela:</t>
  </si>
  <si>
    <t>enota</t>
  </si>
  <si>
    <t>količina</t>
  </si>
  <si>
    <t>vrednost</t>
  </si>
  <si>
    <t xml:space="preserve">   </t>
  </si>
  <si>
    <t>Izvedba galvanskih povezav pri vseh svetilkah</t>
  </si>
  <si>
    <t>Izvedba antikorozijske zaščite spoja valjanca v zemlji (na vseh spojih in na prehodih na plano)</t>
  </si>
  <si>
    <t xml:space="preserve">Dobava in postavitev potopnega droga kandelabra, višine 7 m nad nivojem zemlje, (celotna dolžina 7,7m) vroče cinkanega, za 1. vetrno cono (skladnen s standardi SIST EN 40, SIST EN-ISO 1461 in SIST EN 12767). Zgornji premer cevi kandelabra mora biti 60mm. </t>
  </si>
  <si>
    <t>Dobava in postavitev potopnega droga kandelabra, višine 4 m nad nivojem zemlje, (celotna dolžina 4,5m) vroče cinkanega, za 1. vetrno cono (skladnen s standardi SIST EN 40, SIST EN-ISO 1461 in SIST EN 12767). Zgornji premer cevi kandelabra mora biti 60mm, s konzolo za namestitev dveh svetilk</t>
  </si>
  <si>
    <t>PVE-5/16-2, z varovalnim elementom 4A</t>
  </si>
  <si>
    <t xml:space="preserve">kot naprimer SITECO Streetlight 30 micro, ST1.0a, LED3890lm700, Plus 5XG11D1B108A </t>
  </si>
  <si>
    <t>Uporabi se lahko katerakoli ekvivalentna svetilka, ki ustreza</t>
  </si>
  <si>
    <t>Uredbi o mejnih vrednostih svetlobnega onesnaževanja okolja</t>
  </si>
  <si>
    <t>in ima podobne svetlobnotehnične karakteristike, kot je navedena</t>
  </si>
  <si>
    <t>-karakteristike so podane v prilogi izračuna</t>
  </si>
  <si>
    <t>Izvajalec del mora izdelati nov svetlobnotehnični izračun v primeru, ko se odloči za drugačne svetilke, kot so projektno obdelane</t>
  </si>
  <si>
    <t>kot naprimer SITECO Streetlight 20 micro, ST0.8a, LED1890lm830, Plus 5XB12C1B108D</t>
  </si>
  <si>
    <t>Zatesnitev cevi v omarici</t>
  </si>
  <si>
    <t>Dobava in nasutje gigroskopskega granulata v podstavek prižigališča</t>
  </si>
  <si>
    <t>Pregledi, preizkusi, spuščanje v pogon</t>
  </si>
  <si>
    <t>Zakoličba vseh obstoječih komunalnih naprav</t>
  </si>
  <si>
    <t>Izvedba pripravljalnih del (označbe križanj in vzporednega vodenja ter zakoličba trase in stojišč kandelabrov)</t>
  </si>
  <si>
    <t>Izdelava el. meritev na električni inštalaciji po končanih delih in izdelava ustrezno predpisanega poročila</t>
  </si>
  <si>
    <t>Izdelava svetlobnotehničnih meritev z izdelavo merilnega poročila</t>
  </si>
  <si>
    <t>Izdelava meritev ozemljitvene upornosti in izvedbe galvanskih povezav in izdelava ustrezno predpisanega poročila</t>
  </si>
  <si>
    <t>Izdelava geodetskega posnetka končne trase</t>
  </si>
  <si>
    <t>Izdelava projekta izvedenih del PID</t>
  </si>
  <si>
    <t>Nadzor vzdrževalca cestne razsvetljave na obravnsvanem območju</t>
  </si>
  <si>
    <t>ure</t>
  </si>
  <si>
    <t>Razna manjša nepredvidena dela, material</t>
  </si>
  <si>
    <t>%</t>
  </si>
  <si>
    <t>SKUPAJ EUR:</t>
  </si>
  <si>
    <t>Gradbena dela:</t>
  </si>
  <si>
    <t xml:space="preserve">Isto kot postavka 3. samo temelj za kandelaber višine 4m </t>
  </si>
  <si>
    <t>Izkop  v terenu IV. kat. in komplet izgradnja tipskega manipulativnega kabelskega jaška f 60 cm, z betonom C 25/30,, litoželeznim pokrovom 400kN, 600mm, z napisom ELEKTRIKA</t>
  </si>
  <si>
    <t>Izdelava križanj z ostalimi komunalnimi vodi</t>
  </si>
  <si>
    <t>ELEKTROMONTAŽNA DELA</t>
  </si>
  <si>
    <t>GRADBENA DELA</t>
  </si>
  <si>
    <t>SKUPAJ:</t>
  </si>
  <si>
    <t>Vključeno v cenah: Dobava, prevoz, montaža, preizkus, drobni, vezni in pritrdilni material, manipulativni stroški, pripravljalna in zaključna dela ter odstranjevanje odpadkov v skladu s predpisi</t>
  </si>
  <si>
    <t>RAZSVETLJAVA RODINE</t>
  </si>
  <si>
    <t xml:space="preserve">Dobava in polaganje kabla tip NYY-J, 5x10 mm2 1kV, v cevi kabelske  kanalizacije in v uvodnice kandelabrov s priklopi v kandelabrih </t>
  </si>
  <si>
    <t>Dobava in uvlačenje kabla tip NYM, 5x1,5 mm2 uvlačenje v kandelaber od priključnega dela do svetilke s priklopi</t>
  </si>
  <si>
    <t>Dobava, polaganje in spajanje pocinkanega valjanca 25x4 mm za ozemljitev, kompletno s priborom za spajanje in pritrditve. Valjanec se položi v izkopani jarek 10 cm nad kabli oziroma nad kabelsko kanalizacijo in priključi na vse kandelabre cestne razsvetljave z dvema vijakoma in zobato podložko</t>
  </si>
  <si>
    <t>Dobava in montaža priključne plošče v kandelabru npr. tip PVE-5/16-1, z varovalnim elementom 4A montirana v kandelabru</t>
  </si>
  <si>
    <t>Dobava in montaža cestne svetilke LED izvedbe 36,5W
Svetilka za kandelaber LED, primarno usmerjanje svetlobe leča, material: PMMA, primarni svetlobnotehnični pokrov: pokrov, material: varnostno kaljeno steklo (ESG), prozoren material, porazdelitev svetilnosti: ST1.0a, izstop svetlobe: direktno sevajoče, primarna svetlobna karakteristika: asimetrično, način montaže: nastavek, nastavek, LED, LED High Power, nazivni svetlobni tok: 3.980lm, svetlobni izkoristek: 107lm/W, barva svetlobe: 730, barvna temperatura: 3000K, predstikalna naprava: EVG Plus, upravljanje: redukcija moči DO 50%, digitalni komunikacijski vmesnik, nadzor in zagotavljanje konstantnega svetlobnega toka (CLO), časovno-odvisno upravljanje svetlobnega toka (ASTRODIM), fleksibilno parametriranje svetlobnega toka, termična zaščita, elektronska redukcija moči, priklop na omrežje: 220..240V, AC, 50/60Hz, začetek obratovalne dobe: 37W, konec obratovalne dobe: 38W, redukcija: 20W, ohišje svetilke tlačno ulit aluminij prašno premazano, v kovinsko sivi barvi (DB 702S), dolžina: 408mm, širina: 216mm, višina: 120m, kandelabrska prirobnica: 60mm: 5XA59000XM2, zaščitna stopnja (celota): IP66, zaščitni razred (celota): zaščitni razred II (RII - zaščitno izoliranje), certifikacijski znak: CE, ENEC, VDE, odpornost na udarce: IK08, dopustna delovna temperatura okolice za zunanja območja uporabe: -35.+50°C</t>
  </si>
  <si>
    <t>Dobava in montaža cestne svetilke LED izvedbe 17W
Svetilka za kandelaber LED, primarno usmerjanje svetlobe leča, material: PMMA, primarni svetlobnotehnični pokrov: pokrov, material: varnostno kaljeno steklo (ESG), prozoren material, porazdelitev svetilnosti: ST0.8a, izstop svetlobe: direktno sevajoče, primarna svetlobna karakteristika: asimetrično, način montaže: nastavek, nastavek, LED, LED High Power, nazivni svetlobni tok: 1.890lm, svetlobni izkoristek: 113lm/W, barva svetlobe: 830, barvna temperatura: 3000K, predstikalna naprava: EVG Plus, upravljanje: redukcija moči DO 50%, digitalni komunikacijski vmesnik, nadzor in zagotavljanje konstantnega svetlobnega toka (CLO), časovno-odvisno upravljanje svetlobnega toka (ASTRODIM), fleksibilno parametriranje svetlobnega toka, termična zaščita, elektronska redukcija moči, priklop na omrežje: 220..240V, AC, 50/60Hz, začetek obratovalne dobe: 17W, konec obratovalne dobe: 17W, redukcija: 9W, ohišje svetilke tlačno ulit aluminij prašno premazano, v kovinsko sivi barvi (DB 702S), dolžina: 408mm, širina: 216mm, višina: 120m, kandelabrska prirobnica: 60mm: 5XA59000XM2, zaščitna stopnja (celota): IP66, zaščitni razred (celota): zaščitni razred II (RII - zaščitno izoliranje), certifikacijski znak: CE, ENEC, VDE, odpornost na udarce: IK09, dopustna delovna temperatura okolice za zunanja območja uporabe: -35..+50°C</t>
  </si>
  <si>
    <t>Dobava in montaža omarice za izklop razsvetljave parkirišča v nočnem času od 23 do 5 ure, namešče in izdelane iz poliesterske omarice prostostoječe izvedbe z vrati in podstavkom, ključavnico vzdrževalca,  okvirnih dimenzij š x v x g, 440x850x250 mm, s podstavkom višine 850 mm, kot naprimer ELSTA MOSDORFER A/FK 4 in podstavek S3 kompletno z opremo:
podložna - montažna plošča,
kontaktor KN30 (kos 1) "odpiralni kontakti", 
digitalna krmilna ura z baterijo in avtonomnim delovanjem
glavno stikalo 20A
inštalacijski odklopniki etimat B 6 A (kos 1)
vrstne sponke za priklop odvodnih kablovodov
PE zbiralnica, napisi, drobni vezni material</t>
  </si>
  <si>
    <t>Izkop jarka širine 40 cm, globine 100 cm, v terenu III in IV ktg, niveliranje dna jarka, dobava in vgrajevanje podložnega betona, dobava in polaganje 1xStigmafleks cevifi 75 mm, z obbetoniranjem, dobava in polaganje opozorilnega traku "Pozor energetski kabel" zasip jarka s komprimiranjem v plasteh s čišenjem, planiranjem in urejanjem terena.</t>
  </si>
  <si>
    <t>Izkop jarka širine 40 cm, globine 80 cm, v terenu III in IV ktg, niveliranje dna jarka, dobava in polaganje 1xStigmafleks cevi fi 75 mm, z obsipom drobnim peskom dobava in polaganje opozorilnega traku "Pozor optični kabel" zasip jarka s komprimiranjem v plasteh s čišenjem, planiranjem in urejanjem terena.</t>
  </si>
  <si>
    <t>Izkop jame v zemljišču III-IV. Kategorije okvirnih dimenzij 1,0x1,0x1,0 m, dobava in postavitev tipskega betonskega temelja za kandelaber višine 7m, z revizijskim jaškom in pokrvom, ki bo služil za uvod kablov, zasutje z izkopanim materialom z nabijanjem materiala, odvoz odvečnega materiala, čiščenje in planiranje trase; 
Temelj npr. JADRANKA KOPER, Vipro Jesenice….</t>
  </si>
  <si>
    <t>Izkop jame in izdelava betonske temelnjne plošče (podložni beton) za električno omaro (parkirišče), na katero se pritrdi podstavek omarice</t>
  </si>
  <si>
    <t xml:space="preserve">Razna manjša nepredvidena dela in material, priprava in nadzor del in transportni stroški </t>
  </si>
  <si>
    <t xml:space="preserve">7. </t>
  </si>
  <si>
    <t>cena/EM</t>
  </si>
  <si>
    <t>1</t>
  </si>
  <si>
    <t>ZASADITEV</t>
  </si>
  <si>
    <t>Splošne opombe:
Saditvena in setvena dela se izvajajo skladno s standardi:
- SIST DIN 18916 - Rastline in saditvena dela
- SIST DIN 18917 - Trate in setvena dela
- SIST DIN 18915 - Zemeljska dela
- SIST DIN 18920 - Zaščita drevja, rastlinskih sestojev in nasadov pri gradbenih posegih</t>
  </si>
  <si>
    <t>SADIKE</t>
  </si>
  <si>
    <t>a</t>
  </si>
  <si>
    <t>Jablana 'Topaz'</t>
  </si>
  <si>
    <t>Malus</t>
  </si>
  <si>
    <t>v loncu ali puljena, podlaga - sejanec</t>
  </si>
  <si>
    <t>2</t>
  </si>
  <si>
    <t>Hruška 'Tepka'</t>
  </si>
  <si>
    <t>Pyrus</t>
  </si>
  <si>
    <t>b</t>
  </si>
  <si>
    <t>GRMOVNICE ZA ŽIVO MEJO</t>
  </si>
  <si>
    <t>Carpinus betulus</t>
  </si>
  <si>
    <t>gaber</t>
  </si>
  <si>
    <t>2x presajena, v kontejnerju, 80-100 cm</t>
  </si>
  <si>
    <t>SKUPAJ - sadike</t>
  </si>
  <si>
    <t>II.</t>
  </si>
  <si>
    <t>SADILNI MATERIAL IN DELO</t>
  </si>
  <si>
    <t>Humozna zemlja za saditev sadnega drevja -  0,125 m3 humozne zemlje na sadiko; nabava, prevoz, vgraditev</t>
  </si>
  <si>
    <t>m3</t>
  </si>
  <si>
    <t>Humozna zemlja za saditev grmovnic za živo mejo - nabava, prevoz, vgraditev</t>
  </si>
  <si>
    <t>3</t>
  </si>
  <si>
    <t>Gnojilni substrat (tip Humko Royal garden) 1 l na sadiko grmovnice za živo mejo);
nabava, prevoz, vgraditev</t>
  </si>
  <si>
    <t>l</t>
  </si>
  <si>
    <t>4</t>
  </si>
  <si>
    <t>Saditev sadnega drevja - izkop jame 50x50x50 cm, sajenje, zasipavanje s humozno zemljo, 1 kol za oporo, privezovanje, po sajenju zalivanje</t>
  </si>
  <si>
    <t>5</t>
  </si>
  <si>
    <t>Saditev grmovnic za živo mejo - izkop sadilnega jarka, dim. 60x60 cm, dolžine 30 m, sajenje pod motiko, zasipavanje s humozno zemljo, planiranje, po sajenju zalivanje</t>
  </si>
  <si>
    <t>6</t>
  </si>
  <si>
    <t>Lubje (za zastiranje površin ob živi meji), v debelini 3 cm (pov. 21 m2);
nabava, prevoz, razgrinjanje</t>
  </si>
  <si>
    <t>7</t>
  </si>
  <si>
    <t>Oporni koli za zaščito sadnih sadik:
- 1 impregniran kol na sadiko, Ø 6-8 cm,  h=300 cm,
- trak za privezovanje; UV stabilen, obstojen 2 leti, širine 3 cm, poraba 1 m na sadiko</t>
  </si>
  <si>
    <t>8</t>
  </si>
  <si>
    <t>Protikoreninska zaščita za zaščito podzemnih vodov, kjer se zasaditev približa za manj kot 1m; nabava, prevoz, postavitev</t>
  </si>
  <si>
    <t>9</t>
  </si>
  <si>
    <t>Travna mešanica tip Tivoli ali podobno (šopulja, bilnica, ljuljka), travna semena brez primesi detelje ali zelišč - 20 gr/ m2. 
Za 150 m2 površine</t>
  </si>
  <si>
    <t>kg</t>
  </si>
  <si>
    <t>10</t>
  </si>
  <si>
    <t xml:space="preserve">Setev trave - priprava površine s frezanjem - rahljanjem, grabljenjem in finim planiranjem ter setvijo travne mešanice </t>
  </si>
  <si>
    <t>m2</t>
  </si>
  <si>
    <t>11</t>
  </si>
  <si>
    <t>Tankostenski robnik (PE - HD, siva barva) za razmejitev stikov med živo mejo in trato, s sidrnimi klini;
nabava, prevoz, vgraditev</t>
  </si>
  <si>
    <t>SKUPAJ - sadilni material in delo</t>
  </si>
  <si>
    <t>SKUPAJ ZASADITEV</t>
  </si>
  <si>
    <t>cena /EM brez DDV</t>
  </si>
  <si>
    <t>ME</t>
  </si>
  <si>
    <t>TUJE STORITVE</t>
  </si>
  <si>
    <t>izdelava PID</t>
  </si>
  <si>
    <t>SKUPAJ TUJE STORITVE</t>
  </si>
  <si>
    <r>
      <t>SADNO DREVJE</t>
    </r>
    <r>
      <rPr>
        <sz val="10"/>
        <color theme="1"/>
        <rFont val="Calibri"/>
        <family val="2"/>
        <charset val="238"/>
        <scheme val="minor"/>
      </rPr>
      <t xml:space="preserve">
</t>
    </r>
    <r>
      <rPr>
        <i/>
        <sz val="10"/>
        <rFont val="Calibri"/>
        <family val="2"/>
        <charset val="238"/>
        <scheme val="minor"/>
      </rPr>
      <t>opomba: sadike so lahko puljene ali v loncu, odvisno od dobavljivosti. V primeru nadomestnih sort posvetovanje z ustrezno sadno drevesnico, npr. Mirosan.</t>
    </r>
  </si>
  <si>
    <t>REKAPITULACIJA</t>
  </si>
  <si>
    <t>skupaj</t>
  </si>
  <si>
    <t>SKUPAJ brez DDV</t>
  </si>
  <si>
    <t>nepredvideni stroški 10% od 1+2</t>
  </si>
  <si>
    <t>GRADBENA KONSTRUKCIJA</t>
  </si>
  <si>
    <t>RAZSVETLJAVA</t>
  </si>
  <si>
    <t>SKUPAJ</t>
  </si>
  <si>
    <t>SKUPNA REKAPITULACIJA IZGRADNFJA PARKIRIŠČA RODINE</t>
  </si>
  <si>
    <t>SKLOP 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</si>
</sst>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_€"/>
    <numFmt numFmtId="165" formatCode="_-* #,##0.00\ _S_I_T_-;\-* #,##0.00\ _S_I_T_-;_-* &quot;-&quot;??\ _S_I_T_-;_-@_-"/>
    <numFmt numFmtId="166" formatCode="General_)"/>
    <numFmt numFmtId="167" formatCode="#,##0.00\ _S_I_T"/>
    <numFmt numFmtId="168" formatCode="#,##0.0"/>
    <numFmt numFmtId="169" formatCode="#,##0.00\ [$€-1]"/>
    <numFmt numFmtId="170" formatCode="#,##0.00\ &quot;€&quot;"/>
  </numFmts>
  <fonts count="37" x14ac:knownFonts="1">
    <font>
      <sz val="11"/>
      <color theme="1"/>
      <name val="Calibri"/>
      <family val="2"/>
      <charset val="238"/>
      <scheme val="minor"/>
    </font>
    <font>
      <sz val="10"/>
      <name val="Arial CE"/>
      <charset val="238"/>
    </font>
    <font>
      <b/>
      <sz val="11"/>
      <color theme="1"/>
      <name val="Arial"/>
      <family val="2"/>
      <charset val="238"/>
    </font>
    <font>
      <sz val="11"/>
      <color theme="1"/>
      <name val="Arial"/>
      <family val="2"/>
      <charset val="238"/>
    </font>
    <font>
      <b/>
      <sz val="12"/>
      <color theme="1"/>
      <name val="Arial"/>
      <family val="2"/>
      <charset val="238"/>
    </font>
    <font>
      <b/>
      <sz val="10"/>
      <color theme="1"/>
      <name val="Arial"/>
      <family val="2"/>
      <charset val="238"/>
    </font>
    <font>
      <sz val="10"/>
      <color theme="1"/>
      <name val="Arial"/>
      <family val="2"/>
      <charset val="238"/>
    </font>
    <font>
      <sz val="10"/>
      <color theme="1"/>
      <name val="Calibri"/>
      <family val="2"/>
      <charset val="238"/>
      <scheme val="minor"/>
    </font>
    <font>
      <sz val="10"/>
      <name val="Arial"/>
      <family val="2"/>
      <charset val="238"/>
    </font>
    <font>
      <sz val="11"/>
      <color theme="1"/>
      <name val="Calibri"/>
      <family val="2"/>
      <charset val="238"/>
      <scheme val="minor"/>
    </font>
    <font>
      <b/>
      <sz val="10"/>
      <name val="Arial"/>
      <family val="2"/>
      <charset val="238"/>
    </font>
    <font>
      <sz val="10"/>
      <name val="Arial"/>
      <family val="2"/>
    </font>
    <font>
      <b/>
      <u/>
      <sz val="10"/>
      <name val="Arial"/>
      <family val="2"/>
      <charset val="238"/>
    </font>
    <font>
      <b/>
      <sz val="10"/>
      <name val="Arial"/>
      <family val="2"/>
    </font>
    <font>
      <b/>
      <u/>
      <sz val="10"/>
      <name val="Arial"/>
      <family val="2"/>
    </font>
    <font>
      <sz val="10"/>
      <name val="Arial"/>
      <family val="2"/>
      <charset val="204"/>
    </font>
    <font>
      <sz val="11"/>
      <color indexed="8"/>
      <name val="Calibri"/>
      <family val="2"/>
      <charset val="238"/>
    </font>
    <font>
      <sz val="11"/>
      <color indexed="9"/>
      <name val="Calibri"/>
      <family val="2"/>
      <charset val="238"/>
    </font>
    <font>
      <sz val="11"/>
      <color indexed="17"/>
      <name val="Calibri"/>
      <family val="2"/>
      <charset val="238"/>
    </font>
    <font>
      <i/>
      <sz val="11"/>
      <color indexed="23"/>
      <name val="Calibri"/>
      <family val="2"/>
      <charset val="238"/>
    </font>
    <font>
      <b/>
      <sz val="11"/>
      <color indexed="63"/>
      <name val="Calibri"/>
      <family val="2"/>
      <charset val="238"/>
    </font>
    <font>
      <sz val="11"/>
      <color indexed="10"/>
      <name val="Calibri"/>
      <family val="2"/>
      <charset val="238"/>
    </font>
    <font>
      <b/>
      <sz val="18"/>
      <color indexed="48"/>
      <name val="Cambria"/>
      <family val="2"/>
      <charset val="238"/>
    </font>
    <font>
      <sz val="10"/>
      <name val="Arial CE"/>
      <family val="2"/>
      <charset val="238"/>
    </font>
    <font>
      <b/>
      <sz val="12"/>
      <name val="Times New Roman"/>
      <family val="1"/>
      <charset val="238"/>
    </font>
    <font>
      <sz val="11"/>
      <color rgb="FF9C6500"/>
      <name val="Calibri"/>
      <family val="2"/>
      <charset val="238"/>
      <scheme val="minor"/>
    </font>
    <font>
      <b/>
      <sz val="11"/>
      <color theme="1"/>
      <name val="Calibri"/>
      <family val="2"/>
      <charset val="238"/>
      <scheme val="minor"/>
    </font>
    <font>
      <sz val="10"/>
      <name val="Calibri"/>
      <family val="2"/>
      <charset val="238"/>
    </font>
    <font>
      <b/>
      <i/>
      <sz val="10"/>
      <name val="Arial"/>
      <family val="2"/>
      <charset val="238"/>
    </font>
    <font>
      <sz val="10"/>
      <color rgb="FF000000"/>
      <name val="Arial"/>
      <family val="2"/>
      <charset val="238"/>
    </font>
    <font>
      <sz val="11"/>
      <name val="Times New Roman CE"/>
      <charset val="238"/>
    </font>
    <font>
      <sz val="10"/>
      <color indexed="8"/>
      <name val="Arial"/>
      <family val="2"/>
      <charset val="238"/>
    </font>
    <font>
      <b/>
      <sz val="10"/>
      <name val="Arial CE"/>
      <family val="2"/>
      <charset val="238"/>
    </font>
    <font>
      <b/>
      <sz val="10"/>
      <color theme="1"/>
      <name val="Calibri"/>
      <family val="2"/>
      <charset val="238"/>
      <scheme val="minor"/>
    </font>
    <font>
      <b/>
      <sz val="10"/>
      <name val="Calibri"/>
      <family val="2"/>
      <charset val="238"/>
      <scheme val="minor"/>
    </font>
    <font>
      <i/>
      <sz val="10"/>
      <name val="Calibri"/>
      <family val="2"/>
      <charset val="238"/>
      <scheme val="minor"/>
    </font>
    <font>
      <sz val="10"/>
      <name val="Calibri"/>
      <family val="2"/>
      <charset val="238"/>
      <scheme val="minor"/>
    </font>
  </fonts>
  <fills count="23">
    <fill>
      <patternFill patternType="none"/>
    </fill>
    <fill>
      <patternFill patternType="gray125"/>
    </fill>
    <fill>
      <patternFill patternType="solid">
        <fgColor theme="0"/>
        <bgColor indexed="64"/>
      </patternFill>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26"/>
        <bgColor indexed="43"/>
      </patternFill>
    </fill>
    <fill>
      <patternFill patternType="solid">
        <fgColor indexed="11"/>
        <bgColor indexed="49"/>
      </patternFill>
    </fill>
    <fill>
      <patternFill patternType="solid">
        <fgColor indexed="50"/>
        <bgColor indexed="19"/>
      </patternFill>
    </fill>
    <fill>
      <patternFill patternType="solid">
        <fgColor indexed="43"/>
        <bgColor indexed="26"/>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5"/>
        <bgColor indexed="60"/>
      </patternFill>
    </fill>
    <fill>
      <patternFill patternType="solid">
        <fgColor indexed="22"/>
        <bgColor indexed="31"/>
      </patternFill>
    </fill>
    <fill>
      <patternFill patternType="solid">
        <fgColor indexed="9"/>
        <bgColor indexed="26"/>
      </patternFill>
    </fill>
    <fill>
      <patternFill patternType="solid">
        <fgColor rgb="FFFFEB9C"/>
      </patternFill>
    </fill>
  </fills>
  <borders count="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
    <xf numFmtId="0" fontId="0" fillId="0" borderId="0"/>
    <xf numFmtId="0" fontId="1" fillId="0" borderId="0"/>
    <xf numFmtId="0" fontId="15"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7" borderId="0" applyNumberFormat="0" applyBorder="0" applyAlignment="0" applyProtection="0"/>
    <xf numFmtId="0" fontId="16" fillId="11"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7" borderId="0" applyNumberFormat="0" applyBorder="0" applyAlignment="0" applyProtection="0"/>
    <xf numFmtId="0" fontId="16" fillId="10" borderId="0" applyNumberFormat="0" applyBorder="0" applyAlignment="0" applyProtection="0"/>
    <xf numFmtId="0" fontId="16" fillId="14" borderId="0" applyNumberFormat="0" applyBorder="0" applyAlignment="0" applyProtection="0"/>
    <xf numFmtId="0" fontId="16" fillId="4" borderId="0" applyNumberFormat="0" applyBorder="0" applyAlignment="0" applyProtection="0"/>
    <xf numFmtId="0" fontId="16" fillId="7" borderId="0" applyNumberFormat="0" applyBorder="0" applyAlignment="0" applyProtection="0"/>
    <xf numFmtId="0" fontId="16" fillId="11"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7" borderId="0" applyNumberFormat="0" applyBorder="0" applyAlignment="0" applyProtection="0"/>
    <xf numFmtId="0" fontId="17" fillId="19" borderId="0" applyNumberFormat="0" applyBorder="0" applyAlignment="0" applyProtection="0"/>
    <xf numFmtId="0" fontId="17" fillId="13" borderId="0" applyNumberFormat="0" applyBorder="0" applyAlignment="0" applyProtection="0"/>
    <xf numFmtId="0" fontId="17" fillId="4"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8" fillId="5" borderId="0" applyNumberFormat="0" applyBorder="0" applyAlignment="0" applyProtection="0"/>
    <xf numFmtId="0" fontId="18" fillId="7" borderId="0" applyNumberFormat="0" applyBorder="0" applyAlignment="0" applyProtection="0"/>
    <xf numFmtId="0" fontId="20" fillId="20" borderId="1" applyNumberFormat="0" applyAlignment="0" applyProtection="0"/>
    <xf numFmtId="0" fontId="22" fillId="0" borderId="0" applyNumberFormat="0" applyFill="0" applyBorder="0" applyAlignment="0" applyProtection="0"/>
    <xf numFmtId="0" fontId="23" fillId="0" borderId="0"/>
    <xf numFmtId="0" fontId="1" fillId="0" borderId="0"/>
    <xf numFmtId="0" fontId="16" fillId="0" borderId="0"/>
    <xf numFmtId="0" fontId="1" fillId="0" borderId="0"/>
    <xf numFmtId="0" fontId="8" fillId="0" borderId="0"/>
    <xf numFmtId="0" fontId="21" fillId="0" borderId="0" applyNumberFormat="0" applyFill="0" applyBorder="0" applyAlignment="0" applyProtection="0"/>
    <xf numFmtId="0" fontId="20" fillId="21" borderId="1" applyNumberFormat="0" applyAlignment="0" applyProtection="0"/>
    <xf numFmtId="0" fontId="19" fillId="0" borderId="0" applyNumberFormat="0" applyFill="0" applyBorder="0" applyAlignment="0" applyProtection="0"/>
    <xf numFmtId="0" fontId="15" fillId="0" borderId="0"/>
    <xf numFmtId="165" fontId="8" fillId="0" borderId="0" applyFill="0" applyBorder="0" applyAlignment="0" applyProtection="0"/>
    <xf numFmtId="0" fontId="21" fillId="0" borderId="0" applyNumberFormat="0" applyFill="0" applyBorder="0" applyAlignment="0" applyProtection="0"/>
    <xf numFmtId="0" fontId="25" fillId="22" borderId="0" applyNumberFormat="0" applyBorder="0" applyAlignment="0" applyProtection="0"/>
    <xf numFmtId="0" fontId="30" fillId="0" borderId="0"/>
  </cellStyleXfs>
  <cellXfs count="291">
    <xf numFmtId="0" fontId="0" fillId="0" borderId="0" xfId="0"/>
    <xf numFmtId="0" fontId="3" fillId="0" borderId="0" xfId="0" applyFont="1" applyBorder="1"/>
    <xf numFmtId="0" fontId="2" fillId="0" borderId="0" xfId="0" applyFont="1" applyBorder="1"/>
    <xf numFmtId="0" fontId="4" fillId="0" borderId="0" xfId="0" applyFont="1" applyBorder="1"/>
    <xf numFmtId="4" fontId="4" fillId="0" borderId="0" xfId="0" applyNumberFormat="1" applyFont="1" applyBorder="1"/>
    <xf numFmtId="0" fontId="3" fillId="0" borderId="0" xfId="0" applyFont="1" applyAlignment="1">
      <alignment wrapText="1"/>
    </xf>
    <xf numFmtId="0" fontId="5" fillId="0" borderId="0" xfId="0" applyFont="1" applyBorder="1"/>
    <xf numFmtId="4" fontId="3" fillId="0" borderId="0" xfId="0" applyNumberFormat="1" applyFont="1" applyBorder="1"/>
    <xf numFmtId="4" fontId="2" fillId="0" borderId="0" xfId="0" applyNumberFormat="1" applyFont="1" applyBorder="1"/>
    <xf numFmtId="4" fontId="6" fillId="0" borderId="0" xfId="0" applyNumberFormat="1" applyFont="1" applyBorder="1"/>
    <xf numFmtId="0" fontId="2" fillId="0" borderId="0" xfId="0" applyFont="1" applyBorder="1" applyAlignment="1">
      <alignment horizontal="right"/>
    </xf>
    <xf numFmtId="0" fontId="6" fillId="0" borderId="0" xfId="0" applyFont="1" applyBorder="1"/>
    <xf numFmtId="0" fontId="7" fillId="0" borderId="0" xfId="0" applyFont="1" applyBorder="1"/>
    <xf numFmtId="4" fontId="5" fillId="0" borderId="0" xfId="0" applyNumberFormat="1" applyFont="1" applyBorder="1"/>
    <xf numFmtId="0" fontId="5" fillId="0" borderId="0" xfId="0" applyFont="1" applyBorder="1" applyAlignment="1">
      <alignment horizontal="right"/>
    </xf>
    <xf numFmtId="0" fontId="0" fillId="0" borderId="0" xfId="0" applyFont="1" applyBorder="1"/>
    <xf numFmtId="0" fontId="0" fillId="0" borderId="0" xfId="0" applyBorder="1"/>
    <xf numFmtId="0" fontId="11" fillId="0" borderId="0" xfId="0" applyFont="1" applyFill="1" applyBorder="1" applyAlignment="1">
      <alignment horizontal="left" vertical="top" wrapText="1"/>
    </xf>
    <xf numFmtId="0" fontId="9" fillId="0" borderId="0" xfId="0" applyFont="1"/>
    <xf numFmtId="0" fontId="15" fillId="0" borderId="0" xfId="2"/>
    <xf numFmtId="1" fontId="10" fillId="0" borderId="0" xfId="2" applyNumberFormat="1" applyFont="1" applyFill="1" applyBorder="1" applyAlignment="1">
      <alignment horizontal="right" vertical="top"/>
    </xf>
    <xf numFmtId="4" fontId="11" fillId="0" borderId="0" xfId="2" applyNumberFormat="1" applyFont="1" applyFill="1" applyBorder="1" applyAlignment="1">
      <alignment horizontal="right" vertical="center"/>
    </xf>
    <xf numFmtId="0" fontId="24" fillId="0" borderId="0" xfId="2" applyFont="1" applyFill="1"/>
    <xf numFmtId="0" fontId="10" fillId="0" borderId="0" xfId="2" applyFont="1" applyFill="1" applyAlignment="1">
      <alignment horizontal="right" vertical="top" wrapText="1"/>
    </xf>
    <xf numFmtId="2" fontId="10" fillId="0" borderId="0" xfId="2" applyNumberFormat="1" applyFont="1" applyFill="1" applyBorder="1" applyAlignment="1">
      <alignment horizontal="left" vertical="top"/>
    </xf>
    <xf numFmtId="4" fontId="10" fillId="0" borderId="0" xfId="2" applyNumberFormat="1" applyFont="1" applyFill="1" applyBorder="1" applyAlignment="1">
      <alignment horizontal="left" vertical="top" wrapText="1"/>
    </xf>
    <xf numFmtId="0" fontId="10" fillId="0" borderId="0" xfId="2" applyFont="1" applyFill="1" applyAlignment="1">
      <alignment horizontal="left" wrapText="1"/>
    </xf>
    <xf numFmtId="0" fontId="8" fillId="0" borderId="0" xfId="2" applyFont="1" applyFill="1" applyAlignment="1">
      <alignment horizontal="left" wrapText="1"/>
    </xf>
    <xf numFmtId="166" fontId="8" fillId="0" borderId="0" xfId="2" applyNumberFormat="1" applyFont="1" applyFill="1" applyBorder="1" applyAlignment="1" applyProtection="1">
      <alignment horizontal="left" wrapText="1"/>
    </xf>
    <xf numFmtId="0" fontId="8" fillId="0" borderId="0" xfId="50" applyNumberFormat="1" applyFont="1" applyFill="1" applyBorder="1" applyAlignment="1">
      <alignment horizontal="left" wrapText="1"/>
    </xf>
    <xf numFmtId="0" fontId="8" fillId="0" borderId="0" xfId="2" applyFont="1" applyFill="1" applyAlignment="1">
      <alignment horizontal="left" vertical="top" wrapText="1"/>
    </xf>
    <xf numFmtId="0" fontId="8" fillId="0" borderId="0" xfId="50" applyNumberFormat="1" applyFont="1" applyFill="1" applyBorder="1" applyAlignment="1">
      <alignment horizontal="left" vertical="top" wrapText="1"/>
    </xf>
    <xf numFmtId="0" fontId="6" fillId="0" borderId="0" xfId="0" applyFont="1" applyBorder="1" applyAlignment="1">
      <alignment vertical="top" wrapText="1"/>
    </xf>
    <xf numFmtId="0" fontId="11" fillId="0" borderId="2" xfId="0" applyFont="1" applyFill="1" applyBorder="1" applyAlignment="1">
      <alignment horizontal="left" vertical="top" wrapText="1"/>
    </xf>
    <xf numFmtId="4" fontId="11" fillId="0" borderId="2" xfId="0" applyNumberFormat="1" applyFont="1" applyFill="1" applyBorder="1" applyAlignment="1">
      <alignment horizontal="right"/>
    </xf>
    <xf numFmtId="164" fontId="11" fillId="0" borderId="2" xfId="0" applyNumberFormat="1" applyFont="1" applyFill="1" applyBorder="1" applyAlignment="1">
      <alignment horizontal="right"/>
    </xf>
    <xf numFmtId="4" fontId="8" fillId="0" borderId="2" xfId="0" applyNumberFormat="1" applyFont="1" applyFill="1" applyBorder="1" applyAlignment="1">
      <alignment horizontal="right"/>
    </xf>
    <xf numFmtId="0" fontId="11" fillId="2" borderId="2" xfId="0" applyFont="1" applyFill="1" applyBorder="1" applyAlignment="1">
      <alignment horizontal="left" vertical="top" wrapText="1"/>
    </xf>
    <xf numFmtId="4" fontId="10" fillId="0" borderId="2" xfId="0" applyNumberFormat="1" applyFont="1" applyFill="1" applyBorder="1" applyAlignment="1">
      <alignment horizontal="right"/>
    </xf>
    <xf numFmtId="0" fontId="10" fillId="2" borderId="2" xfId="0" applyFont="1" applyFill="1" applyBorder="1" applyAlignment="1">
      <alignment horizontal="left" vertical="top" wrapText="1"/>
    </xf>
    <xf numFmtId="0" fontId="8" fillId="0" borderId="2" xfId="0" applyFont="1" applyFill="1" applyBorder="1"/>
    <xf numFmtId="0" fontId="8" fillId="0" borderId="2" xfId="0" applyFont="1" applyFill="1" applyBorder="1" applyAlignment="1">
      <alignment vertical="top" wrapText="1"/>
    </xf>
    <xf numFmtId="1" fontId="12" fillId="0" borderId="2" xfId="0" applyNumberFormat="1" applyFont="1" applyFill="1" applyBorder="1" applyAlignment="1">
      <alignment horizontal="left" vertical="top"/>
    </xf>
    <xf numFmtId="0" fontId="10" fillId="0" borderId="2" xfId="0" applyFont="1" applyFill="1" applyBorder="1" applyAlignment="1">
      <alignment horizontal="left" vertical="top" wrapText="1"/>
    </xf>
    <xf numFmtId="0" fontId="6" fillId="0" borderId="0" xfId="0" applyFont="1"/>
    <xf numFmtId="0" fontId="6" fillId="0" borderId="0" xfId="0" applyFont="1" applyBorder="1" applyAlignment="1">
      <alignment horizontal="center"/>
    </xf>
    <xf numFmtId="2" fontId="6" fillId="0" borderId="0" xfId="0" applyNumberFormat="1" applyFont="1"/>
    <xf numFmtId="4" fontId="6" fillId="0" borderId="0" xfId="0" applyNumberFormat="1" applyFont="1"/>
    <xf numFmtId="0" fontId="5" fillId="0" borderId="0" xfId="0" applyFont="1"/>
    <xf numFmtId="0" fontId="10" fillId="0" borderId="2" xfId="1" applyFont="1" applyFill="1" applyBorder="1" applyAlignment="1">
      <alignment vertical="center"/>
    </xf>
    <xf numFmtId="0" fontId="8" fillId="0" borderId="2" xfId="1" applyFont="1" applyFill="1" applyBorder="1" applyAlignment="1">
      <alignment vertical="center"/>
    </xf>
    <xf numFmtId="0" fontId="8" fillId="0" borderId="2" xfId="1" applyFont="1" applyFill="1" applyBorder="1" applyAlignment="1">
      <alignment horizontal="center" vertical="center"/>
    </xf>
    <xf numFmtId="2" fontId="8" fillId="0" borderId="2" xfId="1" applyNumberFormat="1" applyFont="1" applyFill="1" applyBorder="1" applyAlignment="1">
      <alignment vertical="center"/>
    </xf>
    <xf numFmtId="4" fontId="6" fillId="0" borderId="2" xfId="0" applyNumberFormat="1" applyFont="1" applyBorder="1"/>
    <xf numFmtId="2" fontId="8" fillId="0" borderId="2" xfId="1" applyNumberFormat="1" applyFont="1" applyFill="1" applyBorder="1" applyAlignment="1">
      <alignment horizontal="right" vertical="center"/>
    </xf>
    <xf numFmtId="4" fontId="8" fillId="0" borderId="2" xfId="1" applyNumberFormat="1" applyFont="1" applyFill="1" applyBorder="1" applyAlignment="1">
      <alignment horizontal="center" vertical="center"/>
    </xf>
    <xf numFmtId="0" fontId="8" fillId="2" borderId="2" xfId="0" applyFont="1" applyFill="1" applyBorder="1" applyAlignment="1">
      <alignment vertical="top" wrapText="1"/>
    </xf>
    <xf numFmtId="0" fontId="8" fillId="0" borderId="2" xfId="0" applyFont="1" applyFill="1" applyBorder="1" applyAlignment="1">
      <alignment horizontal="center" wrapText="1"/>
    </xf>
    <xf numFmtId="2" fontId="8" fillId="0" borderId="2" xfId="0" applyNumberFormat="1" applyFont="1" applyFill="1" applyBorder="1" applyAlignment="1">
      <alignment horizontal="right" wrapText="1"/>
    </xf>
    <xf numFmtId="0" fontId="8" fillId="0" borderId="2" xfId="1" applyFont="1" applyFill="1" applyBorder="1" applyAlignment="1">
      <alignment vertical="center" wrapText="1"/>
    </xf>
    <xf numFmtId="0" fontId="8" fillId="0" borderId="2" xfId="1" applyFont="1" applyFill="1" applyBorder="1" applyAlignment="1">
      <alignment horizontal="center"/>
    </xf>
    <xf numFmtId="2" fontId="8" fillId="0" borderId="2" xfId="1" applyNumberFormat="1" applyFont="1" applyFill="1" applyBorder="1" applyAlignment="1">
      <alignment horizontal="right"/>
    </xf>
    <xf numFmtId="0" fontId="8" fillId="0" borderId="2" xfId="0" applyFont="1" applyFill="1" applyBorder="1" applyAlignment="1">
      <alignment wrapText="1"/>
    </xf>
    <xf numFmtId="2" fontId="8" fillId="0" borderId="2" xfId="1" applyNumberFormat="1" applyFont="1" applyFill="1" applyBorder="1" applyAlignment="1"/>
    <xf numFmtId="0" fontId="6" fillId="0" borderId="2" xfId="0" applyFont="1" applyBorder="1" applyAlignment="1">
      <alignment horizontal="center"/>
    </xf>
    <xf numFmtId="2" fontId="6" fillId="0" borderId="2" xfId="0" applyNumberFormat="1" applyFont="1" applyBorder="1"/>
    <xf numFmtId="0" fontId="8" fillId="2" borderId="2" xfId="0" applyFont="1" applyFill="1" applyBorder="1" applyAlignment="1">
      <alignment horizontal="left" vertical="top" wrapText="1"/>
    </xf>
    <xf numFmtId="0" fontId="10" fillId="0" borderId="2" xfId="1" applyFont="1" applyFill="1" applyBorder="1" applyAlignment="1">
      <alignment horizontal="center" vertical="center"/>
    </xf>
    <xf numFmtId="2" fontId="10" fillId="0" borderId="2" xfId="1" applyNumberFormat="1" applyFont="1" applyFill="1" applyBorder="1" applyAlignment="1">
      <alignment horizontal="right" vertical="center"/>
    </xf>
    <xf numFmtId="4" fontId="5" fillId="0" borderId="2" xfId="0" applyNumberFormat="1" applyFont="1" applyBorder="1"/>
    <xf numFmtId="0" fontId="10" fillId="0" borderId="2" xfId="0" applyFont="1" applyFill="1" applyBorder="1" applyAlignment="1">
      <alignment vertical="top" wrapText="1"/>
    </xf>
    <xf numFmtId="0" fontId="6" fillId="0" borderId="2" xfId="0" applyFont="1" applyBorder="1"/>
    <xf numFmtId="4" fontId="6" fillId="0" borderId="2" xfId="0" applyNumberFormat="1" applyFont="1" applyBorder="1" applyAlignment="1"/>
    <xf numFmtId="2" fontId="10" fillId="0" borderId="2" xfId="1" applyNumberFormat="1" applyFont="1" applyFill="1" applyBorder="1" applyAlignment="1">
      <alignment vertical="center"/>
    </xf>
    <xf numFmtId="49" fontId="10" fillId="0" borderId="2" xfId="1" applyNumberFormat="1" applyFont="1" applyFill="1" applyBorder="1" applyAlignment="1">
      <alignment horizontal="center" vertical="center"/>
    </xf>
    <xf numFmtId="0" fontId="8" fillId="0" borderId="2" xfId="1" applyFont="1" applyFill="1" applyBorder="1" applyAlignment="1">
      <alignment horizontal="left" vertical="center" wrapText="1"/>
    </xf>
    <xf numFmtId="0" fontId="8" fillId="0" borderId="2" xfId="1" applyFont="1" applyFill="1" applyBorder="1" applyAlignment="1">
      <alignment horizontal="left" vertical="center"/>
    </xf>
    <xf numFmtId="0" fontId="6" fillId="0" borderId="2" xfId="0" applyFont="1" applyBorder="1" applyAlignment="1">
      <alignment wrapText="1"/>
    </xf>
    <xf numFmtId="0" fontId="7" fillId="0" borderId="2" xfId="0" applyFont="1" applyBorder="1" applyAlignment="1">
      <alignment horizontal="center"/>
    </xf>
    <xf numFmtId="2" fontId="7" fillId="0" borderId="2" xfId="0" applyNumberFormat="1" applyFont="1" applyBorder="1"/>
    <xf numFmtId="2" fontId="6" fillId="0" borderId="2" xfId="0" applyNumberFormat="1" applyFont="1" applyBorder="1" applyAlignment="1"/>
    <xf numFmtId="0" fontId="8" fillId="0" borderId="2" xfId="0" applyFont="1" applyFill="1" applyBorder="1" applyAlignment="1">
      <alignment horizontal="left" vertical="top" wrapText="1"/>
    </xf>
    <xf numFmtId="0" fontId="28" fillId="0" borderId="2" xfId="0" applyFont="1" applyFill="1" applyBorder="1" applyAlignment="1">
      <alignment horizontal="left" vertical="top" shrinkToFit="1"/>
    </xf>
    <xf numFmtId="0" fontId="13" fillId="2" borderId="2" xfId="0" applyFont="1" applyFill="1" applyBorder="1" applyAlignment="1">
      <alignment horizontal="left" vertical="top" wrapText="1"/>
    </xf>
    <xf numFmtId="0" fontId="11" fillId="0" borderId="2" xfId="1" applyFont="1" applyFill="1" applyBorder="1" applyAlignment="1">
      <alignment vertical="center"/>
    </xf>
    <xf numFmtId="0" fontId="11" fillId="0" borderId="2" xfId="1" applyFont="1" applyFill="1" applyBorder="1" applyAlignment="1">
      <alignment horizontal="center" vertical="center"/>
    </xf>
    <xf numFmtId="2" fontId="11" fillId="0" borderId="2" xfId="1" applyNumberFormat="1" applyFont="1" applyFill="1" applyBorder="1" applyAlignment="1">
      <alignment vertical="center"/>
    </xf>
    <xf numFmtId="0" fontId="13" fillId="0" borderId="2" xfId="0" applyFont="1" applyFill="1" applyBorder="1" applyAlignment="1">
      <alignment horizontal="left" vertical="top" wrapText="1"/>
    </xf>
    <xf numFmtId="0" fontId="11" fillId="0" borderId="2" xfId="1" applyFont="1" applyFill="1" applyBorder="1" applyAlignment="1">
      <alignment horizontal="center"/>
    </xf>
    <xf numFmtId="2" fontId="11" fillId="0" borderId="2" xfId="1" applyNumberFormat="1" applyFont="1" applyFill="1" applyBorder="1" applyAlignment="1"/>
    <xf numFmtId="0" fontId="8" fillId="0" borderId="0" xfId="1" applyFont="1" applyFill="1" applyBorder="1" applyAlignment="1">
      <alignment horizontal="center" vertical="center"/>
    </xf>
    <xf numFmtId="2"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2" fontId="8" fillId="0" borderId="0" xfId="1" applyNumberFormat="1" applyFont="1" applyFill="1" applyBorder="1" applyAlignment="1">
      <alignment vertical="center"/>
    </xf>
    <xf numFmtId="0" fontId="6" fillId="0" borderId="0" xfId="0" applyFont="1" applyAlignment="1">
      <alignment vertical="center"/>
    </xf>
    <xf numFmtId="0" fontId="29" fillId="0" borderId="0" xfId="0" applyFont="1" applyAlignment="1">
      <alignment vertical="center"/>
    </xf>
    <xf numFmtId="0" fontId="10" fillId="0" borderId="0" xfId="1" applyFont="1" applyFill="1" applyAlignment="1">
      <alignment vertical="center"/>
    </xf>
    <xf numFmtId="0" fontId="10" fillId="0" borderId="0" xfId="1" applyFont="1" applyFill="1" applyBorder="1" applyAlignment="1">
      <alignment horizontal="center" vertical="center"/>
    </xf>
    <xf numFmtId="2" fontId="10" fillId="0" borderId="0" xfId="1" applyNumberFormat="1" applyFont="1" applyFill="1" applyAlignment="1">
      <alignment vertical="center"/>
    </xf>
    <xf numFmtId="0" fontId="8" fillId="0" borderId="0" xfId="1" applyFont="1" applyFill="1" applyAlignment="1">
      <alignment vertical="center"/>
    </xf>
    <xf numFmtId="2" fontId="8" fillId="0" borderId="0" xfId="1" applyNumberFormat="1" applyFont="1" applyFill="1" applyAlignment="1">
      <alignment vertical="center"/>
    </xf>
    <xf numFmtId="0" fontId="6" fillId="0" borderId="0" xfId="0" applyFont="1" applyAlignment="1">
      <alignment wrapText="1"/>
    </xf>
    <xf numFmtId="0" fontId="8" fillId="0" borderId="0" xfId="1" applyFont="1" applyFill="1" applyBorder="1" applyAlignment="1">
      <alignment vertical="center" wrapText="1"/>
    </xf>
    <xf numFmtId="0" fontId="8" fillId="0" borderId="0" xfId="1" applyFont="1" applyFill="1" applyBorder="1" applyAlignment="1">
      <alignment horizontal="center" wrapText="1"/>
    </xf>
    <xf numFmtId="2" fontId="8" fillId="0" borderId="0" xfId="1" applyNumberFormat="1" applyFont="1" applyFill="1" applyBorder="1" applyAlignment="1">
      <alignment wrapText="1"/>
    </xf>
    <xf numFmtId="2" fontId="6" fillId="0" borderId="0" xfId="0" applyNumberFormat="1" applyFont="1" applyBorder="1"/>
    <xf numFmtId="0" fontId="8" fillId="0" borderId="0" xfId="1" applyFont="1" applyFill="1" applyBorder="1" applyAlignment="1">
      <alignment horizontal="left" vertical="center"/>
    </xf>
    <xf numFmtId="0" fontId="8" fillId="0" borderId="0" xfId="1" applyFont="1" applyFill="1" applyBorder="1" applyAlignment="1">
      <alignment horizontal="center"/>
    </xf>
    <xf numFmtId="2" fontId="8" fillId="0" borderId="0" xfId="1" applyNumberFormat="1" applyFont="1" applyFill="1" applyBorder="1" applyAlignment="1"/>
    <xf numFmtId="0" fontId="10" fillId="0" borderId="0" xfId="1" applyFont="1" applyFill="1" applyBorder="1" applyAlignment="1">
      <alignment vertical="center"/>
    </xf>
    <xf numFmtId="4" fontId="6" fillId="0" borderId="0" xfId="0" applyNumberFormat="1" applyFont="1" applyAlignment="1">
      <alignment wrapText="1"/>
    </xf>
    <xf numFmtId="0" fontId="8" fillId="0" borderId="0" xfId="1" applyFont="1" applyFill="1"/>
    <xf numFmtId="0" fontId="8" fillId="0" borderId="0" xfId="1" applyFont="1"/>
    <xf numFmtId="0" fontId="8" fillId="0" borderId="0" xfId="1" applyFont="1" applyAlignment="1">
      <alignment vertical="center"/>
    </xf>
    <xf numFmtId="0" fontId="8" fillId="0" borderId="0" xfId="1" applyFont="1" applyBorder="1" applyAlignment="1">
      <alignment horizontal="center" vertical="center"/>
    </xf>
    <xf numFmtId="2" fontId="8" fillId="0" borderId="0" xfId="1" applyNumberFormat="1" applyFont="1" applyAlignment="1">
      <alignment vertical="center"/>
    </xf>
    <xf numFmtId="0" fontId="7" fillId="0" borderId="0" xfId="0" applyFont="1"/>
    <xf numFmtId="2" fontId="7" fillId="0" borderId="0" xfId="0" applyNumberFormat="1" applyFont="1"/>
    <xf numFmtId="0" fontId="5" fillId="0" borderId="2" xfId="0" applyFont="1" applyBorder="1"/>
    <xf numFmtId="0" fontId="5" fillId="0" borderId="2" xfId="0" applyFont="1" applyBorder="1" applyAlignment="1">
      <alignment horizontal="center"/>
    </xf>
    <xf numFmtId="2" fontId="5" fillId="0" borderId="2" xfId="0" applyNumberFormat="1" applyFont="1" applyBorder="1"/>
    <xf numFmtId="49" fontId="6" fillId="0" borderId="2" xfId="0" applyNumberFormat="1" applyFont="1" applyBorder="1" applyAlignment="1">
      <alignment horizontal="center"/>
    </xf>
    <xf numFmtId="49" fontId="6" fillId="0" borderId="0" xfId="0" applyNumberFormat="1" applyFont="1" applyAlignment="1">
      <alignment horizontal="center"/>
    </xf>
    <xf numFmtId="49" fontId="8" fillId="0" borderId="2" xfId="1" applyNumberFormat="1" applyFont="1" applyFill="1" applyBorder="1" applyAlignment="1">
      <alignment horizontal="center" vertical="center"/>
    </xf>
    <xf numFmtId="49" fontId="8" fillId="0" borderId="2" xfId="1" quotePrefix="1" applyNumberFormat="1" applyFont="1" applyFill="1" applyBorder="1" applyAlignment="1">
      <alignment horizontal="center" vertical="top"/>
    </xf>
    <xf numFmtId="49" fontId="8" fillId="0" borderId="2" xfId="1" quotePrefix="1" applyNumberFormat="1" applyFont="1" applyFill="1" applyBorder="1" applyAlignment="1">
      <alignment horizontal="center" vertical="center"/>
    </xf>
    <xf numFmtId="49" fontId="8" fillId="0" borderId="2" xfId="1" applyNumberFormat="1" applyFont="1" applyFill="1" applyBorder="1" applyAlignment="1">
      <alignment horizontal="center" vertical="top"/>
    </xf>
    <xf numFmtId="0" fontId="10" fillId="0" borderId="2" xfId="0" applyFont="1" applyFill="1" applyBorder="1" applyAlignment="1">
      <alignment horizontal="center" vertical="top" shrinkToFit="1"/>
    </xf>
    <xf numFmtId="1" fontId="13" fillId="2" borderId="2" xfId="0" applyNumberFormat="1" applyFont="1" applyFill="1" applyBorder="1" applyAlignment="1">
      <alignment horizontal="center" vertical="top"/>
    </xf>
    <xf numFmtId="1" fontId="14" fillId="2" borderId="2" xfId="0" applyNumberFormat="1" applyFont="1" applyFill="1" applyBorder="1" applyAlignment="1">
      <alignment horizontal="center" vertical="top"/>
    </xf>
    <xf numFmtId="1" fontId="13" fillId="0" borderId="2" xfId="0" applyNumberFormat="1" applyFont="1" applyFill="1" applyBorder="1" applyAlignment="1">
      <alignment horizontal="center" vertical="top"/>
    </xf>
    <xf numFmtId="1" fontId="8" fillId="0" borderId="2" xfId="0" applyNumberFormat="1" applyFont="1" applyFill="1" applyBorder="1" applyAlignment="1">
      <alignment horizontal="center" vertical="top"/>
    </xf>
    <xf numFmtId="1" fontId="12" fillId="0" borderId="2" xfId="0" applyNumberFormat="1" applyFont="1" applyFill="1" applyBorder="1" applyAlignment="1">
      <alignment horizontal="center" vertical="top"/>
    </xf>
    <xf numFmtId="1" fontId="12" fillId="0" borderId="0" xfId="0" applyNumberFormat="1" applyFont="1" applyFill="1" applyBorder="1" applyAlignment="1">
      <alignment horizontal="center" vertical="top"/>
    </xf>
    <xf numFmtId="49" fontId="8" fillId="0" borderId="0" xfId="1" quotePrefix="1" applyNumberFormat="1" applyFont="1" applyFill="1" applyBorder="1" applyAlignment="1">
      <alignment horizontal="center" vertical="center"/>
    </xf>
    <xf numFmtId="49" fontId="8" fillId="0" borderId="0" xfId="1" applyNumberFormat="1" applyFont="1" applyFill="1" applyBorder="1" applyAlignment="1">
      <alignment horizontal="center" vertical="center"/>
    </xf>
    <xf numFmtId="49" fontId="10" fillId="0" borderId="0" xfId="1" applyNumberFormat="1" applyFont="1" applyFill="1" applyAlignment="1">
      <alignment horizontal="center" vertical="center"/>
    </xf>
    <xf numFmtId="49" fontId="8" fillId="0" borderId="0" xfId="1" applyNumberFormat="1" applyFont="1" applyFill="1" applyAlignment="1">
      <alignment horizontal="center" vertical="center"/>
    </xf>
    <xf numFmtId="49" fontId="10" fillId="0" borderId="0" xfId="1" applyNumberFormat="1" applyFont="1" applyFill="1" applyBorder="1" applyAlignment="1">
      <alignment horizontal="center" vertical="center"/>
    </xf>
    <xf numFmtId="49" fontId="6" fillId="0" borderId="0" xfId="0" applyNumberFormat="1" applyFont="1" applyBorder="1" applyAlignment="1">
      <alignment horizontal="center"/>
    </xf>
    <xf numFmtId="49" fontId="8" fillId="0" borderId="0" xfId="1" applyNumberFormat="1" applyFont="1" applyFill="1" applyBorder="1" applyAlignment="1">
      <alignment horizontal="center" vertical="top"/>
    </xf>
    <xf numFmtId="49" fontId="5" fillId="0" borderId="0" xfId="0" applyNumberFormat="1" applyFont="1" applyBorder="1" applyAlignment="1">
      <alignment horizontal="center"/>
    </xf>
    <xf numFmtId="49" fontId="8" fillId="0" borderId="0" xfId="1" applyNumberFormat="1" applyFont="1" applyAlignment="1">
      <alignment horizontal="center" vertical="center"/>
    </xf>
    <xf numFmtId="49" fontId="8" fillId="0" borderId="0" xfId="1" applyNumberFormat="1" applyFont="1" applyAlignment="1">
      <alignment horizontal="center"/>
    </xf>
    <xf numFmtId="0" fontId="7" fillId="0" borderId="0" xfId="0" applyFont="1" applyAlignment="1">
      <alignment horizontal="center"/>
    </xf>
    <xf numFmtId="0" fontId="10" fillId="0" borderId="2" xfId="1" applyFont="1" applyFill="1" applyBorder="1" applyAlignment="1">
      <alignment horizontal="left" vertical="center"/>
    </xf>
    <xf numFmtId="0" fontId="8" fillId="0" borderId="0" xfId="1" applyFont="1" applyFill="1" applyAlignment="1">
      <alignment wrapText="1"/>
    </xf>
    <xf numFmtId="0" fontId="8" fillId="0" borderId="0" xfId="1" applyFont="1" applyAlignment="1">
      <alignment wrapText="1"/>
    </xf>
    <xf numFmtId="0" fontId="10" fillId="0" borderId="0" xfId="0" applyFont="1" applyAlignment="1"/>
    <xf numFmtId="0" fontId="10" fillId="0" borderId="0" xfId="0" applyFont="1" applyAlignment="1">
      <alignment horizontal="left" wrapText="1"/>
    </xf>
    <xf numFmtId="0" fontId="8" fillId="0" borderId="0" xfId="0" applyFont="1" applyAlignment="1">
      <alignment horizontal="center"/>
    </xf>
    <xf numFmtId="0" fontId="8" fillId="0" borderId="0" xfId="0" applyFont="1" applyAlignment="1"/>
    <xf numFmtId="49" fontId="8" fillId="0" borderId="0" xfId="0" applyNumberFormat="1" applyFont="1" applyAlignment="1">
      <alignment horizontal="left" wrapText="1"/>
    </xf>
    <xf numFmtId="0" fontId="6" fillId="0" borderId="0" xfId="0" applyFont="1" applyAlignment="1">
      <alignment horizontal="center"/>
    </xf>
    <xf numFmtId="4" fontId="6" fillId="0" borderId="0" xfId="0" applyNumberFormat="1" applyFont="1" applyAlignment="1"/>
    <xf numFmtId="4" fontId="8" fillId="0" borderId="0" xfId="0" applyNumberFormat="1" applyFont="1" applyFill="1" applyAlignment="1"/>
    <xf numFmtId="4" fontId="8" fillId="0" borderId="0" xfId="0" applyNumberFormat="1" applyFont="1" applyFill="1" applyAlignment="1">
      <alignment horizontal="right"/>
    </xf>
    <xf numFmtId="4" fontId="6" fillId="0" borderId="0" xfId="0" applyNumberFormat="1" applyFont="1" applyAlignment="1">
      <alignment horizontal="right"/>
    </xf>
    <xf numFmtId="168" fontId="8" fillId="0" borderId="0" xfId="0" applyNumberFormat="1" applyFont="1" applyAlignment="1">
      <alignment horizontal="center"/>
    </xf>
    <xf numFmtId="168" fontId="6" fillId="0" borderId="0" xfId="0" applyNumberFormat="1" applyFont="1" applyBorder="1" applyAlignment="1">
      <alignment horizontal="center"/>
    </xf>
    <xf numFmtId="4" fontId="8" fillId="0" borderId="0" xfId="1" applyNumberFormat="1" applyFont="1" applyFill="1" applyAlignment="1">
      <alignment horizontal="right"/>
    </xf>
    <xf numFmtId="4" fontId="8" fillId="0" borderId="0" xfId="1" applyNumberFormat="1" applyFont="1" applyAlignment="1">
      <alignment horizontal="right"/>
    </xf>
    <xf numFmtId="168" fontId="8" fillId="0" borderId="0" xfId="1" applyNumberFormat="1" applyFont="1" applyFill="1" applyBorder="1" applyAlignment="1">
      <alignment horizontal="center"/>
    </xf>
    <xf numFmtId="168" fontId="8" fillId="0" borderId="0" xfId="1" applyNumberFormat="1" applyFont="1" applyBorder="1" applyAlignment="1">
      <alignment horizontal="center"/>
    </xf>
    <xf numFmtId="168" fontId="6" fillId="0" borderId="0" xfId="0" applyNumberFormat="1" applyFont="1" applyAlignment="1"/>
    <xf numFmtId="0" fontId="6" fillId="0" borderId="0" xfId="0" applyFont="1" applyAlignment="1"/>
    <xf numFmtId="0" fontId="8" fillId="0" borderId="0" xfId="1" applyFont="1" applyFill="1" applyAlignment="1"/>
    <xf numFmtId="0" fontId="8" fillId="0" borderId="0" xfId="1" applyFont="1" applyAlignment="1"/>
    <xf numFmtId="0" fontId="10" fillId="0" borderId="2" xfId="0" applyFont="1" applyBorder="1" applyAlignment="1"/>
    <xf numFmtId="0" fontId="10" fillId="0" borderId="2" xfId="0" applyFont="1" applyBorder="1" applyAlignment="1">
      <alignment horizontal="left" wrapText="1"/>
    </xf>
    <xf numFmtId="0" fontId="10" fillId="0" borderId="2" xfId="0" applyFont="1" applyBorder="1" applyAlignment="1">
      <alignment horizontal="center"/>
    </xf>
    <xf numFmtId="168" fontId="10" fillId="0" borderId="2" xfId="0" applyNumberFormat="1" applyFont="1" applyBorder="1" applyAlignment="1">
      <alignment horizontal="center"/>
    </xf>
    <xf numFmtId="4" fontId="10" fillId="0" borderId="2" xfId="0" applyNumberFormat="1" applyFont="1" applyFill="1" applyBorder="1" applyAlignment="1"/>
    <xf numFmtId="0" fontId="12" fillId="0" borderId="2" xfId="0" applyFont="1" applyBorder="1" applyAlignment="1">
      <alignment horizontal="left" wrapText="1"/>
    </xf>
    <xf numFmtId="0" fontId="6" fillId="0" borderId="2" xfId="0" applyFont="1" applyBorder="1" applyAlignment="1"/>
    <xf numFmtId="168" fontId="6" fillId="0" borderId="2" xfId="0" applyNumberFormat="1" applyFont="1" applyBorder="1" applyAlignment="1">
      <alignment horizontal="center"/>
    </xf>
    <xf numFmtId="4" fontId="6" fillId="0" borderId="2" xfId="0" applyNumberFormat="1" applyFont="1" applyBorder="1" applyAlignment="1">
      <alignment horizontal="right"/>
    </xf>
    <xf numFmtId="0" fontId="8" fillId="0" borderId="2" xfId="0" applyFont="1" applyBorder="1" applyAlignment="1">
      <alignment vertical="top"/>
    </xf>
    <xf numFmtId="49" fontId="8" fillId="0" borderId="2" xfId="0" applyNumberFormat="1" applyFont="1" applyBorder="1" applyAlignment="1">
      <alignment horizontal="left" vertical="top" wrapText="1"/>
    </xf>
    <xf numFmtId="0" fontId="8" fillId="0" borderId="2" xfId="0" applyFont="1" applyBorder="1" applyAlignment="1">
      <alignment horizontal="center"/>
    </xf>
    <xf numFmtId="168" fontId="8" fillId="0" borderId="2" xfId="0" applyNumberFormat="1" applyFont="1" applyBorder="1" applyAlignment="1">
      <alignment horizontal="center"/>
    </xf>
    <xf numFmtId="4" fontId="8" fillId="0" borderId="2" xfId="0" applyNumberFormat="1" applyFont="1" applyFill="1" applyBorder="1" applyAlignment="1"/>
    <xf numFmtId="0" fontId="8" fillId="0" borderId="2" xfId="0" applyFont="1" applyBorder="1" applyAlignment="1"/>
    <xf numFmtId="0" fontId="8" fillId="0" borderId="2" xfId="0" applyFont="1" applyBorder="1" applyAlignment="1">
      <alignment vertical="top" wrapText="1"/>
    </xf>
    <xf numFmtId="0" fontId="8" fillId="0" borderId="2" xfId="0" applyFont="1" applyBorder="1" applyAlignment="1">
      <alignment wrapText="1"/>
    </xf>
    <xf numFmtId="49" fontId="8" fillId="0" borderId="2" xfId="0" applyNumberFormat="1" applyFont="1" applyBorder="1" applyAlignment="1">
      <alignment horizontal="left" wrapText="1"/>
    </xf>
    <xf numFmtId="1" fontId="8" fillId="0" borderId="2" xfId="55" applyNumberFormat="1" applyFont="1" applyFill="1" applyBorder="1" applyAlignment="1" applyProtection="1">
      <alignment horizontal="left" vertical="top" wrapText="1"/>
    </xf>
    <xf numFmtId="0" fontId="8" fillId="0" borderId="2" xfId="0" applyFont="1" applyBorder="1" applyAlignment="1">
      <alignment horizontal="left" vertical="top" wrapText="1"/>
    </xf>
    <xf numFmtId="0" fontId="8" fillId="0" borderId="2" xfId="1" applyFont="1" applyBorder="1" applyAlignment="1">
      <alignment horizontal="left" vertical="top" wrapText="1"/>
    </xf>
    <xf numFmtId="1" fontId="8" fillId="0" borderId="2" xfId="55" applyNumberFormat="1" applyFont="1" applyBorder="1" applyAlignment="1">
      <alignment horizontal="left" vertical="top" wrapText="1"/>
    </xf>
    <xf numFmtId="0" fontId="31" fillId="0" borderId="2" xfId="0" applyFont="1" applyBorder="1" applyAlignment="1">
      <alignment wrapText="1"/>
    </xf>
    <xf numFmtId="168" fontId="31" fillId="0" borderId="2" xfId="0" applyNumberFormat="1" applyFont="1" applyBorder="1" applyAlignment="1">
      <alignment horizontal="center" wrapText="1"/>
    </xf>
    <xf numFmtId="4" fontId="8" fillId="0" borderId="2" xfId="0" applyNumberFormat="1" applyFont="1" applyFill="1" applyBorder="1" applyAlignment="1">
      <alignment horizontal="right" wrapText="1"/>
    </xf>
    <xf numFmtId="4" fontId="8" fillId="0" borderId="2" xfId="0" applyNumberFormat="1" applyFont="1" applyFill="1" applyBorder="1" applyAlignment="1">
      <alignment wrapText="1"/>
    </xf>
    <xf numFmtId="1" fontId="8" fillId="0" borderId="2" xfId="0" applyNumberFormat="1" applyFont="1" applyBorder="1" applyAlignment="1">
      <alignment horizontal="center"/>
    </xf>
    <xf numFmtId="49" fontId="8" fillId="0" borderId="2" xfId="0" applyNumberFormat="1" applyFont="1" applyBorder="1" applyAlignment="1">
      <alignment vertical="top" wrapText="1"/>
    </xf>
    <xf numFmtId="4" fontId="8" fillId="0" borderId="2" xfId="0" applyNumberFormat="1" applyFont="1" applyBorder="1" applyAlignment="1">
      <alignment vertical="top" wrapText="1"/>
    </xf>
    <xf numFmtId="167" fontId="8" fillId="0" borderId="2" xfId="0" applyNumberFormat="1" applyFont="1" applyBorder="1" applyAlignment="1">
      <alignment horizontal="center" wrapText="1"/>
    </xf>
    <xf numFmtId="168" fontId="8" fillId="0" borderId="2" xfId="0" applyNumberFormat="1" applyFont="1" applyBorder="1" applyAlignment="1">
      <alignment horizontal="center" wrapText="1"/>
    </xf>
    <xf numFmtId="49" fontId="8" fillId="0" borderId="2" xfId="0" applyNumberFormat="1" applyFont="1" applyBorder="1" applyAlignment="1">
      <alignment horizontal="center" vertical="top" wrapText="1"/>
    </xf>
    <xf numFmtId="168" fontId="8" fillId="0" borderId="2" xfId="0" applyNumberFormat="1" applyFont="1" applyBorder="1" applyAlignment="1"/>
    <xf numFmtId="0" fontId="8" fillId="0" borderId="2" xfId="0" applyFont="1" applyBorder="1"/>
    <xf numFmtId="0" fontId="31" fillId="0" borderId="2" xfId="0" applyFont="1" applyBorder="1" applyAlignment="1">
      <alignment vertical="top" wrapText="1"/>
    </xf>
    <xf numFmtId="0" fontId="8" fillId="0" borderId="2" xfId="0" applyFont="1" applyBorder="1" applyAlignment="1">
      <alignment horizontal="center" wrapText="1"/>
    </xf>
    <xf numFmtId="0" fontId="8" fillId="0" borderId="2" xfId="0" applyFont="1" applyBorder="1" applyAlignment="1">
      <alignment horizontal="left" wrapText="1"/>
    </xf>
    <xf numFmtId="49" fontId="12" fillId="0" borderId="2" xfId="0" applyNumberFormat="1" applyFont="1" applyBorder="1" applyAlignment="1">
      <alignment horizontal="left" wrapText="1"/>
    </xf>
    <xf numFmtId="0" fontId="31" fillId="0" borderId="2" xfId="0" applyFont="1" applyBorder="1" applyAlignment="1">
      <alignment horizontal="center" wrapText="1"/>
    </xf>
    <xf numFmtId="0" fontId="8" fillId="0" borderId="2" xfId="0" applyFont="1" applyBorder="1" applyAlignment="1">
      <alignment horizontal="right"/>
    </xf>
    <xf numFmtId="0" fontId="10" fillId="0" borderId="2" xfId="0" applyFont="1" applyBorder="1" applyAlignment="1">
      <alignment horizontal="right"/>
    </xf>
    <xf numFmtId="168" fontId="7" fillId="0" borderId="0" xfId="0" applyNumberFormat="1" applyFont="1"/>
    <xf numFmtId="0" fontId="7" fillId="0" borderId="2" xfId="0" applyFont="1" applyBorder="1"/>
    <xf numFmtId="168" fontId="7" fillId="0" borderId="2" xfId="0" applyNumberFormat="1" applyFont="1" applyBorder="1"/>
    <xf numFmtId="49" fontId="7" fillId="0" borderId="2" xfId="0" applyNumberFormat="1" applyFont="1" applyBorder="1" applyAlignment="1">
      <alignment horizontal="left" vertical="center"/>
    </xf>
    <xf numFmtId="49" fontId="7" fillId="0" borderId="2" xfId="54" applyNumberFormat="1" applyFont="1" applyFill="1" applyBorder="1" applyAlignment="1">
      <alignment horizontal="center" vertical="center"/>
    </xf>
    <xf numFmtId="168" fontId="7" fillId="0" borderId="2" xfId="0" applyNumberFormat="1" applyFont="1" applyBorder="1" applyAlignment="1">
      <alignment horizontal="center" vertical="center"/>
    </xf>
    <xf numFmtId="49" fontId="7" fillId="0" borderId="2" xfId="0" applyNumberFormat="1" applyFont="1" applyFill="1" applyBorder="1" applyAlignment="1">
      <alignment horizontal="left" vertical="center"/>
    </xf>
    <xf numFmtId="0" fontId="7" fillId="0" borderId="2" xfId="0" applyFont="1" applyFill="1" applyBorder="1" applyAlignment="1">
      <alignment horizontal="center" vertical="center"/>
    </xf>
    <xf numFmtId="168" fontId="7" fillId="0" borderId="2" xfId="0" applyNumberFormat="1" applyFont="1" applyFill="1" applyBorder="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left" vertical="top"/>
    </xf>
    <xf numFmtId="49" fontId="7" fillId="0" borderId="2" xfId="0" applyNumberFormat="1" applyFont="1" applyFill="1" applyBorder="1" applyAlignment="1">
      <alignment horizontal="left" vertical="top"/>
    </xf>
    <xf numFmtId="49" fontId="33" fillId="0" borderId="2" xfId="39" applyNumberFormat="1" applyFont="1" applyFill="1" applyBorder="1" applyAlignment="1">
      <alignment vertical="center"/>
    </xf>
    <xf numFmtId="49" fontId="33" fillId="0" borderId="2" xfId="39" applyNumberFormat="1" applyFont="1" applyFill="1" applyBorder="1" applyAlignment="1">
      <alignment horizontal="center" vertical="center"/>
    </xf>
    <xf numFmtId="0" fontId="7" fillId="0" borderId="2" xfId="0" applyFont="1" applyBorder="1" applyAlignment="1">
      <alignment vertical="top" wrapText="1"/>
    </xf>
    <xf numFmtId="0" fontId="7" fillId="0" borderId="2" xfId="0" applyFont="1" applyFill="1" applyBorder="1" applyAlignment="1">
      <alignment vertical="top" wrapText="1"/>
    </xf>
    <xf numFmtId="0" fontId="7" fillId="0" borderId="2" xfId="0" applyFont="1" applyBorder="1" applyAlignment="1">
      <alignment vertical="center"/>
    </xf>
    <xf numFmtId="168" fontId="7" fillId="0" borderId="2" xfId="0" applyNumberFormat="1" applyFont="1" applyBorder="1" applyAlignment="1">
      <alignment horizontal="right" vertical="center"/>
    </xf>
    <xf numFmtId="0" fontId="7" fillId="0" borderId="2" xfId="0" applyFont="1" applyBorder="1" applyAlignment="1">
      <alignment horizontal="left" vertical="center" wrapText="1"/>
    </xf>
    <xf numFmtId="49" fontId="34" fillId="0" borderId="0" xfId="0" applyNumberFormat="1" applyFont="1" applyFill="1" applyAlignment="1">
      <alignment horizontal="left" vertical="top"/>
    </xf>
    <xf numFmtId="0" fontId="34" fillId="0" borderId="0" xfId="0" applyFont="1" applyFill="1" applyBorder="1" applyAlignment="1">
      <alignment horizontal="left" vertical="center" wrapText="1"/>
    </xf>
    <xf numFmtId="0" fontId="34" fillId="0" borderId="0" xfId="0" applyFont="1" applyBorder="1" applyAlignment="1">
      <alignment horizontal="center" vertical="center"/>
    </xf>
    <xf numFmtId="168" fontId="34" fillId="0" borderId="0" xfId="0" applyNumberFormat="1" applyFont="1" applyBorder="1" applyAlignment="1">
      <alignment horizontal="right" vertical="center"/>
    </xf>
    <xf numFmtId="49" fontId="34" fillId="0" borderId="2" xfId="0" applyNumberFormat="1" applyFont="1" applyFill="1" applyBorder="1" applyAlignment="1">
      <alignment horizontal="left" vertical="top"/>
    </xf>
    <xf numFmtId="0" fontId="34" fillId="0" borderId="2" xfId="0" applyFont="1" applyFill="1" applyBorder="1" applyAlignment="1">
      <alignment horizontal="left" vertical="center" wrapText="1"/>
    </xf>
    <xf numFmtId="0" fontId="35" fillId="0" borderId="2" xfId="0" applyFont="1" applyBorder="1" applyAlignment="1">
      <alignment horizontal="center" vertical="center" wrapText="1"/>
    </xf>
    <xf numFmtId="168" fontId="35" fillId="0" borderId="2" xfId="0" applyNumberFormat="1" applyFont="1" applyBorder="1" applyAlignment="1">
      <alignment horizontal="center" vertical="center"/>
    </xf>
    <xf numFmtId="0" fontId="36" fillId="0" borderId="2" xfId="0" applyFont="1" applyBorder="1" applyAlignment="1">
      <alignment horizontal="center" vertical="center"/>
    </xf>
    <xf numFmtId="168" fontId="36" fillId="0" borderId="2" xfId="0" applyNumberFormat="1" applyFont="1" applyBorder="1" applyAlignment="1">
      <alignment horizontal="right" vertical="center"/>
    </xf>
    <xf numFmtId="49" fontId="34" fillId="0" borderId="2" xfId="0" applyNumberFormat="1" applyFont="1" applyBorder="1" applyAlignment="1">
      <alignment horizontal="left" vertical="top"/>
    </xf>
    <xf numFmtId="0" fontId="36" fillId="0" borderId="2" xfId="0" applyFont="1" applyBorder="1" applyAlignment="1">
      <alignment horizontal="left" vertical="center" wrapText="1"/>
    </xf>
    <xf numFmtId="49" fontId="34" fillId="0" borderId="2" xfId="0" applyNumberFormat="1" applyFont="1" applyBorder="1" applyAlignment="1">
      <alignment horizontal="left" vertical="center"/>
    </xf>
    <xf numFmtId="49" fontId="34" fillId="0" borderId="2" xfId="0" applyNumberFormat="1" applyFont="1" applyBorder="1" applyAlignment="1">
      <alignment horizontal="left" vertical="center" wrapText="1"/>
    </xf>
    <xf numFmtId="0" fontId="34" fillId="0" borderId="2" xfId="0" applyFont="1" applyBorder="1" applyAlignment="1">
      <alignment vertical="center" wrapText="1"/>
    </xf>
    <xf numFmtId="0" fontId="35" fillId="0" borderId="2" xfId="0" applyFont="1" applyBorder="1" applyAlignment="1">
      <alignment vertical="center" wrapText="1"/>
    </xf>
    <xf numFmtId="0" fontId="35" fillId="0" borderId="2" xfId="0" applyFont="1" applyFill="1" applyBorder="1" applyAlignment="1">
      <alignment vertical="center" wrapText="1"/>
    </xf>
    <xf numFmtId="0" fontId="34" fillId="0" borderId="2" xfId="0" applyFont="1" applyBorder="1" applyAlignment="1">
      <alignment horizontal="left" vertical="center" wrapText="1"/>
    </xf>
    <xf numFmtId="168" fontId="34" fillId="0" borderId="2" xfId="0" applyNumberFormat="1" applyFont="1" applyBorder="1" applyAlignment="1">
      <alignment horizontal="center" vertical="center"/>
    </xf>
    <xf numFmtId="168" fontId="34" fillId="0" borderId="2" xfId="0" applyNumberFormat="1" applyFont="1" applyFill="1" applyBorder="1" applyAlignment="1">
      <alignment horizontal="right" vertical="center"/>
    </xf>
    <xf numFmtId="0" fontId="36" fillId="0" borderId="2" xfId="0" applyFont="1" applyBorder="1" applyAlignment="1">
      <alignment horizontal="center" vertical="center" wrapText="1"/>
    </xf>
    <xf numFmtId="168" fontId="36" fillId="0" borderId="2" xfId="0" applyNumberFormat="1" applyFont="1" applyBorder="1" applyAlignment="1">
      <alignment horizontal="right" vertical="center" wrapText="1"/>
    </xf>
    <xf numFmtId="49" fontId="34" fillId="0" borderId="2" xfId="0" applyNumberFormat="1" applyFont="1" applyFill="1" applyBorder="1" applyAlignment="1">
      <alignment horizontal="left" vertical="center"/>
    </xf>
    <xf numFmtId="2" fontId="35" fillId="0" borderId="2" xfId="0" applyNumberFormat="1" applyFont="1" applyBorder="1" applyAlignment="1">
      <alignment horizontal="center" vertical="center"/>
    </xf>
    <xf numFmtId="0" fontId="36" fillId="0" borderId="2" xfId="0" applyFont="1" applyFill="1" applyBorder="1" applyAlignment="1">
      <alignment horizontal="center" vertical="center"/>
    </xf>
    <xf numFmtId="0" fontId="32" fillId="0" borderId="2" xfId="0" applyFont="1" applyBorder="1" applyAlignment="1">
      <alignment horizontal="center"/>
    </xf>
    <xf numFmtId="0" fontId="32" fillId="0" borderId="2" xfId="0" applyFont="1" applyBorder="1"/>
    <xf numFmtId="4" fontId="0" fillId="0" borderId="2" xfId="0" applyNumberFormat="1" applyBorder="1"/>
    <xf numFmtId="4" fontId="26" fillId="0" borderId="2" xfId="0" applyNumberFormat="1" applyFont="1" applyBorder="1"/>
    <xf numFmtId="0" fontId="26" fillId="0" borderId="0" xfId="0" applyFont="1"/>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6" fillId="0" borderId="5" xfId="0" applyFont="1" applyBorder="1" applyAlignment="1">
      <alignment horizontal="left"/>
    </xf>
    <xf numFmtId="49" fontId="8" fillId="0" borderId="0" xfId="0" applyNumberFormat="1" applyFont="1" applyAlignment="1">
      <alignment horizontal="left" vertical="top" wrapText="1"/>
    </xf>
    <xf numFmtId="0" fontId="7" fillId="0" borderId="0" xfId="0" applyFont="1" applyFill="1" applyBorder="1" applyAlignment="1">
      <alignment horizontal="left" vertical="center" wrapText="1"/>
    </xf>
    <xf numFmtId="0" fontId="7" fillId="0" borderId="0" xfId="0" applyFont="1" applyAlignment="1">
      <alignment horizontal="left" vertical="center" wrapText="1"/>
    </xf>
    <xf numFmtId="4" fontId="8" fillId="0" borderId="2" xfId="1" applyNumberFormat="1" applyFont="1" applyFill="1" applyBorder="1" applyAlignment="1"/>
    <xf numFmtId="4" fontId="31" fillId="0" borderId="2" xfId="0" applyNumberFormat="1" applyFont="1" applyBorder="1" applyAlignment="1">
      <alignment vertical="top" wrapText="1"/>
    </xf>
    <xf numFmtId="4" fontId="34" fillId="0" borderId="0" xfId="0" applyNumberFormat="1" applyFont="1" applyAlignment="1">
      <alignment vertical="center"/>
    </xf>
    <xf numFmtId="4" fontId="35" fillId="0" borderId="2" xfId="0" applyNumberFormat="1" applyFont="1" applyBorder="1" applyAlignment="1">
      <alignment vertical="center" wrapText="1"/>
    </xf>
    <xf numFmtId="4" fontId="36" fillId="0" borderId="2" xfId="0" applyNumberFormat="1" applyFont="1" applyBorder="1" applyAlignment="1">
      <alignment vertical="center"/>
    </xf>
    <xf numFmtId="4" fontId="7" fillId="0" borderId="2" xfId="0" applyNumberFormat="1" applyFont="1" applyBorder="1" applyAlignment="1"/>
    <xf numFmtId="4" fontId="7" fillId="0" borderId="2" xfId="0" applyNumberFormat="1" applyFont="1" applyBorder="1" applyAlignment="1">
      <alignment vertical="center"/>
    </xf>
    <xf numFmtId="4" fontId="7" fillId="0" borderId="2" xfId="0" applyNumberFormat="1" applyFont="1" applyFill="1" applyBorder="1" applyAlignment="1">
      <alignment vertical="center"/>
    </xf>
    <xf numFmtId="4" fontId="34" fillId="0" borderId="2" xfId="0" applyNumberFormat="1" applyFont="1" applyBorder="1" applyAlignment="1">
      <alignment vertical="center" wrapText="1"/>
    </xf>
    <xf numFmtId="4" fontId="33" fillId="0" borderId="2" xfId="0" applyNumberFormat="1" applyFont="1" applyBorder="1" applyAlignment="1">
      <alignment vertical="center"/>
    </xf>
    <xf numFmtId="2" fontId="35" fillId="0" borderId="2" xfId="0" applyNumberFormat="1" applyFont="1" applyBorder="1" applyAlignment="1">
      <alignment vertical="center" wrapText="1"/>
    </xf>
    <xf numFmtId="2" fontId="7" fillId="0" borderId="2" xfId="0" applyNumberFormat="1" applyFont="1" applyBorder="1" applyAlignment="1">
      <alignment vertical="center"/>
    </xf>
    <xf numFmtId="2" fontId="36" fillId="0" borderId="2" xfId="0" applyNumberFormat="1" applyFont="1" applyFill="1" applyBorder="1" applyAlignment="1">
      <alignment vertical="center"/>
    </xf>
    <xf numFmtId="4" fontId="32" fillId="0" borderId="2" xfId="0" applyNumberFormat="1" applyFont="1" applyBorder="1" applyAlignment="1">
      <alignment vertical="center"/>
    </xf>
    <xf numFmtId="169" fontId="32" fillId="0" borderId="2" xfId="0" applyNumberFormat="1" applyFont="1" applyBorder="1" applyAlignment="1">
      <alignment vertical="center" wrapText="1"/>
    </xf>
    <xf numFmtId="170" fontId="32" fillId="0" borderId="2" xfId="0" applyNumberFormat="1" applyFont="1" applyBorder="1" applyAlignment="1">
      <alignment vertical="center"/>
    </xf>
    <xf numFmtId="4" fontId="7" fillId="0" borderId="0" xfId="0" applyNumberFormat="1" applyFont="1" applyAlignment="1"/>
    <xf numFmtId="4" fontId="34" fillId="0" borderId="0" xfId="0" applyNumberFormat="1" applyFont="1" applyBorder="1" applyAlignment="1">
      <alignment vertical="center"/>
    </xf>
    <xf numFmtId="4" fontId="35" fillId="0" borderId="2" xfId="0" applyNumberFormat="1" applyFont="1" applyBorder="1" applyAlignment="1">
      <alignment vertical="center"/>
    </xf>
    <xf numFmtId="4" fontId="7" fillId="0" borderId="2" xfId="39" applyNumberFormat="1" applyFont="1" applyFill="1" applyBorder="1" applyAlignment="1">
      <alignment vertical="center"/>
    </xf>
    <xf numFmtId="4" fontId="7" fillId="0" borderId="2" xfId="0" applyNumberFormat="1" applyFont="1" applyBorder="1" applyAlignment="1">
      <alignment vertical="center" wrapText="1"/>
    </xf>
    <xf numFmtId="4" fontId="34" fillId="0" borderId="2" xfId="0" applyNumberFormat="1" applyFont="1" applyBorder="1" applyAlignment="1">
      <alignment vertical="center"/>
    </xf>
    <xf numFmtId="10" fontId="8" fillId="0" borderId="2" xfId="0" applyNumberFormat="1" applyFont="1" applyBorder="1" applyAlignment="1">
      <alignment horizontal="center"/>
    </xf>
    <xf numFmtId="10" fontId="8" fillId="0" borderId="2" xfId="1" applyNumberFormat="1" applyFont="1" applyFill="1" applyBorder="1" applyAlignment="1">
      <alignment vertical="center"/>
    </xf>
  </cellXfs>
  <cellStyles count="56">
    <cellStyle name="20 % – Poudarek1" xfId="3"/>
    <cellStyle name="20 % – Poudarek2" xfId="4"/>
    <cellStyle name="20 % – Poudarek3" xfId="5"/>
    <cellStyle name="20 % – Poudarek4" xfId="6"/>
    <cellStyle name="20 % – Poudarek5" xfId="7"/>
    <cellStyle name="20 % – Poudarek6" xfId="8"/>
    <cellStyle name="20% - Accent1 2" xfId="9"/>
    <cellStyle name="20% - Accent2 2" xfId="10"/>
    <cellStyle name="20% - Accent3 2" xfId="11"/>
    <cellStyle name="20% - Accent4 2" xfId="12"/>
    <cellStyle name="20% - Accent5 2" xfId="13"/>
    <cellStyle name="20% - Accent6 2" xfId="14"/>
    <cellStyle name="40 % – Poudarek1" xfId="15"/>
    <cellStyle name="40 % – Poudarek2" xfId="16"/>
    <cellStyle name="40 % – Poudarek3" xfId="17"/>
    <cellStyle name="40 % – Poudarek4" xfId="18"/>
    <cellStyle name="40 % – Poudarek5" xfId="19"/>
    <cellStyle name="40 % – Poudarek6" xfId="20"/>
    <cellStyle name="40% - Accent1 2" xfId="21"/>
    <cellStyle name="40% - Accent2 2" xfId="22"/>
    <cellStyle name="40% - Accent3 2" xfId="23"/>
    <cellStyle name="40% - Accent4 2" xfId="24"/>
    <cellStyle name="40% - Accent5 2" xfId="25"/>
    <cellStyle name="40% - Accent6 2" xfId="26"/>
    <cellStyle name="60 % – Poudarek1" xfId="27"/>
    <cellStyle name="60 % – Poudarek2" xfId="28"/>
    <cellStyle name="60 % – Poudarek3" xfId="29"/>
    <cellStyle name="60 % – Poudarek4" xfId="30"/>
    <cellStyle name="60 % – Poudarek5" xfId="31"/>
    <cellStyle name="60 % – Poudarek6" xfId="32"/>
    <cellStyle name="60% - Accent1 2" xfId="33"/>
    <cellStyle name="60% - Accent2 2" xfId="34"/>
    <cellStyle name="60% - Accent3 2" xfId="35"/>
    <cellStyle name="60% - Accent4 2" xfId="36"/>
    <cellStyle name="60% - Accent5 2" xfId="37"/>
    <cellStyle name="60% - Accent6 2" xfId="38"/>
    <cellStyle name="Comma 2" xfId="52"/>
    <cellStyle name="Dobro" xfId="39"/>
    <cellStyle name="Explanatory Text 2" xfId="50"/>
    <cellStyle name="Good 2" xfId="40"/>
    <cellStyle name="Izhod" xfId="41"/>
    <cellStyle name="Naslov 5" xfId="42"/>
    <cellStyle name="Navadno" xfId="0" builtinId="0"/>
    <cellStyle name="Navadno 2" xfId="1"/>
    <cellStyle name="Navadno 2 2" xfId="43"/>
    <cellStyle name="Navadno 2 3" xfId="44"/>
    <cellStyle name="Navadno 3 2" xfId="55"/>
    <cellStyle name="Navadno 4" xfId="45"/>
    <cellStyle name="Nevtralno" xfId="54" builtinId="28"/>
    <cellStyle name="Normal 2" xfId="46"/>
    <cellStyle name="Normal 3" xfId="47"/>
    <cellStyle name="Normal 4" xfId="2"/>
    <cellStyle name="Opozorilo" xfId="48"/>
    <cellStyle name="Output 2" xfId="49"/>
    <cellStyle name="Slog 1" xfId="51"/>
    <cellStyle name="Warning Text 2" xf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9</xdr:row>
          <xdr:rowOff>0</xdr:rowOff>
        </xdr:from>
        <xdr:to>
          <xdr:col>1</xdr:col>
          <xdr:colOff>76200</xdr:colOff>
          <xdr:row>9</xdr:row>
          <xdr:rowOff>0</xdr:rowOff>
        </xdr:to>
        <xdr:sp macro="" textlink="">
          <xdr:nvSpPr>
            <xdr:cNvPr id="3077" name="Object 5" hidden="1">
              <a:extLst>
                <a:ext uri="{63B3BB69-23CF-44E3-9099-C40C66FF867C}">
                  <a14:compatExt spid="_x0000_s307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xdr:row>
          <xdr:rowOff>0</xdr:rowOff>
        </xdr:from>
        <xdr:to>
          <xdr:col>1</xdr:col>
          <xdr:colOff>76200</xdr:colOff>
          <xdr:row>6</xdr:row>
          <xdr:rowOff>0</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xdr:row>
          <xdr:rowOff>0</xdr:rowOff>
        </xdr:from>
        <xdr:to>
          <xdr:col>1</xdr:col>
          <xdr:colOff>76200</xdr:colOff>
          <xdr:row>6</xdr:row>
          <xdr:rowOff>0</xdr:rowOff>
        </xdr:to>
        <xdr:sp macro="" textlink="">
          <xdr:nvSpPr>
            <xdr:cNvPr id="3079" name="Object 7" hidden="1">
              <a:extLst>
                <a:ext uri="{63B3BB69-23CF-44E3-9099-C40C66FF867C}">
                  <a14:compatExt spid="_x0000_s307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xdr:row>
          <xdr:rowOff>0</xdr:rowOff>
        </xdr:from>
        <xdr:to>
          <xdr:col>1</xdr:col>
          <xdr:colOff>76200</xdr:colOff>
          <xdr:row>6</xdr:row>
          <xdr:rowOff>0</xdr:rowOff>
        </xdr:to>
        <xdr:sp macro="" textlink="">
          <xdr:nvSpPr>
            <xdr:cNvPr id="3080" name="Object 8" hidden="1">
              <a:extLst>
                <a:ext uri="{63B3BB69-23CF-44E3-9099-C40C66FF867C}">
                  <a14:compatExt spid="_x0000_s308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36" workbookViewId="0">
      <selection activeCell="B1" sqref="B1"/>
    </sheetView>
  </sheetViews>
  <sheetFormatPr defaultRowHeight="15" x14ac:dyDescent="0.25"/>
  <cols>
    <col min="1" max="1" width="7.42578125" style="1" customWidth="1"/>
    <col min="2" max="2" width="69.7109375" style="1" customWidth="1"/>
    <col min="3" max="3" width="28.42578125" style="7" customWidth="1"/>
    <col min="4" max="4" width="9.140625" style="1"/>
    <col min="5" max="5" width="19.140625" style="1" customWidth="1"/>
    <col min="6" max="6" width="21.7109375" style="1" customWidth="1"/>
    <col min="7" max="16384" width="9.140625" style="15"/>
  </cols>
  <sheetData>
    <row r="1" spans="1:9" ht="15.75" x14ac:dyDescent="0.25">
      <c r="A1" s="19"/>
      <c r="B1" s="22" t="s">
        <v>166</v>
      </c>
      <c r="C1" s="24"/>
      <c r="D1" s="19"/>
      <c r="E1" s="2"/>
      <c r="G1" s="2"/>
      <c r="H1" s="2"/>
      <c r="I1" s="2"/>
    </row>
    <row r="2" spans="1:9" x14ac:dyDescent="0.25">
      <c r="A2" s="19"/>
      <c r="B2" s="25"/>
      <c r="C2" s="25"/>
      <c r="D2" s="21"/>
      <c r="E2" s="2"/>
      <c r="F2" s="2"/>
      <c r="G2" s="2"/>
      <c r="H2" s="2"/>
      <c r="I2" s="2"/>
    </row>
    <row r="3" spans="1:9" s="12" customFormat="1" ht="12.75" x14ac:dyDescent="0.2">
      <c r="A3" s="23"/>
      <c r="B3" s="26" t="s">
        <v>118</v>
      </c>
      <c r="C3" s="26"/>
      <c r="D3" s="21"/>
      <c r="E3" s="6"/>
      <c r="F3" s="13"/>
      <c r="G3" s="6"/>
      <c r="H3" s="6"/>
      <c r="I3" s="6"/>
    </row>
    <row r="4" spans="1:9" s="12" customFormat="1" ht="12.75" x14ac:dyDescent="0.2">
      <c r="A4" s="23"/>
      <c r="B4" s="26"/>
      <c r="C4" s="26"/>
      <c r="D4" s="21"/>
      <c r="E4" s="6"/>
      <c r="F4" s="6"/>
      <c r="G4" s="6"/>
      <c r="H4" s="6"/>
      <c r="I4" s="6"/>
    </row>
    <row r="5" spans="1:9" s="12" customFormat="1" ht="38.25" x14ac:dyDescent="0.2">
      <c r="A5" s="23"/>
      <c r="B5" s="27" t="s">
        <v>119</v>
      </c>
      <c r="C5" s="27"/>
      <c r="D5" s="21"/>
      <c r="E5" s="6"/>
      <c r="F5" s="6"/>
      <c r="G5" s="6"/>
      <c r="H5" s="6"/>
      <c r="I5" s="6"/>
    </row>
    <row r="6" spans="1:9" x14ac:dyDescent="0.25">
      <c r="A6" s="23"/>
      <c r="B6" s="27"/>
      <c r="C6" s="27"/>
      <c r="D6" s="21"/>
      <c r="E6" s="2"/>
      <c r="F6" s="8"/>
      <c r="G6" s="2"/>
      <c r="H6" s="2"/>
      <c r="I6" s="2"/>
    </row>
    <row r="7" spans="1:9" ht="26.25" x14ac:dyDescent="0.25">
      <c r="A7" s="23"/>
      <c r="B7" s="28" t="s">
        <v>120</v>
      </c>
      <c r="C7" s="28"/>
      <c r="D7" s="21"/>
      <c r="E7" s="2"/>
      <c r="F7" s="2"/>
      <c r="G7" s="2"/>
      <c r="H7" s="2"/>
      <c r="I7" s="2"/>
    </row>
    <row r="8" spans="1:9" x14ac:dyDescent="0.25">
      <c r="A8" s="23"/>
      <c r="B8" s="28"/>
      <c r="C8" s="28"/>
      <c r="D8" s="21"/>
      <c r="E8" s="2"/>
      <c r="F8" s="8"/>
      <c r="G8" s="2"/>
      <c r="H8" s="2"/>
      <c r="I8" s="2"/>
    </row>
    <row r="9" spans="1:9" ht="38.25" x14ac:dyDescent="0.25">
      <c r="A9" s="23" t="s">
        <v>12</v>
      </c>
      <c r="B9" s="30" t="s">
        <v>121</v>
      </c>
      <c r="C9" s="27"/>
      <c r="D9" s="21"/>
      <c r="E9" s="2"/>
      <c r="F9" s="8"/>
      <c r="G9" s="2"/>
      <c r="H9" s="2"/>
      <c r="I9" s="2"/>
    </row>
    <row r="10" spans="1:9" s="12" customFormat="1" ht="12.75" x14ac:dyDescent="0.2">
      <c r="A10" s="23" t="s">
        <v>13</v>
      </c>
      <c r="B10" s="30" t="s">
        <v>122</v>
      </c>
      <c r="C10" s="27"/>
      <c r="D10" s="21"/>
      <c r="E10" s="6"/>
      <c r="F10" s="13"/>
      <c r="G10" s="6"/>
      <c r="H10" s="6"/>
      <c r="I10" s="6"/>
    </row>
    <row r="11" spans="1:9" s="12" customFormat="1" ht="38.25" x14ac:dyDescent="0.2">
      <c r="A11" s="23" t="s">
        <v>14</v>
      </c>
      <c r="B11" s="30" t="s">
        <v>123</v>
      </c>
      <c r="C11" s="27"/>
      <c r="D11" s="21"/>
      <c r="E11" s="6"/>
      <c r="F11" s="13"/>
      <c r="G11" s="6"/>
      <c r="H11" s="6"/>
      <c r="I11" s="6"/>
    </row>
    <row r="12" spans="1:9" s="12" customFormat="1" ht="12.75" x14ac:dyDescent="0.2">
      <c r="A12" s="23" t="s">
        <v>15</v>
      </c>
      <c r="B12" s="30" t="s">
        <v>124</v>
      </c>
      <c r="C12" s="27"/>
      <c r="D12" s="21"/>
      <c r="E12" s="6"/>
      <c r="F12" s="13"/>
      <c r="G12" s="6"/>
      <c r="H12" s="6"/>
      <c r="I12" s="6"/>
    </row>
    <row r="13" spans="1:9" ht="25.5" x14ac:dyDescent="0.25">
      <c r="A13" s="23" t="s">
        <v>16</v>
      </c>
      <c r="B13" s="30" t="s">
        <v>125</v>
      </c>
      <c r="C13" s="27"/>
      <c r="D13" s="21"/>
      <c r="E13" s="2"/>
      <c r="F13" s="2"/>
      <c r="G13" s="2"/>
      <c r="H13" s="2"/>
      <c r="I13" s="2"/>
    </row>
    <row r="14" spans="1:9" x14ac:dyDescent="0.25">
      <c r="A14" s="23" t="s">
        <v>17</v>
      </c>
      <c r="B14" s="30" t="s">
        <v>126</v>
      </c>
      <c r="C14" s="27"/>
      <c r="D14" s="21"/>
      <c r="E14" s="2"/>
      <c r="F14" s="2"/>
      <c r="G14" s="2"/>
      <c r="H14" s="2"/>
      <c r="I14" s="2"/>
    </row>
    <row r="15" spans="1:9" x14ac:dyDescent="0.25">
      <c r="A15" s="23" t="s">
        <v>18</v>
      </c>
      <c r="B15" s="30" t="s">
        <v>127</v>
      </c>
      <c r="C15" s="27"/>
      <c r="D15" s="21"/>
      <c r="E15" s="10"/>
      <c r="F15" s="8"/>
    </row>
    <row r="16" spans="1:9" ht="38.25" x14ac:dyDescent="0.25">
      <c r="A16" s="23" t="s">
        <v>27</v>
      </c>
      <c r="B16" s="30" t="s">
        <v>128</v>
      </c>
      <c r="C16" s="27"/>
      <c r="D16" s="21"/>
    </row>
    <row r="17" spans="1:6" s="12" customFormat="1" ht="25.5" x14ac:dyDescent="0.2">
      <c r="A17" s="23" t="s">
        <v>28</v>
      </c>
      <c r="B17" s="30" t="s">
        <v>129</v>
      </c>
      <c r="C17" s="27"/>
      <c r="D17" s="21"/>
    </row>
    <row r="18" spans="1:6" s="12" customFormat="1" ht="25.5" x14ac:dyDescent="0.2">
      <c r="A18" s="23" t="s">
        <v>29</v>
      </c>
      <c r="B18" s="30" t="s">
        <v>130</v>
      </c>
      <c r="C18" s="27"/>
      <c r="D18" s="21"/>
      <c r="E18" s="6"/>
      <c r="F18" s="11"/>
    </row>
    <row r="19" spans="1:6" s="12" customFormat="1" ht="12.75" x14ac:dyDescent="0.2">
      <c r="A19" s="23" t="s">
        <v>31</v>
      </c>
      <c r="B19" s="30" t="s">
        <v>131</v>
      </c>
      <c r="C19" s="27"/>
      <c r="D19" s="21"/>
      <c r="E19" s="6"/>
      <c r="F19" s="13"/>
    </row>
    <row r="20" spans="1:6" ht="38.25" x14ac:dyDescent="0.25">
      <c r="A20" s="23" t="s">
        <v>33</v>
      </c>
      <c r="B20" s="30" t="s">
        <v>132</v>
      </c>
      <c r="C20" s="27"/>
      <c r="D20" s="21"/>
      <c r="E20" s="2"/>
      <c r="F20" s="2"/>
    </row>
    <row r="21" spans="1:6" ht="25.5" x14ac:dyDescent="0.25">
      <c r="A21" s="23" t="s">
        <v>35</v>
      </c>
      <c r="B21" s="30" t="s">
        <v>133</v>
      </c>
      <c r="C21" s="27"/>
      <c r="D21" s="21"/>
      <c r="E21" s="2"/>
      <c r="F21" s="8"/>
    </row>
    <row r="22" spans="1:6" x14ac:dyDescent="0.25">
      <c r="A22" s="23" t="s">
        <v>37</v>
      </c>
      <c r="B22" s="30" t="s">
        <v>134</v>
      </c>
      <c r="C22" s="27"/>
      <c r="D22" s="21"/>
      <c r="E22" s="2"/>
      <c r="F22" s="2"/>
    </row>
    <row r="23" spans="1:6" ht="25.5" x14ac:dyDescent="0.25">
      <c r="A23" s="23" t="s">
        <v>56</v>
      </c>
      <c r="B23" s="30" t="s">
        <v>135</v>
      </c>
      <c r="C23" s="27"/>
      <c r="D23" s="21"/>
      <c r="E23" s="2"/>
      <c r="F23" s="8"/>
    </row>
    <row r="24" spans="1:6" s="12" customFormat="1" ht="51" x14ac:dyDescent="0.2">
      <c r="A24" s="23" t="s">
        <v>57</v>
      </c>
      <c r="B24" s="30" t="s">
        <v>136</v>
      </c>
      <c r="C24" s="27"/>
      <c r="D24" s="21"/>
      <c r="E24" s="6"/>
      <c r="F24" s="6"/>
    </row>
    <row r="25" spans="1:6" s="12" customFormat="1" ht="51" x14ac:dyDescent="0.2">
      <c r="A25" s="23" t="s">
        <v>58</v>
      </c>
      <c r="B25" s="30" t="s">
        <v>137</v>
      </c>
      <c r="C25" s="27"/>
      <c r="D25" s="21"/>
      <c r="E25" s="6"/>
      <c r="F25" s="13"/>
    </row>
    <row r="26" spans="1:6" s="12" customFormat="1" ht="12.75" x14ac:dyDescent="0.2">
      <c r="A26" s="23" t="s">
        <v>138</v>
      </c>
      <c r="B26" s="30" t="s">
        <v>139</v>
      </c>
      <c r="C26" s="27"/>
      <c r="D26" s="21"/>
      <c r="E26" s="6"/>
      <c r="F26" s="6"/>
    </row>
    <row r="27" spans="1:6" ht="63.75" x14ac:dyDescent="0.25">
      <c r="A27" s="23" t="s">
        <v>140</v>
      </c>
      <c r="B27" s="31" t="s">
        <v>141</v>
      </c>
      <c r="C27" s="29"/>
      <c r="D27" s="21"/>
      <c r="E27" s="2"/>
    </row>
    <row r="28" spans="1:6" ht="51" x14ac:dyDescent="0.25">
      <c r="A28" s="23" t="s">
        <v>142</v>
      </c>
      <c r="B28" s="30" t="s">
        <v>143</v>
      </c>
      <c r="C28" s="27"/>
      <c r="D28" s="21"/>
      <c r="E28" s="2"/>
      <c r="F28" s="2"/>
    </row>
    <row r="29" spans="1:6" ht="38.25" x14ac:dyDescent="0.25">
      <c r="A29" s="23" t="s">
        <v>144</v>
      </c>
      <c r="B29" s="30" t="s">
        <v>145</v>
      </c>
      <c r="C29" s="27"/>
      <c r="D29" s="21"/>
      <c r="E29" s="2"/>
      <c r="F29" s="8"/>
    </row>
    <row r="30" spans="1:6" ht="25.5" x14ac:dyDescent="0.25">
      <c r="A30" s="23" t="s">
        <v>146</v>
      </c>
      <c r="B30" s="30" t="s">
        <v>147</v>
      </c>
      <c r="C30" s="27"/>
      <c r="D30" s="21"/>
      <c r="E30" s="2"/>
      <c r="F30" s="8"/>
    </row>
    <row r="31" spans="1:6" s="12" customFormat="1" ht="12.75" x14ac:dyDescent="0.2">
      <c r="A31" s="23" t="s">
        <v>148</v>
      </c>
      <c r="B31" s="30" t="s">
        <v>149</v>
      </c>
      <c r="C31" s="27"/>
      <c r="D31" s="21"/>
      <c r="E31" s="6"/>
      <c r="F31" s="13"/>
    </row>
    <row r="32" spans="1:6" s="12" customFormat="1" ht="63.75" x14ac:dyDescent="0.2">
      <c r="A32" s="23" t="s">
        <v>150</v>
      </c>
      <c r="B32" s="30" t="s">
        <v>151</v>
      </c>
      <c r="C32" s="27"/>
      <c r="D32" s="21"/>
      <c r="E32" s="19"/>
      <c r="F32" s="6"/>
    </row>
    <row r="33" spans="1:6" s="12" customFormat="1" ht="25.5" x14ac:dyDescent="0.2">
      <c r="A33" s="23" t="s">
        <v>152</v>
      </c>
      <c r="B33" s="30" t="s">
        <v>153</v>
      </c>
      <c r="C33" s="27"/>
      <c r="D33" s="21"/>
      <c r="E33" s="19"/>
      <c r="F33" s="6"/>
    </row>
    <row r="34" spans="1:6" ht="51" x14ac:dyDescent="0.25">
      <c r="A34" s="23" t="s">
        <v>154</v>
      </c>
      <c r="B34" s="30" t="s">
        <v>155</v>
      </c>
      <c r="C34" s="27"/>
      <c r="D34" s="21"/>
      <c r="E34" s="19"/>
      <c r="F34" s="8"/>
    </row>
    <row r="35" spans="1:6" ht="102" x14ac:dyDescent="0.25">
      <c r="A35" s="23" t="s">
        <v>156</v>
      </c>
      <c r="B35" s="30" t="s">
        <v>157</v>
      </c>
      <c r="C35" s="27"/>
      <c r="D35" s="21"/>
      <c r="E35" s="19"/>
    </row>
    <row r="36" spans="1:6" ht="76.5" x14ac:dyDescent="0.25">
      <c r="A36" s="20" t="s">
        <v>158</v>
      </c>
      <c r="B36" s="30" t="s">
        <v>159</v>
      </c>
      <c r="C36" s="27"/>
      <c r="D36" s="21"/>
      <c r="E36" s="19"/>
    </row>
    <row r="37" spans="1:6" ht="51" x14ac:dyDescent="0.25">
      <c r="A37" s="20" t="s">
        <v>160</v>
      </c>
      <c r="B37" s="30" t="s">
        <v>161</v>
      </c>
      <c r="C37" s="27"/>
      <c r="D37" s="21"/>
      <c r="E37" s="19"/>
    </row>
    <row r="38" spans="1:6" s="12" customFormat="1" ht="25.5" x14ac:dyDescent="0.2">
      <c r="A38" s="20" t="s">
        <v>162</v>
      </c>
      <c r="B38" s="30" t="s">
        <v>163</v>
      </c>
      <c r="C38" s="27"/>
      <c r="D38" s="21"/>
      <c r="E38" s="19"/>
      <c r="F38" s="13"/>
    </row>
    <row r="39" spans="1:6" s="12" customFormat="1" ht="25.5" x14ac:dyDescent="0.2">
      <c r="A39" s="20" t="s">
        <v>164</v>
      </c>
      <c r="B39" s="30" t="s">
        <v>165</v>
      </c>
      <c r="C39" s="27"/>
      <c r="D39" s="21"/>
      <c r="E39" s="19"/>
      <c r="F39" s="9"/>
    </row>
    <row r="40" spans="1:6" s="12" customFormat="1" ht="38.25" x14ac:dyDescent="0.2">
      <c r="A40" s="20" t="s">
        <v>167</v>
      </c>
      <c r="B40" s="32" t="s">
        <v>168</v>
      </c>
      <c r="C40" s="9"/>
      <c r="D40" s="11"/>
      <c r="E40" s="11"/>
      <c r="F40" s="13"/>
    </row>
    <row r="41" spans="1:6" x14ac:dyDescent="0.25">
      <c r="A41" s="20"/>
      <c r="B41" s="32"/>
      <c r="C41" s="9"/>
      <c r="F41" s="7"/>
    </row>
    <row r="42" spans="1:6" x14ac:dyDescent="0.25">
      <c r="A42" s="20"/>
      <c r="B42" s="32"/>
      <c r="C42" s="9"/>
      <c r="F42" s="7"/>
    </row>
    <row r="43" spans="1:6" x14ac:dyDescent="0.25">
      <c r="A43" s="20"/>
      <c r="B43" s="32"/>
      <c r="C43" s="13"/>
    </row>
    <row r="44" spans="1:6" x14ac:dyDescent="0.25">
      <c r="A44" s="20"/>
      <c r="B44" s="32"/>
      <c r="C44" s="13"/>
    </row>
    <row r="45" spans="1:6" s="12" customFormat="1" ht="12.75" x14ac:dyDescent="0.2">
      <c r="A45" s="20"/>
      <c r="B45" s="32"/>
      <c r="C45" s="13"/>
      <c r="D45" s="6"/>
      <c r="E45" s="14"/>
      <c r="F45" s="13"/>
    </row>
    <row r="46" spans="1:6" s="12" customFormat="1" ht="12.75" x14ac:dyDescent="0.2">
      <c r="A46" s="20"/>
      <c r="B46" s="32"/>
      <c r="C46" s="13"/>
      <c r="D46" s="11"/>
      <c r="E46" s="11"/>
      <c r="F46" s="11"/>
    </row>
    <row r="47" spans="1:6" s="12" customFormat="1" ht="12.75" x14ac:dyDescent="0.2">
      <c r="A47" s="20"/>
      <c r="B47" s="32"/>
      <c r="C47" s="13"/>
      <c r="D47" s="11"/>
      <c r="E47" s="11"/>
      <c r="F47" s="11"/>
    </row>
    <row r="48" spans="1:6" x14ac:dyDescent="0.25">
      <c r="A48" s="20"/>
      <c r="B48" s="32"/>
    </row>
    <row r="49" spans="2:3" x14ac:dyDescent="0.25">
      <c r="B49" s="32"/>
    </row>
    <row r="50" spans="2:3" ht="15.75" x14ac:dyDescent="0.25">
      <c r="B50" s="3"/>
      <c r="C50" s="4"/>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workbookViewId="0">
      <selection activeCell="A17" sqref="A17"/>
    </sheetView>
  </sheetViews>
  <sheetFormatPr defaultRowHeight="15" x14ac:dyDescent="0.25"/>
  <cols>
    <col min="1" max="1" width="36.7109375" customWidth="1"/>
    <col min="5" max="5" width="10.140625" bestFit="1" customWidth="1"/>
  </cols>
  <sheetData>
    <row r="2" spans="1:5" x14ac:dyDescent="0.25">
      <c r="A2" s="257" t="s">
        <v>330</v>
      </c>
    </row>
    <row r="3" spans="1:5" x14ac:dyDescent="0.25">
      <c r="A3" s="257" t="s">
        <v>331</v>
      </c>
    </row>
    <row r="7" spans="1:5" x14ac:dyDescent="0.25">
      <c r="A7" s="258" t="s">
        <v>327</v>
      </c>
      <c r="B7" s="259"/>
      <c r="C7" s="259"/>
      <c r="D7" s="260"/>
      <c r="E7" s="255">
        <f>'Gradbena konstrukcija'!G14</f>
        <v>0</v>
      </c>
    </row>
    <row r="8" spans="1:5" x14ac:dyDescent="0.25">
      <c r="A8" s="258" t="s">
        <v>328</v>
      </c>
      <c r="B8" s="259"/>
      <c r="C8" s="259"/>
      <c r="D8" s="260"/>
      <c r="E8" s="255">
        <f>razsvetljava!F93</f>
        <v>0</v>
      </c>
    </row>
    <row r="9" spans="1:5" x14ac:dyDescent="0.25">
      <c r="A9" s="258" t="s">
        <v>273</v>
      </c>
      <c r="B9" s="259"/>
      <c r="C9" s="259"/>
      <c r="D9" s="260"/>
      <c r="E9" s="255">
        <f>zasaditev!E64</f>
        <v>0</v>
      </c>
    </row>
    <row r="10" spans="1:5" x14ac:dyDescent="0.25">
      <c r="A10" s="261" t="s">
        <v>329</v>
      </c>
      <c r="B10" s="262"/>
      <c r="C10" s="262"/>
      <c r="D10" s="263"/>
      <c r="E10" s="256">
        <f>SUM(E7:E9)</f>
        <v>0</v>
      </c>
    </row>
  </sheetData>
  <mergeCells count="4">
    <mergeCell ref="A7:D7"/>
    <mergeCell ref="A8:D8"/>
    <mergeCell ref="A9:D9"/>
    <mergeCell ref="A10:D10"/>
  </mergeCells>
  <pageMargins left="0.70866141732283472" right="0.70866141732283472" top="0.74803149606299213" bottom="0.74803149606299213" header="0.31496062992125984" footer="0.31496062992125984"/>
  <pageSetup paperSize="9" orientation="portrait" r:id="rId1"/>
  <headerFooter>
    <oddFooter>&amp;LDokumentacija v zvezi z oddajo javnega naročila - gradnje: POGLAVJE 4&amp;R&amp;P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3148"/>
  <sheetViews>
    <sheetView view="pageBreakPreview" topLeftCell="A235" zoomScaleNormal="100" zoomScaleSheetLayoutView="100" workbookViewId="0">
      <selection activeCell="F237" sqref="F237"/>
    </sheetView>
  </sheetViews>
  <sheetFormatPr defaultRowHeight="15" x14ac:dyDescent="0.25"/>
  <cols>
    <col min="1" max="1" width="4.85546875" style="122" customWidth="1"/>
    <col min="2" max="2" width="46.85546875" style="44" customWidth="1"/>
    <col min="3" max="3" width="0.140625" style="44" customWidth="1"/>
    <col min="4" max="4" width="8.85546875" style="45" customWidth="1"/>
    <col min="5" max="5" width="10.85546875" style="46" customWidth="1"/>
    <col min="6" max="6" width="9.140625" style="47"/>
    <col min="7" max="7" width="11.28515625" style="47" bestFit="1" customWidth="1"/>
  </cols>
  <sheetData>
    <row r="2" spans="1:7" x14ac:dyDescent="0.25">
      <c r="A2" s="121" t="s">
        <v>169</v>
      </c>
      <c r="B2" s="71" t="str">
        <f>B21</f>
        <v>PRIPRAVLJALNA IN ZAKLJUČNA DELA</v>
      </c>
      <c r="C2" s="71"/>
      <c r="D2" s="64"/>
      <c r="E2" s="65"/>
      <c r="F2" s="53"/>
      <c r="G2" s="53">
        <f>G52</f>
        <v>0</v>
      </c>
    </row>
    <row r="3" spans="1:7" x14ac:dyDescent="0.25">
      <c r="A3" s="121" t="s">
        <v>172</v>
      </c>
      <c r="B3" s="71" t="str">
        <f>B55</f>
        <v>ZEMELJSKA IN RUŠITVENA DELA</v>
      </c>
      <c r="C3" s="71"/>
      <c r="D3" s="64"/>
      <c r="E3" s="65"/>
      <c r="F3" s="53"/>
      <c r="G3" s="53">
        <f>G87</f>
        <v>0</v>
      </c>
    </row>
    <row r="4" spans="1:7" x14ac:dyDescent="0.25">
      <c r="A4" s="121" t="s">
        <v>173</v>
      </c>
      <c r="B4" s="71" t="str">
        <f>B90</f>
        <v xml:space="preserve">VOZIŠČNE KONSTRUKCIJE </v>
      </c>
      <c r="C4" s="71"/>
      <c r="D4" s="64"/>
      <c r="E4" s="65"/>
      <c r="F4" s="53"/>
      <c r="G4" s="53">
        <f>G127</f>
        <v>0</v>
      </c>
    </row>
    <row r="5" spans="1:7" x14ac:dyDescent="0.25">
      <c r="A5" s="121" t="s">
        <v>171</v>
      </c>
      <c r="B5" s="71" t="str">
        <f>B129</f>
        <v>ODVODNJAVANJE  IN KANALIZACIJA</v>
      </c>
      <c r="C5" s="71"/>
      <c r="D5" s="64"/>
      <c r="E5" s="65"/>
      <c r="F5" s="53"/>
      <c r="G5" s="53">
        <f>G153</f>
        <v>0</v>
      </c>
    </row>
    <row r="6" spans="1:7" x14ac:dyDescent="0.25">
      <c r="A6" s="121" t="s">
        <v>174</v>
      </c>
      <c r="B6" s="71" t="str">
        <f>B156</f>
        <v>PROMETNA OPREMA IN SIGNALIZACIJA</v>
      </c>
      <c r="C6" s="71"/>
      <c r="D6" s="64"/>
      <c r="E6" s="65"/>
      <c r="F6" s="53"/>
      <c r="G6" s="53">
        <f>G173</f>
        <v>0</v>
      </c>
    </row>
    <row r="7" spans="1:7" x14ac:dyDescent="0.25">
      <c r="A7" s="121" t="s">
        <v>175</v>
      </c>
      <c r="B7" s="71" t="str">
        <f>B176</f>
        <v>TESARSKA DELA</v>
      </c>
      <c r="C7" s="71"/>
      <c r="D7" s="64"/>
      <c r="E7" s="65"/>
      <c r="F7" s="53"/>
      <c r="G7" s="53">
        <f>G184</f>
        <v>0</v>
      </c>
    </row>
    <row r="8" spans="1:7" x14ac:dyDescent="0.25">
      <c r="A8" s="121" t="s">
        <v>117</v>
      </c>
      <c r="B8" s="71" t="str">
        <f>B187</f>
        <v>ŽELEZOKRIVSKA DELA</v>
      </c>
      <c r="C8" s="71"/>
      <c r="D8" s="64"/>
      <c r="E8" s="65"/>
      <c r="F8" s="53"/>
      <c r="G8" s="53">
        <f>G193</f>
        <v>0</v>
      </c>
    </row>
    <row r="9" spans="1:7" x14ac:dyDescent="0.25">
      <c r="A9" s="121" t="s">
        <v>176</v>
      </c>
      <c r="B9" s="71" t="str">
        <f>B195</f>
        <v>BETONSKA DELA</v>
      </c>
      <c r="C9" s="71"/>
      <c r="D9" s="64"/>
      <c r="E9" s="65"/>
      <c r="F9" s="53"/>
      <c r="G9" s="53">
        <f>G203</f>
        <v>0</v>
      </c>
    </row>
    <row r="10" spans="1:7" x14ac:dyDescent="0.25">
      <c r="A10" s="121" t="s">
        <v>177</v>
      </c>
      <c r="B10" s="71" t="str">
        <f>B205</f>
        <v>ZIDARSKA DELA</v>
      </c>
      <c r="C10" s="71"/>
      <c r="D10" s="64"/>
      <c r="E10" s="65"/>
      <c r="F10" s="53"/>
      <c r="G10" s="53">
        <f>G214</f>
        <v>0</v>
      </c>
    </row>
    <row r="11" spans="1:7" x14ac:dyDescent="0.25">
      <c r="A11" s="121" t="s">
        <v>170</v>
      </c>
      <c r="B11" s="71" t="str">
        <f>B216</f>
        <v>URBANA OPREMA IN ZASADITVE</v>
      </c>
      <c r="C11" s="71"/>
      <c r="D11" s="64"/>
      <c r="E11" s="65"/>
      <c r="F11" s="53"/>
      <c r="G11" s="53">
        <f>G233</f>
        <v>0</v>
      </c>
    </row>
    <row r="12" spans="1:7" x14ac:dyDescent="0.25">
      <c r="A12" s="121" t="s">
        <v>178</v>
      </c>
      <c r="B12" s="71" t="str">
        <f>B235</f>
        <v>RAZNA DELA</v>
      </c>
      <c r="C12" s="71"/>
      <c r="D12" s="64"/>
      <c r="E12" s="65"/>
      <c r="F12" s="53"/>
      <c r="G12" s="53">
        <f>G239</f>
        <v>0</v>
      </c>
    </row>
    <row r="13" spans="1:7" x14ac:dyDescent="0.25">
      <c r="A13" s="121" t="s">
        <v>179</v>
      </c>
      <c r="B13" s="71" t="s">
        <v>180</v>
      </c>
      <c r="C13" s="71"/>
      <c r="D13" s="64"/>
      <c r="E13" s="65"/>
      <c r="F13" s="53"/>
      <c r="G13" s="53">
        <f>SUM(G2:G12)*0.1</f>
        <v>0</v>
      </c>
    </row>
    <row r="14" spans="1:7" x14ac:dyDescent="0.25">
      <c r="A14" s="121"/>
      <c r="B14" s="118" t="s">
        <v>113</v>
      </c>
      <c r="C14" s="118"/>
      <c r="D14" s="119"/>
      <c r="E14" s="120"/>
      <c r="F14" s="69"/>
      <c r="G14" s="69">
        <f>SUM(G2:G13)</f>
        <v>0</v>
      </c>
    </row>
    <row r="16" spans="1:7" x14ac:dyDescent="0.25">
      <c r="B16" s="48" t="s">
        <v>166</v>
      </c>
    </row>
    <row r="19" spans="1:7" x14ac:dyDescent="0.25">
      <c r="A19" s="123" t="s">
        <v>0</v>
      </c>
      <c r="B19" s="51" t="s">
        <v>1</v>
      </c>
      <c r="C19" s="51"/>
      <c r="D19" s="51" t="s">
        <v>2</v>
      </c>
      <c r="E19" s="54" t="s">
        <v>3</v>
      </c>
      <c r="F19" s="55" t="s">
        <v>103</v>
      </c>
      <c r="G19" s="55" t="s">
        <v>209</v>
      </c>
    </row>
    <row r="20" spans="1:7" x14ac:dyDescent="0.25">
      <c r="A20" s="123"/>
      <c r="B20" s="51"/>
      <c r="C20" s="51"/>
      <c r="D20" s="51"/>
      <c r="E20" s="54"/>
      <c r="F20" s="55"/>
      <c r="G20" s="55"/>
    </row>
    <row r="21" spans="1:7" x14ac:dyDescent="0.25">
      <c r="A21" s="74" t="s">
        <v>19</v>
      </c>
      <c r="B21" s="49" t="s">
        <v>20</v>
      </c>
      <c r="C21" s="50"/>
      <c r="D21" s="51"/>
      <c r="E21" s="52"/>
      <c r="F21" s="53"/>
      <c r="G21" s="53"/>
    </row>
    <row r="22" spans="1:7" x14ac:dyDescent="0.25">
      <c r="A22" s="123"/>
      <c r="B22" s="50"/>
      <c r="C22" s="50"/>
      <c r="D22" s="51"/>
      <c r="E22" s="52"/>
      <c r="F22" s="53"/>
      <c r="G22" s="53"/>
    </row>
    <row r="23" spans="1:7" ht="76.5" x14ac:dyDescent="0.25">
      <c r="A23" s="124" t="s">
        <v>12</v>
      </c>
      <c r="B23" s="56" t="s">
        <v>21</v>
      </c>
      <c r="C23" s="36"/>
      <c r="D23" s="57" t="s">
        <v>22</v>
      </c>
      <c r="E23" s="58">
        <v>1</v>
      </c>
      <c r="F23" s="53"/>
      <c r="G23" s="53">
        <f>E23*F23</f>
        <v>0</v>
      </c>
    </row>
    <row r="24" spans="1:7" x14ac:dyDescent="0.25">
      <c r="A24" s="125"/>
      <c r="B24" s="50"/>
      <c r="C24" s="50"/>
      <c r="D24" s="51"/>
      <c r="E24" s="52"/>
      <c r="F24" s="53"/>
      <c r="G24" s="53"/>
    </row>
    <row r="25" spans="1:7" ht="25.5" x14ac:dyDescent="0.25">
      <c r="A25" s="124" t="s">
        <v>13</v>
      </c>
      <c r="B25" s="41" t="s">
        <v>23</v>
      </c>
      <c r="C25" s="36"/>
      <c r="D25" s="57" t="s">
        <v>22</v>
      </c>
      <c r="E25" s="58">
        <v>1</v>
      </c>
      <c r="F25" s="53"/>
      <c r="G25" s="53">
        <f>E25*F25</f>
        <v>0</v>
      </c>
    </row>
    <row r="26" spans="1:7" x14ac:dyDescent="0.25">
      <c r="A26" s="125"/>
      <c r="B26" s="50"/>
      <c r="C26" s="50"/>
      <c r="D26" s="51"/>
      <c r="E26" s="54"/>
      <c r="F26" s="53"/>
      <c r="G26" s="53"/>
    </row>
    <row r="27" spans="1:7" ht="25.5" x14ac:dyDescent="0.25">
      <c r="A27" s="124" t="s">
        <v>14</v>
      </c>
      <c r="B27" s="59" t="s">
        <v>102</v>
      </c>
      <c r="C27" s="50"/>
      <c r="D27" s="60" t="s">
        <v>5</v>
      </c>
      <c r="E27" s="61">
        <v>20</v>
      </c>
      <c r="F27" s="53"/>
      <c r="G27" s="53">
        <f>E27*F27</f>
        <v>0</v>
      </c>
    </row>
    <row r="28" spans="1:7" x14ac:dyDescent="0.25">
      <c r="A28" s="123"/>
      <c r="B28" s="50"/>
      <c r="C28" s="50"/>
      <c r="D28" s="51"/>
      <c r="E28" s="52"/>
      <c r="F28" s="53"/>
      <c r="G28" s="53"/>
    </row>
    <row r="29" spans="1:7" ht="64.5" x14ac:dyDescent="0.25">
      <c r="A29" s="126" t="s">
        <v>15</v>
      </c>
      <c r="B29" s="62" t="s">
        <v>97</v>
      </c>
      <c r="C29" s="40"/>
      <c r="D29" s="60" t="s">
        <v>5</v>
      </c>
      <c r="E29" s="63">
        <v>115</v>
      </c>
      <c r="F29" s="53"/>
      <c r="G29" s="53">
        <f>E29*F29</f>
        <v>0</v>
      </c>
    </row>
    <row r="30" spans="1:7" x14ac:dyDescent="0.25">
      <c r="A30" s="125"/>
      <c r="B30" s="40"/>
      <c r="C30" s="36"/>
      <c r="D30" s="51"/>
      <c r="E30" s="54"/>
      <c r="F30" s="53"/>
      <c r="G30" s="53"/>
    </row>
    <row r="31" spans="1:7" ht="26.25" x14ac:dyDescent="0.25">
      <c r="A31" s="124" t="s">
        <v>16</v>
      </c>
      <c r="B31" s="62" t="s">
        <v>24</v>
      </c>
      <c r="C31" s="36"/>
      <c r="D31" s="60" t="s">
        <v>6</v>
      </c>
      <c r="E31" s="61">
        <v>170</v>
      </c>
      <c r="F31" s="53"/>
      <c r="G31" s="53">
        <f>E31*F31</f>
        <v>0</v>
      </c>
    </row>
    <row r="32" spans="1:7" x14ac:dyDescent="0.25">
      <c r="A32" s="123"/>
      <c r="B32" s="50"/>
      <c r="C32" s="50"/>
      <c r="D32" s="51"/>
      <c r="E32" s="54"/>
      <c r="F32" s="53"/>
      <c r="G32" s="53"/>
    </row>
    <row r="33" spans="1:7" ht="26.25" x14ac:dyDescent="0.25">
      <c r="A33" s="126" t="s">
        <v>17</v>
      </c>
      <c r="B33" s="62" t="s">
        <v>25</v>
      </c>
      <c r="C33" s="36"/>
      <c r="D33" s="60" t="s">
        <v>6</v>
      </c>
      <c r="E33" s="61">
        <v>130</v>
      </c>
      <c r="F33" s="53"/>
      <c r="G33" s="53">
        <f>E33*F33</f>
        <v>0</v>
      </c>
    </row>
    <row r="34" spans="1:7" x14ac:dyDescent="0.25">
      <c r="A34" s="125"/>
      <c r="B34" s="50"/>
      <c r="C34" s="50"/>
      <c r="D34" s="51"/>
      <c r="E34" s="52"/>
      <c r="F34" s="53"/>
      <c r="G34" s="53"/>
    </row>
    <row r="35" spans="1:7" ht="25.5" x14ac:dyDescent="0.25">
      <c r="A35" s="126" t="s">
        <v>18</v>
      </c>
      <c r="B35" s="59" t="s">
        <v>26</v>
      </c>
      <c r="C35" s="50"/>
      <c r="D35" s="60" t="s">
        <v>6</v>
      </c>
      <c r="E35" s="61">
        <v>135</v>
      </c>
      <c r="F35" s="53"/>
      <c r="G35" s="53">
        <f>E35*F35</f>
        <v>0</v>
      </c>
    </row>
    <row r="36" spans="1:7" x14ac:dyDescent="0.25">
      <c r="A36" s="125"/>
      <c r="B36" s="50"/>
      <c r="C36" s="50"/>
      <c r="D36" s="51"/>
      <c r="E36" s="54"/>
      <c r="F36" s="53"/>
      <c r="G36" s="53"/>
    </row>
    <row r="37" spans="1:7" ht="25.5" x14ac:dyDescent="0.25">
      <c r="A37" s="126" t="s">
        <v>27</v>
      </c>
      <c r="B37" s="59" t="s">
        <v>210</v>
      </c>
      <c r="C37" s="50"/>
      <c r="D37" s="64" t="s">
        <v>4</v>
      </c>
      <c r="E37" s="65">
        <v>1</v>
      </c>
      <c r="F37" s="53"/>
      <c r="G37" s="53">
        <f>E37*F37</f>
        <v>0</v>
      </c>
    </row>
    <row r="38" spans="1:7" x14ac:dyDescent="0.25">
      <c r="A38" s="125"/>
      <c r="B38" s="50"/>
      <c r="C38" s="50"/>
      <c r="D38" s="51"/>
      <c r="E38" s="54"/>
      <c r="F38" s="53"/>
      <c r="G38" s="53"/>
    </row>
    <row r="39" spans="1:7" ht="25.5" x14ac:dyDescent="0.25">
      <c r="A39" s="126" t="s">
        <v>28</v>
      </c>
      <c r="B39" s="59" t="s">
        <v>211</v>
      </c>
      <c r="C39" s="50"/>
      <c r="D39" s="60" t="s">
        <v>4</v>
      </c>
      <c r="E39" s="61">
        <v>3</v>
      </c>
      <c r="F39" s="53"/>
      <c r="G39" s="53">
        <f>E39*F39</f>
        <v>0</v>
      </c>
    </row>
    <row r="40" spans="1:7" x14ac:dyDescent="0.25">
      <c r="A40" s="124"/>
      <c r="B40" s="50"/>
      <c r="C40" s="50"/>
      <c r="D40" s="51"/>
      <c r="E40" s="54"/>
      <c r="F40" s="53"/>
      <c r="G40" s="53"/>
    </row>
    <row r="41" spans="1:7" ht="25.5" x14ac:dyDescent="0.25">
      <c r="A41" s="126" t="s">
        <v>29</v>
      </c>
      <c r="B41" s="59" t="s">
        <v>30</v>
      </c>
      <c r="C41" s="50"/>
      <c r="D41" s="60" t="s">
        <v>4</v>
      </c>
      <c r="E41" s="65">
        <v>4</v>
      </c>
      <c r="F41" s="53"/>
      <c r="G41" s="53">
        <f>E41*F41</f>
        <v>0</v>
      </c>
    </row>
    <row r="42" spans="1:7" x14ac:dyDescent="0.25">
      <c r="A42" s="125"/>
      <c r="B42" s="50"/>
      <c r="C42" s="50"/>
      <c r="D42" s="51"/>
      <c r="E42" s="54"/>
      <c r="F42" s="53"/>
      <c r="G42" s="53"/>
    </row>
    <row r="43" spans="1:7" ht="25.5" x14ac:dyDescent="0.25">
      <c r="A43" s="124" t="s">
        <v>31</v>
      </c>
      <c r="B43" s="59" t="s">
        <v>32</v>
      </c>
      <c r="C43" s="50"/>
      <c r="D43" s="60" t="s">
        <v>4</v>
      </c>
      <c r="E43" s="65">
        <v>1</v>
      </c>
      <c r="F43" s="53"/>
      <c r="G43" s="53">
        <f>E43*F43</f>
        <v>0</v>
      </c>
    </row>
    <row r="44" spans="1:7" x14ac:dyDescent="0.25">
      <c r="A44" s="125"/>
      <c r="B44" s="50"/>
      <c r="C44" s="50"/>
      <c r="D44" s="51"/>
      <c r="E44" s="54"/>
      <c r="F44" s="53"/>
      <c r="G44" s="53"/>
    </row>
    <row r="45" spans="1:7" ht="25.5" x14ac:dyDescent="0.25">
      <c r="A45" s="124" t="s">
        <v>33</v>
      </c>
      <c r="B45" s="59" t="s">
        <v>34</v>
      </c>
      <c r="C45" s="50"/>
      <c r="D45" s="60" t="s">
        <v>5</v>
      </c>
      <c r="E45" s="61">
        <v>4</v>
      </c>
      <c r="F45" s="53"/>
      <c r="G45" s="53">
        <f>E45*F45</f>
        <v>0</v>
      </c>
    </row>
    <row r="46" spans="1:7" x14ac:dyDescent="0.25">
      <c r="A46" s="125"/>
      <c r="B46" s="50"/>
      <c r="C46" s="50"/>
      <c r="D46" s="51"/>
      <c r="E46" s="54"/>
      <c r="F46" s="53"/>
      <c r="G46" s="53"/>
    </row>
    <row r="47" spans="1:7" ht="38.25" x14ac:dyDescent="0.25">
      <c r="A47" s="124" t="s">
        <v>35</v>
      </c>
      <c r="B47" s="59" t="s">
        <v>36</v>
      </c>
      <c r="C47" s="50"/>
      <c r="D47" s="60" t="s">
        <v>4</v>
      </c>
      <c r="E47" s="65">
        <v>2</v>
      </c>
      <c r="F47" s="53"/>
      <c r="G47" s="53">
        <f>E47*F47</f>
        <v>0</v>
      </c>
    </row>
    <row r="48" spans="1:7" x14ac:dyDescent="0.25">
      <c r="A48" s="125"/>
      <c r="B48" s="50"/>
      <c r="C48" s="50"/>
      <c r="D48" s="51"/>
      <c r="E48" s="54"/>
      <c r="F48" s="53"/>
      <c r="G48" s="53"/>
    </row>
    <row r="49" spans="1:7" ht="25.5" x14ac:dyDescent="0.25">
      <c r="A49" s="124" t="s">
        <v>37</v>
      </c>
      <c r="B49" s="66" t="s">
        <v>38</v>
      </c>
      <c r="C49" s="50"/>
      <c r="D49" s="60" t="s">
        <v>22</v>
      </c>
      <c r="E49" s="61">
        <v>1</v>
      </c>
      <c r="F49" s="53"/>
      <c r="G49" s="53">
        <f>E49*F49</f>
        <v>0</v>
      </c>
    </row>
    <row r="50" spans="1:7" x14ac:dyDescent="0.25">
      <c r="A50" s="125"/>
      <c r="B50" s="50"/>
      <c r="C50" s="50"/>
      <c r="D50" s="64"/>
      <c r="E50" s="65"/>
      <c r="F50" s="53"/>
      <c r="G50" s="53"/>
    </row>
    <row r="51" spans="1:7" x14ac:dyDescent="0.25">
      <c r="A51" s="125"/>
      <c r="B51" s="50"/>
      <c r="C51" s="50"/>
      <c r="D51" s="51"/>
      <c r="E51" s="54"/>
      <c r="F51" s="53"/>
      <c r="G51" s="53"/>
    </row>
    <row r="52" spans="1:7" x14ac:dyDescent="0.25">
      <c r="A52" s="125"/>
      <c r="B52" s="49" t="s">
        <v>20</v>
      </c>
      <c r="C52" s="49"/>
      <c r="D52" s="67"/>
      <c r="E52" s="68"/>
      <c r="F52" s="69"/>
      <c r="G52" s="69">
        <f>SUM(G23:G49)</f>
        <v>0</v>
      </c>
    </row>
    <row r="53" spans="1:7" x14ac:dyDescent="0.25">
      <c r="A53" s="125"/>
      <c r="B53" s="50"/>
      <c r="C53" s="50"/>
      <c r="D53" s="51"/>
      <c r="E53" s="54"/>
      <c r="F53" s="53"/>
      <c r="G53" s="53"/>
    </row>
    <row r="54" spans="1:7" x14ac:dyDescent="0.25">
      <c r="A54" s="125"/>
      <c r="B54" s="50"/>
      <c r="C54" s="50"/>
      <c r="D54" s="51"/>
      <c r="E54" s="54"/>
      <c r="F54" s="53"/>
      <c r="G54" s="53"/>
    </row>
    <row r="55" spans="1:7" x14ac:dyDescent="0.25">
      <c r="A55" s="127" t="s">
        <v>39</v>
      </c>
      <c r="B55" s="70" t="s">
        <v>40</v>
      </c>
      <c r="C55" s="50"/>
      <c r="D55" s="51"/>
      <c r="E55" s="54"/>
      <c r="F55" s="53"/>
      <c r="G55" s="53"/>
    </row>
    <row r="56" spans="1:7" x14ac:dyDescent="0.25">
      <c r="A56" s="125"/>
      <c r="B56" s="50"/>
      <c r="C56" s="50"/>
      <c r="D56" s="51"/>
      <c r="E56" s="54"/>
      <c r="F56" s="53"/>
      <c r="G56" s="53"/>
    </row>
    <row r="57" spans="1:7" x14ac:dyDescent="0.25">
      <c r="A57" s="125"/>
      <c r="B57" s="50"/>
      <c r="C57" s="50"/>
      <c r="D57" s="51"/>
      <c r="E57" s="54"/>
      <c r="F57" s="53"/>
      <c r="G57" s="53"/>
    </row>
    <row r="58" spans="1:7" ht="25.5" x14ac:dyDescent="0.25">
      <c r="A58" s="124" t="s">
        <v>12</v>
      </c>
      <c r="B58" s="41" t="s">
        <v>41</v>
      </c>
      <c r="C58" s="34"/>
      <c r="D58" s="60" t="s">
        <v>6</v>
      </c>
      <c r="E58" s="61">
        <v>1320</v>
      </c>
      <c r="F58" s="53"/>
      <c r="G58" s="53">
        <f>E58*F58</f>
        <v>0</v>
      </c>
    </row>
    <row r="59" spans="1:7" x14ac:dyDescent="0.25">
      <c r="A59" s="125"/>
      <c r="B59" s="71"/>
      <c r="C59" s="50"/>
      <c r="D59" s="51"/>
      <c r="E59" s="54"/>
      <c r="F59" s="53"/>
      <c r="G59" s="53"/>
    </row>
    <row r="60" spans="1:7" ht="51" x14ac:dyDescent="0.25">
      <c r="A60" s="124" t="s">
        <v>13</v>
      </c>
      <c r="B60" s="41" t="s">
        <v>42</v>
      </c>
      <c r="C60" s="50"/>
      <c r="D60" s="60" t="s">
        <v>212</v>
      </c>
      <c r="E60" s="61">
        <v>40.25</v>
      </c>
      <c r="F60" s="72"/>
      <c r="G60" s="53">
        <f>E60*F60</f>
        <v>0</v>
      </c>
    </row>
    <row r="61" spans="1:7" x14ac:dyDescent="0.25">
      <c r="A61" s="125"/>
      <c r="B61" s="50"/>
      <c r="C61" s="50"/>
      <c r="D61" s="51"/>
      <c r="E61" s="54"/>
      <c r="F61" s="53"/>
      <c r="G61" s="53"/>
    </row>
    <row r="62" spans="1:7" ht="51" x14ac:dyDescent="0.25">
      <c r="A62" s="124" t="s">
        <v>14</v>
      </c>
      <c r="B62" s="41" t="s">
        <v>43</v>
      </c>
      <c r="C62" s="36"/>
      <c r="D62" s="60" t="s">
        <v>212</v>
      </c>
      <c r="E62" s="36">
        <v>1690</v>
      </c>
      <c r="F62" s="53"/>
      <c r="G62" s="53">
        <f>E62*F62</f>
        <v>0</v>
      </c>
    </row>
    <row r="63" spans="1:7" x14ac:dyDescent="0.25">
      <c r="A63" s="125"/>
      <c r="B63" s="41"/>
      <c r="C63" s="36"/>
      <c r="D63" s="51"/>
      <c r="E63" s="52"/>
      <c r="F63" s="53"/>
      <c r="G63" s="53"/>
    </row>
    <row r="64" spans="1:7" ht="38.25" x14ac:dyDescent="0.25">
      <c r="A64" s="124" t="s">
        <v>15</v>
      </c>
      <c r="B64" s="41" t="s">
        <v>44</v>
      </c>
      <c r="C64" s="50"/>
      <c r="D64" s="60" t="s">
        <v>212</v>
      </c>
      <c r="E64" s="36">
        <v>46</v>
      </c>
      <c r="F64" s="53"/>
      <c r="G64" s="53">
        <f>E64*F64</f>
        <v>0</v>
      </c>
    </row>
    <row r="65" spans="1:7" x14ac:dyDescent="0.25">
      <c r="A65" s="125"/>
      <c r="B65" s="50"/>
      <c r="C65" s="50"/>
      <c r="D65" s="51"/>
      <c r="E65" s="52"/>
      <c r="F65" s="53"/>
      <c r="G65" s="53"/>
    </row>
    <row r="66" spans="1:7" x14ac:dyDescent="0.25">
      <c r="A66" s="125" t="s">
        <v>16</v>
      </c>
      <c r="B66" s="50" t="s">
        <v>186</v>
      </c>
      <c r="C66" s="50"/>
      <c r="D66" s="51" t="s">
        <v>6</v>
      </c>
      <c r="E66" s="54">
        <v>1420</v>
      </c>
      <c r="F66" s="53"/>
      <c r="G66" s="53">
        <f>E66*F66</f>
        <v>0</v>
      </c>
    </row>
    <row r="67" spans="1:7" x14ac:dyDescent="0.25">
      <c r="A67" s="125"/>
      <c r="B67" s="50"/>
      <c r="C67" s="50"/>
      <c r="D67" s="51"/>
      <c r="E67" s="52"/>
      <c r="F67" s="53"/>
      <c r="G67" s="53"/>
    </row>
    <row r="68" spans="1:7" x14ac:dyDescent="0.25">
      <c r="A68" s="125" t="s">
        <v>17</v>
      </c>
      <c r="B68" s="50" t="s">
        <v>7</v>
      </c>
      <c r="C68" s="50"/>
      <c r="D68" s="51"/>
      <c r="E68" s="54"/>
      <c r="F68" s="53"/>
      <c r="G68" s="53"/>
    </row>
    <row r="69" spans="1:7" x14ac:dyDescent="0.25">
      <c r="A69" s="125"/>
      <c r="B69" s="50" t="s">
        <v>45</v>
      </c>
      <c r="C69" s="50"/>
      <c r="D69" s="51" t="s">
        <v>6</v>
      </c>
      <c r="E69" s="54">
        <v>840</v>
      </c>
      <c r="F69" s="53"/>
      <c r="G69" s="53">
        <f>E69*F69</f>
        <v>0</v>
      </c>
    </row>
    <row r="70" spans="1:7" x14ac:dyDescent="0.25">
      <c r="A70" s="125"/>
      <c r="B70" s="50"/>
      <c r="C70" s="50"/>
      <c r="D70" s="51"/>
      <c r="E70" s="52"/>
      <c r="F70" s="53"/>
      <c r="G70" s="53"/>
    </row>
    <row r="71" spans="1:7" ht="51" x14ac:dyDescent="0.25">
      <c r="A71" s="124" t="s">
        <v>18</v>
      </c>
      <c r="B71" s="41" t="s">
        <v>101</v>
      </c>
      <c r="C71" s="50"/>
      <c r="D71" s="60" t="s">
        <v>212</v>
      </c>
      <c r="E71" s="63">
        <v>41.4</v>
      </c>
      <c r="F71" s="53"/>
      <c r="G71" s="53">
        <f>E71*F71</f>
        <v>0</v>
      </c>
    </row>
    <row r="72" spans="1:7" x14ac:dyDescent="0.25">
      <c r="A72" s="125"/>
      <c r="B72" s="50"/>
      <c r="C72" s="50"/>
      <c r="D72" s="51"/>
      <c r="E72" s="52"/>
      <c r="F72" s="53"/>
      <c r="G72" s="53"/>
    </row>
    <row r="73" spans="1:7" ht="51" x14ac:dyDescent="0.25">
      <c r="A73" s="124" t="s">
        <v>27</v>
      </c>
      <c r="B73" s="59" t="s">
        <v>60</v>
      </c>
      <c r="C73" s="50"/>
      <c r="D73" s="60" t="s">
        <v>212</v>
      </c>
      <c r="E73" s="36">
        <v>460</v>
      </c>
      <c r="F73" s="53"/>
      <c r="G73" s="53">
        <f>E73*F73</f>
        <v>0</v>
      </c>
    </row>
    <row r="74" spans="1:7" x14ac:dyDescent="0.25">
      <c r="A74" s="124"/>
      <c r="B74" s="59"/>
      <c r="C74" s="50"/>
      <c r="D74" s="60"/>
      <c r="E74" s="36"/>
      <c r="F74" s="53"/>
      <c r="G74" s="53"/>
    </row>
    <row r="75" spans="1:7" ht="38.25" x14ac:dyDescent="0.25">
      <c r="A75" s="124" t="s">
        <v>28</v>
      </c>
      <c r="B75" s="41" t="s">
        <v>46</v>
      </c>
      <c r="C75" s="50"/>
      <c r="D75" s="60" t="s">
        <v>212</v>
      </c>
      <c r="E75" s="63">
        <v>62.1</v>
      </c>
      <c r="F75" s="53"/>
      <c r="G75" s="53">
        <f>E75*F75</f>
        <v>0</v>
      </c>
    </row>
    <row r="76" spans="1:7" x14ac:dyDescent="0.25">
      <c r="A76" s="124"/>
      <c r="B76" s="50"/>
      <c r="C76" s="50"/>
      <c r="D76" s="51"/>
      <c r="E76" s="52"/>
      <c r="F76" s="53"/>
      <c r="G76" s="53"/>
    </row>
    <row r="77" spans="1:7" ht="63.75" x14ac:dyDescent="0.25">
      <c r="A77" s="124" t="s">
        <v>29</v>
      </c>
      <c r="B77" s="41" t="s">
        <v>98</v>
      </c>
      <c r="C77" s="50"/>
      <c r="D77" s="60" t="s">
        <v>212</v>
      </c>
      <c r="E77" s="63">
        <v>290</v>
      </c>
      <c r="F77" s="53"/>
      <c r="G77" s="53">
        <f>E77*F77</f>
        <v>0</v>
      </c>
    </row>
    <row r="78" spans="1:7" x14ac:dyDescent="0.25">
      <c r="A78" s="124"/>
      <c r="B78" s="41"/>
      <c r="C78" s="50"/>
      <c r="D78" s="60"/>
      <c r="E78" s="63"/>
      <c r="F78" s="53"/>
      <c r="G78" s="53"/>
    </row>
    <row r="79" spans="1:7" ht="39" x14ac:dyDescent="0.25">
      <c r="A79" s="124" t="s">
        <v>31</v>
      </c>
      <c r="B79" s="62" t="s">
        <v>47</v>
      </c>
      <c r="C79" s="50"/>
      <c r="D79" s="60" t="s">
        <v>212</v>
      </c>
      <c r="E79" s="63">
        <v>46</v>
      </c>
      <c r="F79" s="53"/>
      <c r="G79" s="53">
        <f>E79*F79</f>
        <v>0</v>
      </c>
    </row>
    <row r="80" spans="1:7" x14ac:dyDescent="0.25">
      <c r="A80" s="121"/>
      <c r="B80" s="50"/>
      <c r="C80" s="50"/>
      <c r="D80" s="51"/>
      <c r="E80" s="52"/>
      <c r="F80" s="53"/>
      <c r="G80" s="53"/>
    </row>
    <row r="81" spans="1:7" ht="38.25" x14ac:dyDescent="0.25">
      <c r="A81" s="124" t="s">
        <v>33</v>
      </c>
      <c r="B81" s="59" t="s">
        <v>48</v>
      </c>
      <c r="C81" s="50"/>
      <c r="D81" s="60" t="s">
        <v>212</v>
      </c>
      <c r="E81" s="63">
        <v>52</v>
      </c>
      <c r="F81" s="53"/>
      <c r="G81" s="53">
        <f>E81*F81</f>
        <v>0</v>
      </c>
    </row>
    <row r="82" spans="1:7" x14ac:dyDescent="0.25">
      <c r="A82" s="125"/>
      <c r="B82" s="50"/>
      <c r="C82" s="50"/>
      <c r="D82" s="51"/>
      <c r="E82" s="52"/>
      <c r="F82" s="53"/>
      <c r="G82" s="53"/>
    </row>
    <row r="83" spans="1:7" ht="38.25" x14ac:dyDescent="0.25">
      <c r="A83" s="124" t="s">
        <v>35</v>
      </c>
      <c r="B83" s="59" t="s">
        <v>49</v>
      </c>
      <c r="C83" s="50"/>
      <c r="D83" s="60" t="s">
        <v>6</v>
      </c>
      <c r="E83" s="61">
        <v>380</v>
      </c>
      <c r="F83" s="53"/>
      <c r="G83" s="53">
        <f>E83*F83</f>
        <v>0</v>
      </c>
    </row>
    <row r="84" spans="1:7" x14ac:dyDescent="0.25">
      <c r="A84" s="125"/>
      <c r="B84" s="50"/>
      <c r="C84" s="50"/>
      <c r="D84" s="51"/>
      <c r="E84" s="52"/>
      <c r="F84" s="53"/>
      <c r="G84" s="53"/>
    </row>
    <row r="85" spans="1:7" ht="38.25" x14ac:dyDescent="0.25">
      <c r="A85" s="124" t="s">
        <v>37</v>
      </c>
      <c r="B85" s="59" t="s">
        <v>112</v>
      </c>
      <c r="C85" s="50"/>
      <c r="D85" s="60" t="s">
        <v>212</v>
      </c>
      <c r="E85" s="63">
        <v>94</v>
      </c>
      <c r="F85" s="53"/>
      <c r="G85" s="53">
        <f>E85*F85</f>
        <v>0</v>
      </c>
    </row>
    <row r="86" spans="1:7" x14ac:dyDescent="0.25">
      <c r="A86" s="125"/>
      <c r="B86" s="50"/>
      <c r="C86" s="50"/>
      <c r="D86" s="51"/>
      <c r="E86" s="52"/>
      <c r="F86" s="53"/>
      <c r="G86" s="53"/>
    </row>
    <row r="87" spans="1:7" x14ac:dyDescent="0.25">
      <c r="A87" s="125"/>
      <c r="B87" s="49" t="s">
        <v>40</v>
      </c>
      <c r="C87" s="49"/>
      <c r="D87" s="67"/>
      <c r="E87" s="73"/>
      <c r="F87" s="69"/>
      <c r="G87" s="69">
        <f>SUM(G58:G85)</f>
        <v>0</v>
      </c>
    </row>
    <row r="88" spans="1:7" x14ac:dyDescent="0.25">
      <c r="A88" s="125"/>
      <c r="B88" s="50"/>
      <c r="C88" s="50"/>
      <c r="D88" s="51"/>
      <c r="E88" s="52"/>
      <c r="F88" s="53"/>
      <c r="G88" s="53"/>
    </row>
    <row r="89" spans="1:7" x14ac:dyDescent="0.25">
      <c r="A89" s="125"/>
      <c r="B89" s="50"/>
      <c r="C89" s="50"/>
      <c r="D89" s="51"/>
      <c r="E89" s="52"/>
      <c r="F89" s="53"/>
      <c r="G89" s="53"/>
    </row>
    <row r="90" spans="1:7" x14ac:dyDescent="0.25">
      <c r="A90" s="74" t="s">
        <v>63</v>
      </c>
      <c r="B90" s="49" t="s">
        <v>8</v>
      </c>
      <c r="C90" s="50"/>
      <c r="D90" s="51"/>
      <c r="E90" s="52"/>
      <c r="F90" s="53"/>
      <c r="G90" s="53"/>
    </row>
    <row r="91" spans="1:7" x14ac:dyDescent="0.25">
      <c r="A91" s="123"/>
      <c r="B91" s="51"/>
      <c r="C91" s="51"/>
      <c r="D91" s="51"/>
      <c r="E91" s="54"/>
      <c r="F91" s="53"/>
      <c r="G91" s="53"/>
    </row>
    <row r="92" spans="1:7" ht="25.5" x14ac:dyDescent="0.25">
      <c r="A92" s="126" t="s">
        <v>12</v>
      </c>
      <c r="B92" s="75" t="s">
        <v>50</v>
      </c>
      <c r="C92" s="51"/>
      <c r="D92" s="60" t="s">
        <v>6</v>
      </c>
      <c r="E92" s="61">
        <v>275</v>
      </c>
      <c r="F92" s="53"/>
      <c r="G92" s="53">
        <f>E92*F92</f>
        <v>0</v>
      </c>
    </row>
    <row r="93" spans="1:7" x14ac:dyDescent="0.25">
      <c r="A93" s="123"/>
      <c r="B93" s="51"/>
      <c r="C93" s="51"/>
      <c r="D93" s="51"/>
      <c r="E93" s="54"/>
      <c r="F93" s="53"/>
      <c r="G93" s="53"/>
    </row>
    <row r="94" spans="1:7" ht="25.5" x14ac:dyDescent="0.25">
      <c r="A94" s="126" t="s">
        <v>13</v>
      </c>
      <c r="B94" s="75" t="s">
        <v>51</v>
      </c>
      <c r="C94" s="51"/>
      <c r="D94" s="60" t="s">
        <v>6</v>
      </c>
      <c r="E94" s="61">
        <v>272</v>
      </c>
      <c r="F94" s="53"/>
      <c r="G94" s="53">
        <f>E94*F94</f>
        <v>0</v>
      </c>
    </row>
    <row r="95" spans="1:7" x14ac:dyDescent="0.25">
      <c r="A95" s="123"/>
      <c r="B95" s="51"/>
      <c r="C95" s="51"/>
      <c r="D95" s="51"/>
      <c r="E95" s="54"/>
      <c r="F95" s="53"/>
      <c r="G95" s="53"/>
    </row>
    <row r="96" spans="1:7" ht="25.5" x14ac:dyDescent="0.25">
      <c r="A96" s="123" t="s">
        <v>14</v>
      </c>
      <c r="B96" s="75" t="s">
        <v>52</v>
      </c>
      <c r="C96" s="51"/>
      <c r="D96" s="60" t="s">
        <v>6</v>
      </c>
      <c r="E96" s="61">
        <v>140</v>
      </c>
      <c r="F96" s="53"/>
      <c r="G96" s="53">
        <f>E96*F96</f>
        <v>0</v>
      </c>
    </row>
    <row r="97" spans="1:7" x14ac:dyDescent="0.25">
      <c r="A97" s="123"/>
      <c r="B97" s="51"/>
      <c r="C97" s="51"/>
      <c r="D97" s="51"/>
      <c r="E97" s="54"/>
      <c r="F97" s="53"/>
      <c r="G97" s="53"/>
    </row>
    <row r="98" spans="1:7" ht="25.5" x14ac:dyDescent="0.25">
      <c r="A98" s="126" t="s">
        <v>15</v>
      </c>
      <c r="B98" s="75" t="s">
        <v>53</v>
      </c>
      <c r="C98" s="51"/>
      <c r="D98" s="60" t="s">
        <v>6</v>
      </c>
      <c r="E98" s="61">
        <v>227</v>
      </c>
      <c r="F98" s="53"/>
      <c r="G98" s="53">
        <f>E98*F98</f>
        <v>0</v>
      </c>
    </row>
    <row r="99" spans="1:7" x14ac:dyDescent="0.25">
      <c r="A99" s="126"/>
      <c r="B99" s="51"/>
      <c r="C99" s="51"/>
      <c r="D99" s="51"/>
      <c r="E99" s="54"/>
      <c r="F99" s="53"/>
      <c r="G99" s="53"/>
    </row>
    <row r="100" spans="1:7" ht="25.5" x14ac:dyDescent="0.25">
      <c r="A100" s="126" t="s">
        <v>16</v>
      </c>
      <c r="B100" s="75" t="s">
        <v>54</v>
      </c>
      <c r="C100" s="51"/>
      <c r="D100" s="60" t="s">
        <v>6</v>
      </c>
      <c r="E100" s="61">
        <v>227</v>
      </c>
      <c r="F100" s="53"/>
      <c r="G100" s="53">
        <f>E100*F100</f>
        <v>0</v>
      </c>
    </row>
    <row r="101" spans="1:7" x14ac:dyDescent="0.25">
      <c r="A101" s="123"/>
      <c r="B101" s="51"/>
      <c r="C101" s="51"/>
      <c r="D101" s="51"/>
      <c r="E101" s="54"/>
      <c r="F101" s="53"/>
      <c r="G101" s="53"/>
    </row>
    <row r="102" spans="1:7" x14ac:dyDescent="0.25">
      <c r="A102" s="123" t="s">
        <v>17</v>
      </c>
      <c r="B102" s="50" t="s">
        <v>11</v>
      </c>
      <c r="C102" s="50"/>
      <c r="D102" s="51" t="s">
        <v>5</v>
      </c>
      <c r="E102" s="54">
        <v>30</v>
      </c>
      <c r="F102" s="53"/>
      <c r="G102" s="53">
        <f>E102*F102</f>
        <v>0</v>
      </c>
    </row>
    <row r="103" spans="1:7" x14ac:dyDescent="0.25">
      <c r="A103" s="123"/>
      <c r="B103" s="51"/>
      <c r="C103" s="51"/>
      <c r="D103" s="51"/>
      <c r="E103" s="54"/>
      <c r="F103" s="53"/>
      <c r="G103" s="53"/>
    </row>
    <row r="104" spans="1:7" ht="38.25" x14ac:dyDescent="0.25">
      <c r="A104" s="123" t="s">
        <v>18</v>
      </c>
      <c r="B104" s="59" t="s">
        <v>184</v>
      </c>
      <c r="C104" s="50"/>
      <c r="D104" s="51" t="s">
        <v>5</v>
      </c>
      <c r="E104" s="65">
        <v>48</v>
      </c>
      <c r="F104" s="53"/>
      <c r="G104" s="53">
        <f>E104*F104</f>
        <v>0</v>
      </c>
    </row>
    <row r="105" spans="1:7" x14ac:dyDescent="0.25">
      <c r="A105" s="123"/>
      <c r="B105" s="51"/>
      <c r="C105" s="51"/>
      <c r="D105" s="51"/>
      <c r="E105" s="54"/>
      <c r="F105" s="53"/>
      <c r="G105" s="53"/>
    </row>
    <row r="106" spans="1:7" x14ac:dyDescent="0.25">
      <c r="A106" s="123" t="s">
        <v>27</v>
      </c>
      <c r="B106" s="50" t="s">
        <v>185</v>
      </c>
      <c r="C106" s="50"/>
      <c r="D106" s="51" t="s">
        <v>5</v>
      </c>
      <c r="E106" s="54">
        <v>25</v>
      </c>
      <c r="F106" s="53"/>
      <c r="G106" s="53">
        <f>E106*F106</f>
        <v>0</v>
      </c>
    </row>
    <row r="107" spans="1:7" x14ac:dyDescent="0.25">
      <c r="A107" s="123"/>
      <c r="B107" s="51"/>
      <c r="C107" s="51"/>
      <c r="D107" s="51"/>
      <c r="E107" s="54"/>
      <c r="F107" s="53"/>
      <c r="G107" s="53"/>
    </row>
    <row r="108" spans="1:7" x14ac:dyDescent="0.25">
      <c r="A108" s="123"/>
      <c r="B108" s="50"/>
      <c r="C108" s="50"/>
      <c r="D108" s="64"/>
      <c r="E108" s="54"/>
      <c r="F108" s="53"/>
      <c r="G108" s="53"/>
    </row>
    <row r="109" spans="1:7" ht="51" x14ac:dyDescent="0.25">
      <c r="A109" s="123" t="s">
        <v>28</v>
      </c>
      <c r="B109" s="59" t="s">
        <v>187</v>
      </c>
      <c r="C109" s="50"/>
      <c r="D109" s="60" t="s">
        <v>5</v>
      </c>
      <c r="E109" s="61">
        <v>280</v>
      </c>
      <c r="F109" s="53"/>
      <c r="G109" s="53">
        <f>E109*F109</f>
        <v>0</v>
      </c>
    </row>
    <row r="110" spans="1:7" x14ac:dyDescent="0.25">
      <c r="A110" s="123"/>
      <c r="B110" s="51"/>
      <c r="C110" s="51"/>
      <c r="D110" s="51"/>
      <c r="E110" s="54"/>
      <c r="F110" s="53"/>
      <c r="G110" s="53"/>
    </row>
    <row r="111" spans="1:7" x14ac:dyDescent="0.25">
      <c r="A111" s="123" t="s">
        <v>29</v>
      </c>
      <c r="B111" s="76" t="s">
        <v>55</v>
      </c>
      <c r="C111" s="51"/>
      <c r="D111" s="51" t="s">
        <v>5</v>
      </c>
      <c r="E111" s="54">
        <v>105</v>
      </c>
      <c r="F111" s="53"/>
      <c r="G111" s="53">
        <f>E111*F111</f>
        <v>0</v>
      </c>
    </row>
    <row r="112" spans="1:7" x14ac:dyDescent="0.25">
      <c r="A112" s="123"/>
      <c r="B112" s="51"/>
      <c r="C112" s="51"/>
      <c r="D112" s="51"/>
      <c r="E112" s="54"/>
      <c r="F112" s="53"/>
      <c r="G112" s="53"/>
    </row>
    <row r="113" spans="1:7" ht="89.25" x14ac:dyDescent="0.25">
      <c r="A113" s="123" t="s">
        <v>31</v>
      </c>
      <c r="B113" s="59" t="s">
        <v>213</v>
      </c>
      <c r="C113" s="50"/>
      <c r="D113" s="60" t="s">
        <v>6</v>
      </c>
      <c r="E113" s="61">
        <v>350</v>
      </c>
      <c r="F113" s="53"/>
      <c r="G113" s="53">
        <f>E113*F113</f>
        <v>0</v>
      </c>
    </row>
    <row r="114" spans="1:7" x14ac:dyDescent="0.25">
      <c r="A114" s="123"/>
      <c r="B114" s="51"/>
      <c r="C114" s="51"/>
      <c r="D114" s="51"/>
      <c r="E114" s="54"/>
      <c r="F114" s="53"/>
      <c r="G114" s="53"/>
    </row>
    <row r="115" spans="1:7" ht="26.25" x14ac:dyDescent="0.25">
      <c r="A115" s="123" t="s">
        <v>33</v>
      </c>
      <c r="B115" s="77" t="s">
        <v>188</v>
      </c>
      <c r="C115" s="71"/>
      <c r="D115" s="51" t="s">
        <v>6</v>
      </c>
      <c r="E115" s="65">
        <v>335</v>
      </c>
      <c r="F115" s="53"/>
      <c r="G115" s="53">
        <f>E115*F115</f>
        <v>0</v>
      </c>
    </row>
    <row r="116" spans="1:7" x14ac:dyDescent="0.25">
      <c r="A116" s="123"/>
      <c r="B116" s="71"/>
      <c r="C116" s="71"/>
      <c r="D116" s="64"/>
      <c r="E116" s="65"/>
      <c r="F116" s="53"/>
      <c r="G116" s="53"/>
    </row>
    <row r="117" spans="1:7" ht="26.25" x14ac:dyDescent="0.25">
      <c r="A117" s="123" t="s">
        <v>35</v>
      </c>
      <c r="B117" s="77" t="s">
        <v>189</v>
      </c>
      <c r="C117" s="71"/>
      <c r="D117" s="60" t="s">
        <v>5</v>
      </c>
      <c r="E117" s="65">
        <v>46</v>
      </c>
      <c r="F117" s="53"/>
      <c r="G117" s="53">
        <f>E117*F117</f>
        <v>0</v>
      </c>
    </row>
    <row r="118" spans="1:7" x14ac:dyDescent="0.25">
      <c r="A118" s="51"/>
      <c r="B118" s="50"/>
      <c r="C118" s="78"/>
      <c r="D118" s="79"/>
      <c r="E118" s="54"/>
      <c r="F118" s="53"/>
      <c r="G118" s="53"/>
    </row>
    <row r="119" spans="1:7" ht="38.25" x14ac:dyDescent="0.25">
      <c r="A119" s="51" t="s">
        <v>37</v>
      </c>
      <c r="B119" s="59" t="s">
        <v>181</v>
      </c>
      <c r="C119" s="64"/>
      <c r="D119" s="60" t="s">
        <v>5</v>
      </c>
      <c r="E119" s="65">
        <v>20</v>
      </c>
      <c r="F119" s="53"/>
      <c r="G119" s="53">
        <f>E119*F119</f>
        <v>0</v>
      </c>
    </row>
    <row r="120" spans="1:7" x14ac:dyDescent="0.25">
      <c r="A120" s="123"/>
      <c r="B120" s="76"/>
      <c r="C120" s="51"/>
      <c r="D120" s="51"/>
      <c r="E120" s="54"/>
      <c r="F120" s="53"/>
      <c r="G120" s="53"/>
    </row>
    <row r="121" spans="1:7" ht="25.5" x14ac:dyDescent="0.25">
      <c r="A121" s="126" t="s">
        <v>56</v>
      </c>
      <c r="B121" s="75" t="s">
        <v>214</v>
      </c>
      <c r="C121" s="51"/>
      <c r="D121" s="60" t="s">
        <v>6</v>
      </c>
      <c r="E121" s="65">
        <v>135</v>
      </c>
      <c r="F121" s="53"/>
      <c r="G121" s="53">
        <f>E121*F121</f>
        <v>0</v>
      </c>
    </row>
    <row r="122" spans="1:7" x14ac:dyDescent="0.25">
      <c r="A122" s="123"/>
      <c r="B122" s="51"/>
      <c r="C122" s="51"/>
      <c r="D122" s="51"/>
      <c r="E122" s="54"/>
      <c r="F122" s="53"/>
      <c r="G122" s="53"/>
    </row>
    <row r="123" spans="1:7" x14ac:dyDescent="0.25">
      <c r="A123" s="123" t="s">
        <v>57</v>
      </c>
      <c r="B123" s="76" t="s">
        <v>99</v>
      </c>
      <c r="C123" s="51"/>
      <c r="D123" s="60" t="s">
        <v>6</v>
      </c>
      <c r="E123" s="65">
        <v>60</v>
      </c>
      <c r="F123" s="53"/>
      <c r="G123" s="53">
        <f>E123*F123</f>
        <v>0</v>
      </c>
    </row>
    <row r="124" spans="1:7" x14ac:dyDescent="0.25">
      <c r="A124" s="123"/>
      <c r="B124" s="51"/>
      <c r="C124" s="51"/>
      <c r="D124" s="51"/>
      <c r="E124" s="54"/>
      <c r="F124" s="53"/>
      <c r="G124" s="53"/>
    </row>
    <row r="125" spans="1:7" x14ac:dyDescent="0.25">
      <c r="A125" s="123" t="s">
        <v>58</v>
      </c>
      <c r="B125" s="76" t="s">
        <v>59</v>
      </c>
      <c r="C125" s="51"/>
      <c r="D125" s="60" t="s">
        <v>6</v>
      </c>
      <c r="E125" s="65">
        <v>80</v>
      </c>
      <c r="F125" s="53"/>
      <c r="G125" s="53">
        <f>E125*F125</f>
        <v>0</v>
      </c>
    </row>
    <row r="126" spans="1:7" x14ac:dyDescent="0.25">
      <c r="A126" s="123"/>
      <c r="B126" s="51"/>
      <c r="C126" s="51"/>
      <c r="D126" s="51"/>
      <c r="E126" s="54"/>
      <c r="F126" s="53"/>
      <c r="G126" s="53"/>
    </row>
    <row r="127" spans="1:7" x14ac:dyDescent="0.25">
      <c r="A127" s="123"/>
      <c r="B127" s="145" t="s">
        <v>111</v>
      </c>
      <c r="C127" s="67"/>
      <c r="D127" s="67"/>
      <c r="E127" s="68"/>
      <c r="F127" s="69"/>
      <c r="G127" s="69">
        <f>SUM(G92:G125)</f>
        <v>0</v>
      </c>
    </row>
    <row r="128" spans="1:7" x14ac:dyDescent="0.25">
      <c r="A128" s="123"/>
      <c r="B128" s="51"/>
      <c r="C128" s="51"/>
      <c r="D128" s="51"/>
      <c r="E128" s="54"/>
      <c r="F128" s="53"/>
      <c r="G128" s="53"/>
    </row>
    <row r="129" spans="1:7" x14ac:dyDescent="0.25">
      <c r="A129" s="74" t="s">
        <v>64</v>
      </c>
      <c r="B129" s="49" t="s">
        <v>9</v>
      </c>
      <c r="C129" s="50"/>
      <c r="D129" s="51"/>
      <c r="E129" s="52"/>
      <c r="F129" s="53"/>
      <c r="G129" s="53"/>
    </row>
    <row r="130" spans="1:7" x14ac:dyDescent="0.25">
      <c r="A130" s="74"/>
      <c r="B130" s="49"/>
      <c r="C130" s="50"/>
      <c r="D130" s="51"/>
      <c r="E130" s="52"/>
      <c r="F130" s="53"/>
      <c r="G130" s="53"/>
    </row>
    <row r="131" spans="1:7" ht="25.5" x14ac:dyDescent="0.25">
      <c r="A131" s="125" t="s">
        <v>190</v>
      </c>
      <c r="B131" s="59" t="s">
        <v>183</v>
      </c>
      <c r="C131" s="50"/>
      <c r="D131" s="51" t="s">
        <v>5</v>
      </c>
      <c r="E131" s="54">
        <v>35</v>
      </c>
      <c r="F131" s="53"/>
      <c r="G131" s="53">
        <f>E131*F131</f>
        <v>0</v>
      </c>
    </row>
    <row r="132" spans="1:7" x14ac:dyDescent="0.25">
      <c r="A132" s="125"/>
      <c r="B132" s="50"/>
      <c r="C132" s="50"/>
      <c r="D132" s="51"/>
      <c r="E132" s="54"/>
      <c r="F132" s="53"/>
      <c r="G132" s="53"/>
    </row>
    <row r="133" spans="1:7" ht="63.75" x14ac:dyDescent="0.25">
      <c r="A133" s="125" t="s">
        <v>13</v>
      </c>
      <c r="B133" s="59" t="s">
        <v>191</v>
      </c>
      <c r="C133" s="50"/>
      <c r="D133" s="60" t="s">
        <v>5</v>
      </c>
      <c r="E133" s="61">
        <v>20</v>
      </c>
      <c r="F133" s="53"/>
      <c r="G133" s="53">
        <f>E133*F133</f>
        <v>0</v>
      </c>
    </row>
    <row r="134" spans="1:7" x14ac:dyDescent="0.25">
      <c r="A134" s="125"/>
      <c r="B134" s="50"/>
      <c r="C134" s="50"/>
      <c r="D134" s="51"/>
      <c r="E134" s="54"/>
      <c r="F134" s="53"/>
      <c r="G134" s="53"/>
    </row>
    <row r="135" spans="1:7" x14ac:dyDescent="0.25">
      <c r="A135" s="125" t="s">
        <v>14</v>
      </c>
      <c r="B135" s="50" t="s">
        <v>61</v>
      </c>
      <c r="C135" s="50"/>
      <c r="D135" s="51" t="s">
        <v>5</v>
      </c>
      <c r="E135" s="54">
        <v>15</v>
      </c>
      <c r="F135" s="53"/>
      <c r="G135" s="53">
        <f>E135*F135</f>
        <v>0</v>
      </c>
    </row>
    <row r="136" spans="1:7" x14ac:dyDescent="0.25">
      <c r="A136" s="125"/>
      <c r="B136" s="50"/>
      <c r="C136" s="50"/>
      <c r="D136" s="51"/>
      <c r="E136" s="54"/>
      <c r="F136" s="53"/>
      <c r="G136" s="53"/>
    </row>
    <row r="137" spans="1:7" ht="51" x14ac:dyDescent="0.25">
      <c r="A137" s="125" t="s">
        <v>15</v>
      </c>
      <c r="B137" s="59" t="s">
        <v>192</v>
      </c>
      <c r="C137" s="50"/>
      <c r="D137" s="60" t="s">
        <v>4</v>
      </c>
      <c r="E137" s="63">
        <v>5</v>
      </c>
      <c r="F137" s="53"/>
      <c r="G137" s="53">
        <f>E137*F137</f>
        <v>0</v>
      </c>
    </row>
    <row r="138" spans="1:7" x14ac:dyDescent="0.25">
      <c r="A138" s="125"/>
      <c r="B138" s="50"/>
      <c r="C138" s="50"/>
      <c r="D138" s="51"/>
      <c r="E138" s="52"/>
      <c r="F138" s="53"/>
      <c r="G138" s="53"/>
    </row>
    <row r="139" spans="1:7" ht="51" x14ac:dyDescent="0.25">
      <c r="A139" s="125" t="s">
        <v>194</v>
      </c>
      <c r="B139" s="59" t="s">
        <v>193</v>
      </c>
      <c r="C139" s="50"/>
      <c r="D139" s="60" t="s">
        <v>4</v>
      </c>
      <c r="E139" s="63">
        <v>2</v>
      </c>
      <c r="F139" s="53"/>
      <c r="G139" s="53">
        <f>E139*F139</f>
        <v>0</v>
      </c>
    </row>
    <row r="140" spans="1:7" x14ac:dyDescent="0.25">
      <c r="A140" s="125"/>
      <c r="B140" s="50"/>
      <c r="C140" s="50"/>
      <c r="D140" s="51"/>
      <c r="E140" s="52"/>
      <c r="F140" s="53"/>
      <c r="G140" s="53"/>
    </row>
    <row r="141" spans="1:7" ht="25.5" x14ac:dyDescent="0.25">
      <c r="A141" s="125" t="s">
        <v>196</v>
      </c>
      <c r="B141" s="59" t="s">
        <v>195</v>
      </c>
      <c r="C141" s="50"/>
      <c r="D141" s="51" t="s">
        <v>4</v>
      </c>
      <c r="E141" s="52">
        <v>2</v>
      </c>
      <c r="F141" s="53"/>
      <c r="G141" s="53">
        <f>E141*F141</f>
        <v>0</v>
      </c>
    </row>
    <row r="142" spans="1:7" x14ac:dyDescent="0.25">
      <c r="A142" s="125"/>
      <c r="B142" s="50"/>
      <c r="C142" s="50"/>
      <c r="D142" s="51"/>
      <c r="E142" s="54"/>
      <c r="F142" s="53"/>
      <c r="G142" s="53"/>
    </row>
    <row r="143" spans="1:7" ht="25.5" x14ac:dyDescent="0.25">
      <c r="A143" s="125" t="s">
        <v>18</v>
      </c>
      <c r="B143" s="59" t="s">
        <v>197</v>
      </c>
      <c r="C143" s="50"/>
      <c r="D143" s="51" t="s">
        <v>4</v>
      </c>
      <c r="E143" s="52">
        <v>2</v>
      </c>
      <c r="F143" s="53"/>
      <c r="G143" s="53">
        <f>E143*F143</f>
        <v>0</v>
      </c>
    </row>
    <row r="144" spans="1:7" x14ac:dyDescent="0.25">
      <c r="A144" s="125"/>
      <c r="B144" s="59"/>
      <c r="C144" s="50"/>
      <c r="D144" s="51"/>
      <c r="E144" s="52"/>
      <c r="F144" s="53"/>
      <c r="G144" s="53"/>
    </row>
    <row r="145" spans="1:9" ht="25.5" x14ac:dyDescent="0.25">
      <c r="A145" s="125" t="s">
        <v>27</v>
      </c>
      <c r="B145" s="59" t="s">
        <v>198</v>
      </c>
      <c r="C145" s="50"/>
      <c r="D145" s="51" t="s">
        <v>4</v>
      </c>
      <c r="E145" s="52">
        <v>3</v>
      </c>
      <c r="F145" s="53"/>
      <c r="G145" s="53">
        <f>E145*F145</f>
        <v>0</v>
      </c>
    </row>
    <row r="146" spans="1:9" x14ac:dyDescent="0.25">
      <c r="A146" s="125"/>
      <c r="B146" s="59"/>
      <c r="C146" s="50"/>
      <c r="D146" s="51"/>
      <c r="E146" s="52"/>
      <c r="F146" s="53"/>
      <c r="G146" s="53"/>
    </row>
    <row r="147" spans="1:9" ht="63.75" x14ac:dyDescent="0.25">
      <c r="A147" s="123" t="s">
        <v>28</v>
      </c>
      <c r="B147" s="59" t="s">
        <v>199</v>
      </c>
      <c r="C147" s="50"/>
      <c r="D147" s="60" t="s">
        <v>4</v>
      </c>
      <c r="E147" s="63">
        <v>1</v>
      </c>
      <c r="F147" s="53"/>
      <c r="G147" s="53">
        <f>E147*F147</f>
        <v>0</v>
      </c>
      <c r="I147" s="16"/>
    </row>
    <row r="148" spans="1:9" x14ac:dyDescent="0.25">
      <c r="A148" s="123"/>
      <c r="B148" s="59"/>
      <c r="C148" s="50"/>
      <c r="D148" s="51"/>
      <c r="E148" s="52"/>
      <c r="F148" s="53"/>
      <c r="G148" s="53"/>
    </row>
    <row r="149" spans="1:9" ht="25.5" x14ac:dyDescent="0.25">
      <c r="A149" s="125" t="s">
        <v>201</v>
      </c>
      <c r="B149" s="59" t="s">
        <v>200</v>
      </c>
      <c r="C149" s="50"/>
      <c r="D149" s="51" t="s">
        <v>4</v>
      </c>
      <c r="E149" s="52">
        <v>1</v>
      </c>
      <c r="F149" s="53"/>
      <c r="G149" s="53">
        <f>E149*F149</f>
        <v>0</v>
      </c>
    </row>
    <row r="150" spans="1:9" x14ac:dyDescent="0.25">
      <c r="A150" s="125"/>
      <c r="B150" s="59"/>
      <c r="C150" s="50"/>
      <c r="D150" s="51"/>
      <c r="E150" s="54"/>
      <c r="F150" s="53"/>
      <c r="G150" s="53"/>
    </row>
    <row r="151" spans="1:9" ht="38.25" x14ac:dyDescent="0.25">
      <c r="A151" s="123" t="s">
        <v>203</v>
      </c>
      <c r="B151" s="59" t="s">
        <v>202</v>
      </c>
      <c r="C151" s="50"/>
      <c r="D151" s="60" t="s">
        <v>5</v>
      </c>
      <c r="E151" s="61">
        <v>80</v>
      </c>
      <c r="F151" s="53"/>
      <c r="G151" s="53">
        <f>E151*F151</f>
        <v>0</v>
      </c>
    </row>
    <row r="152" spans="1:9" x14ac:dyDescent="0.25">
      <c r="A152" s="123"/>
      <c r="B152" s="50"/>
      <c r="C152" s="50"/>
      <c r="D152" s="51"/>
      <c r="E152" s="54"/>
      <c r="F152" s="53"/>
      <c r="G152" s="53"/>
    </row>
    <row r="153" spans="1:9" x14ac:dyDescent="0.25">
      <c r="A153" s="123"/>
      <c r="B153" s="49" t="s">
        <v>110</v>
      </c>
      <c r="C153" s="49"/>
      <c r="D153" s="67"/>
      <c r="E153" s="68"/>
      <c r="F153" s="69"/>
      <c r="G153" s="69">
        <f>SUM(G131:G151)</f>
        <v>0</v>
      </c>
    </row>
    <row r="154" spans="1:9" x14ac:dyDescent="0.25">
      <c r="A154" s="123"/>
      <c r="B154" s="50"/>
      <c r="C154" s="50"/>
      <c r="D154" s="51"/>
      <c r="E154" s="54"/>
      <c r="F154" s="53"/>
      <c r="G154" s="53"/>
    </row>
    <row r="155" spans="1:9" x14ac:dyDescent="0.25">
      <c r="A155" s="125"/>
      <c r="B155" s="50"/>
      <c r="C155" s="50"/>
      <c r="D155" s="51"/>
      <c r="E155" s="52"/>
      <c r="F155" s="53"/>
      <c r="G155" s="53"/>
    </row>
    <row r="156" spans="1:9" x14ac:dyDescent="0.25">
      <c r="A156" s="74" t="s">
        <v>65</v>
      </c>
      <c r="B156" s="49" t="s">
        <v>10</v>
      </c>
      <c r="C156" s="49"/>
      <c r="D156" s="67"/>
      <c r="E156" s="73"/>
      <c r="F156" s="53"/>
      <c r="G156" s="53"/>
    </row>
    <row r="157" spans="1:9" x14ac:dyDescent="0.25">
      <c r="A157" s="74"/>
      <c r="B157" s="49"/>
      <c r="C157" s="49"/>
      <c r="D157" s="67"/>
      <c r="E157" s="73"/>
      <c r="F157" s="53"/>
      <c r="G157" s="53"/>
    </row>
    <row r="158" spans="1:9" x14ac:dyDescent="0.25">
      <c r="A158" s="123"/>
      <c r="B158" s="51"/>
      <c r="C158" s="51"/>
      <c r="D158" s="51"/>
      <c r="E158" s="54"/>
      <c r="F158" s="53"/>
      <c r="G158" s="53"/>
    </row>
    <row r="159" spans="1:9" ht="38.25" x14ac:dyDescent="0.25">
      <c r="A159" s="123" t="s">
        <v>12</v>
      </c>
      <c r="B159" s="59" t="s">
        <v>215</v>
      </c>
      <c r="C159" s="50"/>
      <c r="D159" s="60" t="s">
        <v>5</v>
      </c>
      <c r="E159" s="80">
        <v>55</v>
      </c>
      <c r="F159" s="53"/>
      <c r="G159" s="53">
        <f>E159*F159</f>
        <v>0</v>
      </c>
    </row>
    <row r="160" spans="1:9" x14ac:dyDescent="0.25">
      <c r="A160" s="123"/>
      <c r="B160" s="59"/>
      <c r="C160" s="50"/>
      <c r="D160" s="60"/>
      <c r="E160" s="63"/>
      <c r="F160" s="53"/>
      <c r="G160" s="53"/>
    </row>
    <row r="161" spans="1:7" ht="38.25" x14ac:dyDescent="0.25">
      <c r="A161" s="126" t="s">
        <v>13</v>
      </c>
      <c r="B161" s="59" t="s">
        <v>216</v>
      </c>
      <c r="C161" s="50"/>
      <c r="D161" s="60" t="s">
        <v>6</v>
      </c>
      <c r="E161" s="80">
        <v>5</v>
      </c>
      <c r="F161" s="53"/>
      <c r="G161" s="53">
        <f>E161*F161</f>
        <v>0</v>
      </c>
    </row>
    <row r="162" spans="1:7" x14ac:dyDescent="0.25">
      <c r="A162" s="123"/>
      <c r="B162" s="59"/>
      <c r="C162" s="50"/>
      <c r="D162" s="60"/>
      <c r="E162" s="63"/>
      <c r="F162" s="53"/>
      <c r="G162" s="53"/>
    </row>
    <row r="163" spans="1:7" ht="38.25" x14ac:dyDescent="0.25">
      <c r="A163" s="123" t="s">
        <v>14</v>
      </c>
      <c r="B163" s="59" t="s">
        <v>204</v>
      </c>
      <c r="C163" s="50"/>
      <c r="D163" s="60" t="s">
        <v>4</v>
      </c>
      <c r="E163" s="63">
        <v>6</v>
      </c>
      <c r="F163" s="53"/>
      <c r="G163" s="53">
        <f>E163*F163</f>
        <v>0</v>
      </c>
    </row>
    <row r="164" spans="1:7" x14ac:dyDescent="0.25">
      <c r="A164" s="123"/>
      <c r="B164" s="59"/>
      <c r="C164" s="50"/>
      <c r="D164" s="60"/>
      <c r="E164" s="63"/>
      <c r="F164" s="53"/>
      <c r="G164" s="53"/>
    </row>
    <row r="165" spans="1:7" ht="25.5" x14ac:dyDescent="0.25">
      <c r="A165" s="123" t="s">
        <v>15</v>
      </c>
      <c r="B165" s="59" t="s">
        <v>205</v>
      </c>
      <c r="C165" s="50"/>
      <c r="D165" s="60" t="s">
        <v>4</v>
      </c>
      <c r="E165" s="63">
        <v>6</v>
      </c>
      <c r="F165" s="53"/>
      <c r="G165" s="53">
        <f>E165*F165</f>
        <v>0</v>
      </c>
    </row>
    <row r="166" spans="1:7" x14ac:dyDescent="0.25">
      <c r="A166" s="123"/>
      <c r="B166" s="59"/>
      <c r="C166" s="50"/>
      <c r="D166" s="51"/>
      <c r="E166" s="52"/>
      <c r="F166" s="53"/>
      <c r="G166" s="53"/>
    </row>
    <row r="167" spans="1:7" ht="38.25" x14ac:dyDescent="0.25">
      <c r="A167" s="123" t="s">
        <v>16</v>
      </c>
      <c r="B167" s="59" t="s">
        <v>206</v>
      </c>
      <c r="C167" s="50"/>
      <c r="D167" s="60" t="s">
        <v>4</v>
      </c>
      <c r="E167" s="63">
        <v>3</v>
      </c>
      <c r="F167" s="53"/>
      <c r="G167" s="53">
        <f>E167*F167</f>
        <v>0</v>
      </c>
    </row>
    <row r="168" spans="1:7" x14ac:dyDescent="0.25">
      <c r="A168" s="123"/>
      <c r="B168" s="59"/>
      <c r="C168" s="50"/>
      <c r="D168" s="51"/>
      <c r="E168" s="52"/>
      <c r="F168" s="53"/>
      <c r="G168" s="53"/>
    </row>
    <row r="169" spans="1:7" ht="25.5" x14ac:dyDescent="0.25">
      <c r="A169" s="123" t="s">
        <v>17</v>
      </c>
      <c r="B169" s="59" t="s">
        <v>207</v>
      </c>
      <c r="C169" s="50"/>
      <c r="D169" s="51" t="s">
        <v>4</v>
      </c>
      <c r="E169" s="52">
        <v>3</v>
      </c>
      <c r="F169" s="53"/>
      <c r="G169" s="53">
        <f>E169*F169</f>
        <v>0</v>
      </c>
    </row>
    <row r="170" spans="1:7" x14ac:dyDescent="0.25">
      <c r="A170" s="123"/>
      <c r="B170" s="59"/>
      <c r="C170" s="50"/>
      <c r="D170" s="51"/>
      <c r="E170" s="52"/>
      <c r="F170" s="53"/>
      <c r="G170" s="53"/>
    </row>
    <row r="171" spans="1:7" x14ac:dyDescent="0.25">
      <c r="A171" s="123" t="s">
        <v>18</v>
      </c>
      <c r="B171" s="59" t="s">
        <v>62</v>
      </c>
      <c r="C171" s="50"/>
      <c r="D171" s="51" t="s">
        <v>4</v>
      </c>
      <c r="E171" s="52">
        <v>4</v>
      </c>
      <c r="F171" s="53"/>
      <c r="G171" s="53">
        <f>E171*F171</f>
        <v>0</v>
      </c>
    </row>
    <row r="172" spans="1:7" x14ac:dyDescent="0.25">
      <c r="A172" s="123"/>
      <c r="B172" s="50"/>
      <c r="C172" s="50"/>
      <c r="D172" s="64"/>
      <c r="E172" s="65"/>
      <c r="F172" s="53"/>
      <c r="G172" s="53"/>
    </row>
    <row r="173" spans="1:7" x14ac:dyDescent="0.25">
      <c r="A173" s="123"/>
      <c r="B173" s="49" t="s">
        <v>109</v>
      </c>
      <c r="C173" s="49"/>
      <c r="D173" s="67"/>
      <c r="E173" s="73"/>
      <c r="F173" s="69"/>
      <c r="G173" s="69">
        <f>SUM(G159:G171)</f>
        <v>0</v>
      </c>
    </row>
    <row r="174" spans="1:7" x14ac:dyDescent="0.25">
      <c r="A174" s="74"/>
      <c r="B174" s="49"/>
      <c r="C174" s="49"/>
      <c r="D174" s="67"/>
      <c r="E174" s="73"/>
      <c r="F174" s="53"/>
      <c r="G174" s="53"/>
    </row>
    <row r="175" spans="1:7" x14ac:dyDescent="0.25">
      <c r="A175" s="123"/>
      <c r="B175" s="51"/>
      <c r="C175" s="51"/>
      <c r="D175" s="51"/>
      <c r="E175" s="54"/>
      <c r="F175" s="53"/>
      <c r="G175" s="53"/>
    </row>
    <row r="176" spans="1:7" x14ac:dyDescent="0.25">
      <c r="A176" s="74" t="s">
        <v>66</v>
      </c>
      <c r="B176" s="49" t="s">
        <v>67</v>
      </c>
      <c r="C176" s="50"/>
      <c r="D176" s="51"/>
      <c r="E176" s="52"/>
      <c r="F176" s="53"/>
      <c r="G176" s="53"/>
    </row>
    <row r="177" spans="1:7" x14ac:dyDescent="0.25">
      <c r="A177" s="74"/>
      <c r="B177" s="49"/>
      <c r="C177" s="50"/>
      <c r="D177" s="51"/>
      <c r="E177" s="52"/>
      <c r="F177" s="53"/>
      <c r="G177" s="53"/>
    </row>
    <row r="178" spans="1:7" x14ac:dyDescent="0.25">
      <c r="A178" s="123"/>
      <c r="B178" s="50"/>
      <c r="C178" s="50"/>
      <c r="D178" s="51"/>
      <c r="E178" s="52"/>
      <c r="F178" s="53"/>
      <c r="G178" s="53"/>
    </row>
    <row r="179" spans="1:7" s="18" customFormat="1" ht="25.5" x14ac:dyDescent="0.25">
      <c r="A179" s="123"/>
      <c r="B179" s="81" t="s">
        <v>68</v>
      </c>
      <c r="C179" s="43"/>
      <c r="D179" s="38"/>
      <c r="E179" s="35"/>
      <c r="F179" s="36"/>
      <c r="G179" s="53"/>
    </row>
    <row r="180" spans="1:7" s="18" customFormat="1" x14ac:dyDescent="0.25">
      <c r="A180" s="123"/>
      <c r="B180" s="82"/>
      <c r="C180" s="43"/>
      <c r="D180" s="38"/>
      <c r="E180" s="35"/>
      <c r="F180" s="36"/>
      <c r="G180" s="53"/>
    </row>
    <row r="181" spans="1:7" s="18" customFormat="1" ht="25.5" x14ac:dyDescent="0.25">
      <c r="A181" s="126" t="s">
        <v>12</v>
      </c>
      <c r="B181" s="33" t="s">
        <v>69</v>
      </c>
      <c r="C181" s="81"/>
      <c r="D181" s="60" t="s">
        <v>6</v>
      </c>
      <c r="E181" s="35">
        <v>115.75</v>
      </c>
      <c r="F181" s="36"/>
      <c r="G181" s="53">
        <f>E181*F181</f>
        <v>0</v>
      </c>
    </row>
    <row r="182" spans="1:7" s="18" customFormat="1" x14ac:dyDescent="0.25">
      <c r="A182" s="126"/>
      <c r="B182" s="82"/>
      <c r="C182" s="43"/>
      <c r="D182" s="38"/>
      <c r="E182" s="35"/>
      <c r="F182" s="36"/>
      <c r="G182" s="53"/>
    </row>
    <row r="183" spans="1:7" s="18" customFormat="1" ht="38.25" x14ac:dyDescent="0.25">
      <c r="A183" s="126" t="s">
        <v>13</v>
      </c>
      <c r="B183" s="33" t="s">
        <v>70</v>
      </c>
      <c r="C183" s="43"/>
      <c r="D183" s="60" t="s">
        <v>6</v>
      </c>
      <c r="E183" s="35">
        <v>172.5</v>
      </c>
      <c r="F183" s="36"/>
      <c r="G183" s="53">
        <f>E183*F183</f>
        <v>0</v>
      </c>
    </row>
    <row r="184" spans="1:7" x14ac:dyDescent="0.25">
      <c r="A184" s="123"/>
      <c r="B184" s="49" t="s">
        <v>108</v>
      </c>
      <c r="C184" s="33"/>
      <c r="D184" s="38"/>
      <c r="E184" s="35"/>
      <c r="F184" s="36"/>
      <c r="G184" s="69">
        <f>SUM(G180:G183)</f>
        <v>0</v>
      </c>
    </row>
    <row r="185" spans="1:7" x14ac:dyDescent="0.25">
      <c r="A185" s="123"/>
      <c r="B185" s="42"/>
      <c r="C185" s="33"/>
      <c r="D185" s="34"/>
      <c r="E185" s="35"/>
      <c r="F185" s="36"/>
      <c r="G185" s="53"/>
    </row>
    <row r="186" spans="1:7" x14ac:dyDescent="0.25">
      <c r="A186" s="123"/>
      <c r="B186" s="42"/>
      <c r="C186" s="33"/>
      <c r="D186" s="34"/>
      <c r="E186" s="35"/>
      <c r="F186" s="36"/>
      <c r="G186" s="53"/>
    </row>
    <row r="187" spans="1:7" x14ac:dyDescent="0.25">
      <c r="A187" s="128" t="s">
        <v>74</v>
      </c>
      <c r="B187" s="83" t="s">
        <v>71</v>
      </c>
      <c r="C187" s="33"/>
      <c r="D187" s="34"/>
      <c r="E187" s="35"/>
      <c r="F187" s="36"/>
      <c r="G187" s="53"/>
    </row>
    <row r="188" spans="1:7" x14ac:dyDescent="0.25">
      <c r="A188" s="128"/>
      <c r="B188" s="83"/>
      <c r="C188" s="33"/>
      <c r="D188" s="34"/>
      <c r="E188" s="35"/>
      <c r="F188" s="36"/>
      <c r="G188" s="53"/>
    </row>
    <row r="189" spans="1:7" ht="51" x14ac:dyDescent="0.25">
      <c r="A189" s="126" t="s">
        <v>12</v>
      </c>
      <c r="B189" s="37" t="s">
        <v>72</v>
      </c>
      <c r="C189" s="33"/>
      <c r="D189" s="34" t="s">
        <v>75</v>
      </c>
      <c r="E189" s="35">
        <v>426.87</v>
      </c>
      <c r="F189" s="36"/>
      <c r="G189" s="53">
        <f>E189*F189</f>
        <v>0</v>
      </c>
    </row>
    <row r="190" spans="1:7" x14ac:dyDescent="0.25">
      <c r="A190" s="129"/>
      <c r="B190" s="37"/>
      <c r="C190" s="84"/>
      <c r="D190" s="85"/>
      <c r="E190" s="86"/>
      <c r="F190" s="53"/>
      <c r="G190" s="53"/>
    </row>
    <row r="191" spans="1:7" ht="38.25" x14ac:dyDescent="0.25">
      <c r="A191" s="126" t="s">
        <v>13</v>
      </c>
      <c r="B191" s="37" t="s">
        <v>73</v>
      </c>
      <c r="C191" s="84"/>
      <c r="D191" s="34" t="s">
        <v>75</v>
      </c>
      <c r="E191" s="35">
        <v>1901.18</v>
      </c>
      <c r="F191" s="53"/>
      <c r="G191" s="53">
        <f>E191*F191</f>
        <v>0</v>
      </c>
    </row>
    <row r="192" spans="1:7" x14ac:dyDescent="0.25">
      <c r="A192" s="129"/>
      <c r="B192" s="37"/>
      <c r="C192" s="50"/>
      <c r="D192" s="51"/>
      <c r="E192" s="52"/>
      <c r="F192" s="53"/>
      <c r="G192" s="53"/>
    </row>
    <row r="193" spans="1:7" x14ac:dyDescent="0.25">
      <c r="A193" s="129"/>
      <c r="B193" s="49" t="s">
        <v>107</v>
      </c>
      <c r="C193" s="49"/>
      <c r="D193" s="67"/>
      <c r="E193" s="73"/>
      <c r="F193" s="69"/>
      <c r="G193" s="69">
        <f>SUM(G189:G191)</f>
        <v>0</v>
      </c>
    </row>
    <row r="194" spans="1:7" x14ac:dyDescent="0.25">
      <c r="A194" s="123"/>
      <c r="B194" s="50"/>
      <c r="C194" s="50"/>
      <c r="D194" s="51"/>
      <c r="E194" s="52"/>
      <c r="F194" s="53"/>
      <c r="G194" s="53"/>
    </row>
    <row r="195" spans="1:7" x14ac:dyDescent="0.25">
      <c r="A195" s="130" t="s">
        <v>94</v>
      </c>
      <c r="B195" s="87" t="s">
        <v>76</v>
      </c>
      <c r="C195" s="50"/>
      <c r="D195" s="51"/>
      <c r="E195" s="52"/>
      <c r="F195" s="53"/>
      <c r="G195" s="53"/>
    </row>
    <row r="196" spans="1:7" x14ac:dyDescent="0.25">
      <c r="A196" s="130"/>
      <c r="B196" s="87"/>
      <c r="C196" s="50"/>
      <c r="D196" s="51"/>
      <c r="E196" s="52"/>
      <c r="F196" s="53"/>
      <c r="G196" s="53"/>
    </row>
    <row r="197" spans="1:7" ht="38.25" x14ac:dyDescent="0.25">
      <c r="A197" s="131" t="s">
        <v>12</v>
      </c>
      <c r="B197" s="33" t="s">
        <v>77</v>
      </c>
      <c r="C197" s="50"/>
      <c r="D197" s="60" t="s">
        <v>212</v>
      </c>
      <c r="E197" s="63">
        <v>13.23</v>
      </c>
      <c r="F197" s="53"/>
      <c r="G197" s="53">
        <f>E197*F197</f>
        <v>0</v>
      </c>
    </row>
    <row r="198" spans="1:7" x14ac:dyDescent="0.25">
      <c r="A198" s="132"/>
      <c r="B198" s="33"/>
      <c r="C198" s="50"/>
      <c r="D198" s="51"/>
      <c r="E198" s="52"/>
      <c r="F198" s="53"/>
      <c r="G198" s="53"/>
    </row>
    <row r="199" spans="1:7" ht="76.5" x14ac:dyDescent="0.25">
      <c r="A199" s="131" t="s">
        <v>13</v>
      </c>
      <c r="B199" s="33" t="s">
        <v>78</v>
      </c>
      <c r="C199" s="50"/>
      <c r="D199" s="60" t="s">
        <v>212</v>
      </c>
      <c r="E199" s="63">
        <v>17.25</v>
      </c>
      <c r="F199" s="53"/>
      <c r="G199" s="53">
        <f>E199*F199</f>
        <v>0</v>
      </c>
    </row>
    <row r="200" spans="1:7" x14ac:dyDescent="0.25">
      <c r="A200" s="132"/>
      <c r="B200" s="33"/>
      <c r="C200" s="50"/>
      <c r="D200" s="51"/>
      <c r="E200" s="52"/>
      <c r="F200" s="53"/>
      <c r="G200" s="53"/>
    </row>
    <row r="201" spans="1:7" ht="63.75" x14ac:dyDescent="0.25">
      <c r="A201" s="131" t="s">
        <v>14</v>
      </c>
      <c r="B201" s="33" t="s">
        <v>79</v>
      </c>
      <c r="C201" s="50"/>
      <c r="D201" s="60" t="s">
        <v>212</v>
      </c>
      <c r="E201" s="63">
        <v>43.88</v>
      </c>
      <c r="F201" s="53"/>
      <c r="G201" s="53">
        <f>E201*F201</f>
        <v>0</v>
      </c>
    </row>
    <row r="202" spans="1:7" x14ac:dyDescent="0.25">
      <c r="A202" s="132"/>
      <c r="B202" s="33"/>
      <c r="C202" s="50"/>
      <c r="D202" s="51"/>
      <c r="E202" s="52"/>
      <c r="F202" s="53"/>
      <c r="G202" s="53"/>
    </row>
    <row r="203" spans="1:7" x14ac:dyDescent="0.25">
      <c r="A203" s="132"/>
      <c r="B203" s="43" t="s">
        <v>106</v>
      </c>
      <c r="C203" s="50"/>
      <c r="D203" s="51"/>
      <c r="E203" s="65"/>
      <c r="F203" s="53"/>
      <c r="G203" s="69">
        <f>SUM(G197:G201)</f>
        <v>0</v>
      </c>
    </row>
    <row r="204" spans="1:7" x14ac:dyDescent="0.25">
      <c r="A204" s="132"/>
      <c r="B204" s="33"/>
      <c r="C204" s="50"/>
      <c r="D204" s="51"/>
      <c r="E204" s="65"/>
      <c r="F204" s="53"/>
      <c r="G204" s="53"/>
    </row>
    <row r="205" spans="1:7" x14ac:dyDescent="0.25">
      <c r="A205" s="130" t="s">
        <v>95</v>
      </c>
      <c r="B205" s="87" t="s">
        <v>80</v>
      </c>
      <c r="C205" s="50"/>
      <c r="D205" s="51"/>
      <c r="E205" s="52"/>
      <c r="F205" s="53"/>
      <c r="G205" s="53"/>
    </row>
    <row r="206" spans="1:7" x14ac:dyDescent="0.25">
      <c r="A206" s="130"/>
      <c r="B206" s="87"/>
      <c r="C206" s="50"/>
      <c r="D206" s="51"/>
      <c r="E206" s="52"/>
      <c r="F206" s="53"/>
      <c r="G206" s="53"/>
    </row>
    <row r="207" spans="1:7" x14ac:dyDescent="0.25">
      <c r="A207" s="132"/>
      <c r="B207" s="33"/>
      <c r="C207" s="50"/>
      <c r="D207" s="51"/>
      <c r="E207" s="52"/>
      <c r="F207" s="53"/>
      <c r="G207" s="53"/>
    </row>
    <row r="208" spans="1:7" ht="102" x14ac:dyDescent="0.25">
      <c r="A208" s="131" t="s">
        <v>12</v>
      </c>
      <c r="B208" s="33" t="s">
        <v>81</v>
      </c>
      <c r="C208" s="84"/>
      <c r="D208" s="88" t="s">
        <v>22</v>
      </c>
      <c r="E208" s="89">
        <v>1</v>
      </c>
      <c r="F208" s="53"/>
      <c r="G208" s="53">
        <f>E208*F208</f>
        <v>0</v>
      </c>
    </row>
    <row r="209" spans="1:7" x14ac:dyDescent="0.25">
      <c r="A209" s="132"/>
      <c r="B209" s="33"/>
      <c r="C209" s="84"/>
      <c r="D209" s="85"/>
      <c r="E209" s="86"/>
      <c r="F209" s="53"/>
      <c r="G209" s="53"/>
    </row>
    <row r="210" spans="1:7" ht="76.5" x14ac:dyDescent="0.25">
      <c r="A210" s="131" t="s">
        <v>13</v>
      </c>
      <c r="B210" s="33" t="s">
        <v>82</v>
      </c>
      <c r="C210" s="84"/>
      <c r="D210" s="60" t="s">
        <v>5</v>
      </c>
      <c r="E210" s="89">
        <v>57.5</v>
      </c>
      <c r="F210" s="53"/>
      <c r="G210" s="53">
        <f>E210*F210</f>
        <v>0</v>
      </c>
    </row>
    <row r="211" spans="1:7" x14ac:dyDescent="0.25">
      <c r="A211" s="132"/>
      <c r="B211" s="33"/>
      <c r="C211" s="84"/>
      <c r="D211" s="85"/>
      <c r="E211" s="86"/>
      <c r="F211" s="53"/>
      <c r="G211" s="53"/>
    </row>
    <row r="212" spans="1:7" ht="38.25" x14ac:dyDescent="0.25">
      <c r="A212" s="131" t="s">
        <v>14</v>
      </c>
      <c r="B212" s="33" t="s">
        <v>84</v>
      </c>
      <c r="C212" s="84"/>
      <c r="D212" s="60" t="s">
        <v>5</v>
      </c>
      <c r="E212" s="89">
        <v>57.5</v>
      </c>
      <c r="F212" s="53"/>
      <c r="G212" s="53">
        <f>E212*F212</f>
        <v>0</v>
      </c>
    </row>
    <row r="213" spans="1:7" x14ac:dyDescent="0.25">
      <c r="A213" s="132"/>
      <c r="B213" s="33" t="s">
        <v>83</v>
      </c>
      <c r="C213" s="50"/>
      <c r="D213" s="51"/>
      <c r="E213" s="52"/>
      <c r="F213" s="53"/>
      <c r="G213" s="53"/>
    </row>
    <row r="214" spans="1:7" x14ac:dyDescent="0.25">
      <c r="A214" s="132"/>
      <c r="B214" s="43" t="s">
        <v>104</v>
      </c>
      <c r="C214" s="50"/>
      <c r="D214" s="51"/>
      <c r="E214" s="52"/>
      <c r="F214" s="53"/>
      <c r="G214" s="69">
        <f>SUM(G208:G212)</f>
        <v>0</v>
      </c>
    </row>
    <row r="215" spans="1:7" x14ac:dyDescent="0.25">
      <c r="A215" s="132"/>
      <c r="B215" s="33"/>
      <c r="C215" s="50"/>
      <c r="D215" s="51"/>
      <c r="E215" s="52"/>
      <c r="F215" s="53"/>
      <c r="G215" s="53"/>
    </row>
    <row r="216" spans="1:7" x14ac:dyDescent="0.25">
      <c r="A216" s="130" t="s">
        <v>96</v>
      </c>
      <c r="B216" s="87" t="s">
        <v>85</v>
      </c>
      <c r="C216" s="50"/>
      <c r="D216" s="51"/>
      <c r="E216" s="52"/>
      <c r="F216" s="53"/>
      <c r="G216" s="53"/>
    </row>
    <row r="217" spans="1:7" x14ac:dyDescent="0.25">
      <c r="A217" s="130"/>
      <c r="B217" s="87"/>
      <c r="C217" s="50"/>
      <c r="D217" s="51"/>
      <c r="E217" s="52"/>
      <c r="F217" s="53"/>
      <c r="G217" s="53"/>
    </row>
    <row r="218" spans="1:7" ht="76.5" x14ac:dyDescent="0.25">
      <c r="A218" s="131" t="s">
        <v>12</v>
      </c>
      <c r="B218" s="81" t="s">
        <v>86</v>
      </c>
      <c r="C218" s="50"/>
      <c r="D218" s="60" t="s">
        <v>4</v>
      </c>
      <c r="E218" s="63">
        <v>2</v>
      </c>
      <c r="F218" s="53"/>
      <c r="G218" s="53">
        <f>E218*F218</f>
        <v>0</v>
      </c>
    </row>
    <row r="219" spans="1:7" x14ac:dyDescent="0.25">
      <c r="A219" s="131"/>
      <c r="B219" s="81"/>
      <c r="C219" s="50"/>
      <c r="D219" s="51"/>
      <c r="E219" s="52"/>
      <c r="F219" s="53"/>
      <c r="G219" s="53"/>
    </row>
    <row r="220" spans="1:7" ht="76.5" x14ac:dyDescent="0.25">
      <c r="A220" s="131" t="s">
        <v>13</v>
      </c>
      <c r="B220" s="81" t="s">
        <v>87</v>
      </c>
      <c r="C220" s="50"/>
      <c r="D220" s="60" t="s">
        <v>4</v>
      </c>
      <c r="E220" s="63">
        <v>1</v>
      </c>
      <c r="F220" s="53"/>
      <c r="G220" s="53">
        <f>E220*F220</f>
        <v>0</v>
      </c>
    </row>
    <row r="221" spans="1:7" x14ac:dyDescent="0.25">
      <c r="A221" s="131"/>
      <c r="B221" s="81"/>
      <c r="C221" s="50"/>
      <c r="D221" s="51"/>
      <c r="E221" s="52"/>
      <c r="F221" s="53"/>
      <c r="G221" s="53"/>
    </row>
    <row r="222" spans="1:7" ht="25.5" x14ac:dyDescent="0.25">
      <c r="A222" s="131" t="s">
        <v>14</v>
      </c>
      <c r="B222" s="81" t="s">
        <v>88</v>
      </c>
      <c r="C222" s="50"/>
      <c r="D222" s="57" t="s">
        <v>4</v>
      </c>
      <c r="E222" s="63">
        <v>2</v>
      </c>
      <c r="F222" s="53"/>
      <c r="G222" s="53">
        <f>E222*F222</f>
        <v>0</v>
      </c>
    </row>
    <row r="223" spans="1:7" x14ac:dyDescent="0.25">
      <c r="A223" s="131"/>
      <c r="B223" s="71"/>
      <c r="C223" s="50"/>
      <c r="D223" s="51"/>
      <c r="E223" s="52"/>
      <c r="F223" s="53"/>
      <c r="G223" s="53"/>
    </row>
    <row r="224" spans="1:7" ht="25.5" x14ac:dyDescent="0.25">
      <c r="A224" s="131" t="s">
        <v>14</v>
      </c>
      <c r="B224" s="81" t="s">
        <v>89</v>
      </c>
      <c r="C224" s="50"/>
      <c r="D224" s="57" t="s">
        <v>4</v>
      </c>
      <c r="E224" s="63">
        <v>2</v>
      </c>
      <c r="F224" s="53"/>
      <c r="G224" s="53">
        <f>E224*F224</f>
        <v>0</v>
      </c>
    </row>
    <row r="225" spans="1:7" x14ac:dyDescent="0.25">
      <c r="A225" s="131"/>
      <c r="B225" s="81"/>
      <c r="C225" s="50"/>
      <c r="D225" s="51"/>
      <c r="E225" s="52"/>
      <c r="F225" s="53"/>
      <c r="G225" s="53"/>
    </row>
    <row r="226" spans="1:7" ht="25.5" x14ac:dyDescent="0.25">
      <c r="A226" s="131" t="s">
        <v>15</v>
      </c>
      <c r="B226" s="81" t="s">
        <v>90</v>
      </c>
      <c r="C226" s="50"/>
      <c r="D226" s="57" t="s">
        <v>4</v>
      </c>
      <c r="E226" s="63">
        <v>1</v>
      </c>
      <c r="F226" s="53"/>
      <c r="G226" s="53">
        <f>E226*F226</f>
        <v>0</v>
      </c>
    </row>
    <row r="227" spans="1:7" x14ac:dyDescent="0.25">
      <c r="A227" s="131"/>
      <c r="B227" s="81"/>
      <c r="C227" s="50"/>
      <c r="D227" s="51"/>
      <c r="E227" s="52"/>
      <c r="F227" s="53"/>
      <c r="G227" s="53"/>
    </row>
    <row r="228" spans="1:7" ht="63.75" x14ac:dyDescent="0.25">
      <c r="A228" s="131" t="s">
        <v>16</v>
      </c>
      <c r="B228" s="81" t="s">
        <v>91</v>
      </c>
      <c r="C228" s="50"/>
      <c r="D228" s="57" t="s">
        <v>4</v>
      </c>
      <c r="E228" s="63">
        <v>2</v>
      </c>
      <c r="F228" s="53"/>
      <c r="G228" s="53">
        <f>E228*F228</f>
        <v>0</v>
      </c>
    </row>
    <row r="229" spans="1:7" x14ac:dyDescent="0.25">
      <c r="A229" s="131"/>
      <c r="B229" s="81"/>
      <c r="C229" s="50"/>
      <c r="D229" s="51"/>
      <c r="E229" s="65"/>
      <c r="F229" s="53"/>
      <c r="G229" s="53"/>
    </row>
    <row r="230" spans="1:7" ht="51" x14ac:dyDescent="0.25">
      <c r="A230" s="131" t="s">
        <v>17</v>
      </c>
      <c r="B230" s="81" t="s">
        <v>92</v>
      </c>
      <c r="C230" s="50"/>
      <c r="D230" s="60" t="s">
        <v>4</v>
      </c>
      <c r="E230" s="63">
        <v>288</v>
      </c>
      <c r="F230" s="53"/>
      <c r="G230" s="53">
        <f>E230*F230</f>
        <v>0</v>
      </c>
    </row>
    <row r="231" spans="1:7" x14ac:dyDescent="0.25">
      <c r="A231" s="131"/>
      <c r="B231" s="81"/>
      <c r="C231" s="50"/>
      <c r="D231" s="51"/>
      <c r="E231" s="52"/>
      <c r="F231" s="53"/>
      <c r="G231" s="53"/>
    </row>
    <row r="232" spans="1:7" ht="102" x14ac:dyDescent="0.25">
      <c r="A232" s="131" t="s">
        <v>18</v>
      </c>
      <c r="B232" s="66" t="s">
        <v>93</v>
      </c>
      <c r="C232" s="50"/>
      <c r="D232" s="60" t="s">
        <v>5</v>
      </c>
      <c r="E232" s="63">
        <v>58</v>
      </c>
      <c r="F232" s="53"/>
      <c r="G232" s="53">
        <f>E232*F232</f>
        <v>0</v>
      </c>
    </row>
    <row r="233" spans="1:7" x14ac:dyDescent="0.25">
      <c r="A233" s="132"/>
      <c r="B233" s="43" t="s">
        <v>105</v>
      </c>
      <c r="C233" s="50"/>
      <c r="D233" s="51"/>
      <c r="E233" s="52"/>
      <c r="F233" s="53"/>
      <c r="G233" s="69">
        <f>SUM(G218:G232)</f>
        <v>0</v>
      </c>
    </row>
    <row r="234" spans="1:7" s="16" customFormat="1" x14ac:dyDescent="0.25">
      <c r="A234" s="132"/>
      <c r="B234" s="33"/>
      <c r="C234" s="50"/>
      <c r="D234" s="51"/>
      <c r="E234" s="52"/>
      <c r="F234" s="53"/>
      <c r="G234" s="53"/>
    </row>
    <row r="235" spans="1:7" s="16" customFormat="1" x14ac:dyDescent="0.25">
      <c r="A235" s="130" t="s">
        <v>208</v>
      </c>
      <c r="B235" s="43" t="s">
        <v>114</v>
      </c>
      <c r="C235" s="50"/>
      <c r="D235" s="51"/>
      <c r="E235" s="52"/>
      <c r="F235" s="53"/>
      <c r="G235" s="53"/>
    </row>
    <row r="236" spans="1:7" s="16" customFormat="1" x14ac:dyDescent="0.25">
      <c r="A236" s="132"/>
      <c r="B236" s="33"/>
      <c r="C236" s="50"/>
      <c r="D236" s="51"/>
      <c r="E236" s="52"/>
      <c r="F236" s="53"/>
      <c r="G236" s="53"/>
    </row>
    <row r="237" spans="1:7" s="16" customFormat="1" ht="25.5" x14ac:dyDescent="0.25">
      <c r="A237" s="131">
        <v>1</v>
      </c>
      <c r="B237" s="66" t="s">
        <v>115</v>
      </c>
      <c r="C237" s="50"/>
      <c r="D237" s="51" t="s">
        <v>22</v>
      </c>
      <c r="E237" s="63">
        <v>1</v>
      </c>
      <c r="F237" s="267"/>
      <c r="G237" s="53">
        <f>E237*F237</f>
        <v>0</v>
      </c>
    </row>
    <row r="238" spans="1:7" s="16" customFormat="1" x14ac:dyDescent="0.25">
      <c r="A238" s="131"/>
      <c r="B238" s="66"/>
      <c r="C238" s="50"/>
      <c r="D238" s="51"/>
      <c r="E238" s="52"/>
      <c r="F238" s="53"/>
      <c r="G238" s="53"/>
    </row>
    <row r="239" spans="1:7" s="16" customFormat="1" x14ac:dyDescent="0.25">
      <c r="A239" s="131"/>
      <c r="B239" s="39" t="s">
        <v>116</v>
      </c>
      <c r="C239" s="50"/>
      <c r="D239" s="51"/>
      <c r="E239" s="52"/>
      <c r="F239" s="53"/>
      <c r="G239" s="69">
        <f>G237</f>
        <v>0</v>
      </c>
    </row>
    <row r="240" spans="1:7" s="16" customFormat="1" x14ac:dyDescent="0.25">
      <c r="A240" s="131"/>
      <c r="B240" s="66"/>
      <c r="C240" s="50"/>
      <c r="D240" s="51"/>
      <c r="E240" s="52"/>
      <c r="F240" s="53"/>
      <c r="G240" s="53"/>
    </row>
    <row r="241" spans="1:7" s="16" customFormat="1" x14ac:dyDescent="0.25">
      <c r="A241" s="130" t="s">
        <v>179</v>
      </c>
      <c r="B241" s="43" t="s">
        <v>100</v>
      </c>
      <c r="C241" s="50"/>
      <c r="D241" s="51" t="s">
        <v>247</v>
      </c>
      <c r="E241" s="290">
        <v>0.1</v>
      </c>
      <c r="F241" s="53">
        <f>SUM(G2:G12)</f>
        <v>0</v>
      </c>
      <c r="G241" s="69">
        <f>E241*F241</f>
        <v>0</v>
      </c>
    </row>
    <row r="242" spans="1:7" x14ac:dyDescent="0.25">
      <c r="A242" s="132"/>
      <c r="B242" s="33"/>
      <c r="C242" s="50"/>
      <c r="D242" s="51"/>
      <c r="E242" s="52"/>
      <c r="F242" s="53"/>
      <c r="G242" s="53"/>
    </row>
    <row r="243" spans="1:7" x14ac:dyDescent="0.25">
      <c r="A243" s="132"/>
      <c r="B243" s="33"/>
      <c r="C243" s="51"/>
      <c r="D243" s="51"/>
      <c r="E243" s="54"/>
      <c r="F243" s="53"/>
      <c r="G243" s="53"/>
    </row>
    <row r="244" spans="1:7" x14ac:dyDescent="0.25">
      <c r="A244" s="133"/>
      <c r="B244" s="17"/>
      <c r="C244" s="90"/>
      <c r="D244" s="90"/>
      <c r="E244" s="91"/>
    </row>
    <row r="245" spans="1:7" x14ac:dyDescent="0.25">
      <c r="A245" s="133"/>
      <c r="B245" s="17"/>
      <c r="C245" s="92"/>
      <c r="D245" s="90"/>
      <c r="E245" s="93"/>
    </row>
    <row r="246" spans="1:7" x14ac:dyDescent="0.25">
      <c r="A246" s="133"/>
      <c r="B246" s="17"/>
      <c r="C246" s="92"/>
      <c r="D246" s="90"/>
      <c r="E246" s="93"/>
    </row>
    <row r="247" spans="1:7" x14ac:dyDescent="0.25">
      <c r="A247" s="133"/>
      <c r="B247" s="17"/>
      <c r="C247" s="92"/>
      <c r="D247" s="90"/>
      <c r="E247" s="93"/>
    </row>
    <row r="248" spans="1:7" x14ac:dyDescent="0.25">
      <c r="A248" s="133"/>
      <c r="B248" s="17"/>
      <c r="C248" s="92"/>
      <c r="D248" s="90"/>
      <c r="E248" s="93"/>
    </row>
    <row r="249" spans="1:7" x14ac:dyDescent="0.25">
      <c r="A249" s="133"/>
      <c r="B249" s="17"/>
      <c r="C249" s="92"/>
      <c r="D249" s="90"/>
      <c r="E249" s="93"/>
    </row>
    <row r="250" spans="1:7" x14ac:dyDescent="0.25">
      <c r="A250" s="133"/>
      <c r="B250" s="17"/>
      <c r="C250" s="92"/>
      <c r="D250" s="90"/>
      <c r="E250" s="93"/>
    </row>
    <row r="251" spans="1:7" x14ac:dyDescent="0.25">
      <c r="A251" s="133"/>
      <c r="B251" s="17"/>
      <c r="C251" s="92"/>
      <c r="D251" s="90"/>
      <c r="E251" s="93"/>
    </row>
    <row r="252" spans="1:7" x14ac:dyDescent="0.25">
      <c r="A252" s="133"/>
      <c r="B252" s="17"/>
      <c r="C252" s="92"/>
      <c r="D252" s="90"/>
      <c r="E252" s="93"/>
    </row>
    <row r="253" spans="1:7" x14ac:dyDescent="0.25">
      <c r="A253" s="133"/>
      <c r="B253" s="17"/>
      <c r="C253" s="92"/>
      <c r="D253" s="90"/>
      <c r="E253" s="93"/>
    </row>
    <row r="254" spans="1:7" x14ac:dyDescent="0.25">
      <c r="A254" s="133"/>
      <c r="B254" s="17"/>
      <c r="C254" s="92"/>
      <c r="D254" s="90"/>
      <c r="E254" s="93"/>
    </row>
    <row r="255" spans="1:7" x14ac:dyDescent="0.25">
      <c r="A255" s="133"/>
      <c r="B255" s="17"/>
      <c r="C255" s="92"/>
      <c r="D255" s="90"/>
      <c r="E255" s="93"/>
    </row>
    <row r="256" spans="1:7" x14ac:dyDescent="0.25">
      <c r="A256" s="133"/>
      <c r="B256" s="17"/>
      <c r="C256" s="92"/>
      <c r="D256" s="90"/>
      <c r="E256" s="93"/>
    </row>
    <row r="257" spans="1:5" x14ac:dyDescent="0.25">
      <c r="A257" s="134"/>
      <c r="B257" s="92"/>
      <c r="C257" s="92"/>
      <c r="D257" s="90"/>
      <c r="E257" s="93"/>
    </row>
    <row r="258" spans="1:5" x14ac:dyDescent="0.25">
      <c r="A258" s="135"/>
      <c r="B258" s="92"/>
      <c r="C258" s="92"/>
      <c r="D258" s="90"/>
      <c r="E258" s="93"/>
    </row>
    <row r="259" spans="1:5" x14ac:dyDescent="0.25">
      <c r="A259" s="135"/>
      <c r="B259" s="92"/>
      <c r="C259" s="92"/>
      <c r="D259" s="90"/>
      <c r="E259" s="93"/>
    </row>
    <row r="260" spans="1:5" x14ac:dyDescent="0.25">
      <c r="A260" s="135"/>
      <c r="B260" s="92"/>
      <c r="C260" s="92"/>
      <c r="D260" s="90"/>
      <c r="E260" s="93"/>
    </row>
    <row r="261" spans="1:5" x14ac:dyDescent="0.25">
      <c r="A261" s="135"/>
      <c r="B261" s="92"/>
      <c r="C261" s="92"/>
      <c r="D261" s="90"/>
      <c r="E261" s="93"/>
    </row>
    <row r="262" spans="1:5" x14ac:dyDescent="0.25">
      <c r="A262" s="135"/>
      <c r="B262" s="92"/>
      <c r="C262" s="92"/>
      <c r="D262" s="90"/>
      <c r="E262" s="93"/>
    </row>
    <row r="263" spans="1:5" x14ac:dyDescent="0.25">
      <c r="A263" s="135"/>
      <c r="B263" s="92"/>
      <c r="C263" s="92"/>
      <c r="D263" s="90"/>
      <c r="E263" s="93"/>
    </row>
    <row r="264" spans="1:5" x14ac:dyDescent="0.25">
      <c r="A264" s="135"/>
      <c r="B264" s="92"/>
      <c r="C264" s="92"/>
      <c r="D264" s="90"/>
      <c r="E264" s="93"/>
    </row>
    <row r="265" spans="1:5" x14ac:dyDescent="0.25">
      <c r="A265" s="135"/>
      <c r="B265" s="92"/>
      <c r="C265" s="92"/>
      <c r="D265" s="90"/>
      <c r="E265" s="93"/>
    </row>
    <row r="266" spans="1:5" x14ac:dyDescent="0.25">
      <c r="A266" s="135"/>
      <c r="B266" s="94"/>
      <c r="C266" s="92"/>
      <c r="D266" s="90"/>
      <c r="E266" s="93"/>
    </row>
    <row r="267" spans="1:5" x14ac:dyDescent="0.25">
      <c r="A267" s="135"/>
      <c r="B267" s="94"/>
      <c r="C267" s="92"/>
      <c r="E267" s="93"/>
    </row>
    <row r="268" spans="1:5" x14ac:dyDescent="0.25">
      <c r="A268" s="135"/>
      <c r="B268" s="94"/>
      <c r="C268" s="92"/>
      <c r="D268" s="90"/>
      <c r="E268" s="93"/>
    </row>
    <row r="269" spans="1:5" x14ac:dyDescent="0.25">
      <c r="A269" s="136"/>
      <c r="B269" s="95"/>
      <c r="C269" s="96"/>
      <c r="D269" s="97"/>
      <c r="E269" s="98"/>
    </row>
    <row r="270" spans="1:5" x14ac:dyDescent="0.25">
      <c r="A270" s="137"/>
      <c r="B270" s="94"/>
      <c r="C270" s="99"/>
      <c r="D270" s="90"/>
      <c r="E270" s="100"/>
    </row>
    <row r="271" spans="1:5" x14ac:dyDescent="0.25">
      <c r="A271" s="137"/>
      <c r="B271" s="94"/>
      <c r="C271" s="99"/>
      <c r="D271" s="90"/>
      <c r="E271" s="100"/>
    </row>
    <row r="272" spans="1:5" x14ac:dyDescent="0.25">
      <c r="A272" s="137"/>
      <c r="B272" s="95"/>
      <c r="C272" s="99"/>
      <c r="D272" s="90"/>
      <c r="E272" s="100"/>
    </row>
    <row r="273" spans="1:5" x14ac:dyDescent="0.25">
      <c r="A273" s="137"/>
      <c r="B273" s="95"/>
      <c r="C273" s="99"/>
      <c r="D273" s="90"/>
      <c r="E273" s="100"/>
    </row>
    <row r="274" spans="1:5" x14ac:dyDescent="0.25">
      <c r="A274" s="137"/>
      <c r="B274" s="95"/>
      <c r="C274" s="99"/>
      <c r="D274" s="90"/>
      <c r="E274" s="100"/>
    </row>
    <row r="275" spans="1:5" x14ac:dyDescent="0.25">
      <c r="A275" s="137"/>
      <c r="B275" s="95"/>
      <c r="C275" s="99"/>
      <c r="D275" s="90"/>
      <c r="E275" s="100"/>
    </row>
    <row r="276" spans="1:5" x14ac:dyDescent="0.25">
      <c r="A276" s="136"/>
      <c r="B276" s="95"/>
      <c r="C276" s="99"/>
      <c r="D276" s="90"/>
      <c r="E276" s="100"/>
    </row>
    <row r="277" spans="1:5" x14ac:dyDescent="0.25">
      <c r="A277" s="137"/>
      <c r="B277" s="95"/>
      <c r="C277" s="99"/>
      <c r="D277" s="90"/>
      <c r="E277" s="100"/>
    </row>
    <row r="278" spans="1:5" x14ac:dyDescent="0.25">
      <c r="A278" s="137"/>
      <c r="B278" s="95"/>
      <c r="C278" s="99"/>
      <c r="D278" s="90"/>
      <c r="E278" s="100"/>
    </row>
    <row r="279" spans="1:5" x14ac:dyDescent="0.25">
      <c r="A279" s="137"/>
      <c r="B279" s="95"/>
      <c r="C279" s="99"/>
      <c r="D279" s="90"/>
      <c r="E279" s="100"/>
    </row>
    <row r="280" spans="1:5" x14ac:dyDescent="0.25">
      <c r="A280" s="137"/>
      <c r="B280" s="95"/>
      <c r="C280" s="99"/>
      <c r="D280" s="90"/>
      <c r="E280" s="100"/>
    </row>
    <row r="281" spans="1:5" x14ac:dyDescent="0.25">
      <c r="A281" s="137"/>
      <c r="B281" s="95"/>
      <c r="C281" s="99"/>
      <c r="D281" s="90"/>
      <c r="E281" s="100"/>
    </row>
    <row r="282" spans="1:5" x14ac:dyDescent="0.25">
      <c r="A282" s="137"/>
      <c r="B282" s="92"/>
      <c r="C282" s="99"/>
      <c r="D282" s="90"/>
      <c r="E282" s="100"/>
    </row>
    <row r="283" spans="1:5" x14ac:dyDescent="0.25">
      <c r="A283" s="137"/>
      <c r="B283" s="92"/>
      <c r="C283" s="99"/>
      <c r="D283" s="90"/>
      <c r="E283" s="100"/>
    </row>
    <row r="284" spans="1:5" x14ac:dyDescent="0.25">
      <c r="A284" s="137"/>
      <c r="B284" s="92"/>
      <c r="C284" s="99"/>
      <c r="D284" s="90"/>
      <c r="E284" s="100"/>
    </row>
    <row r="285" spans="1:5" x14ac:dyDescent="0.25">
      <c r="A285" s="137"/>
      <c r="B285" s="92"/>
      <c r="C285" s="99"/>
      <c r="D285" s="90"/>
      <c r="E285" s="100"/>
    </row>
    <row r="286" spans="1:5" x14ac:dyDescent="0.25">
      <c r="A286" s="137"/>
      <c r="B286" s="92"/>
      <c r="C286" s="99"/>
      <c r="D286" s="90"/>
      <c r="E286" s="100"/>
    </row>
    <row r="287" spans="1:5" x14ac:dyDescent="0.25">
      <c r="A287" s="135"/>
      <c r="B287" s="92"/>
      <c r="C287" s="92"/>
      <c r="D287" s="90"/>
      <c r="E287" s="93"/>
    </row>
    <row r="288" spans="1:5" x14ac:dyDescent="0.25">
      <c r="A288" s="135"/>
      <c r="B288" s="92"/>
      <c r="C288" s="92"/>
      <c r="D288" s="90"/>
      <c r="E288" s="93"/>
    </row>
    <row r="289" spans="1:5" x14ac:dyDescent="0.25">
      <c r="A289" s="135"/>
      <c r="B289" s="101"/>
      <c r="C289" s="102"/>
      <c r="D289" s="103"/>
      <c r="E289" s="104"/>
    </row>
    <row r="290" spans="1:5" x14ac:dyDescent="0.25">
      <c r="A290" s="135"/>
      <c r="B290" s="92"/>
      <c r="C290" s="92"/>
      <c r="D290" s="90"/>
      <c r="E290" s="93"/>
    </row>
    <row r="291" spans="1:5" x14ac:dyDescent="0.25">
      <c r="A291" s="135"/>
      <c r="B291" s="92"/>
      <c r="C291" s="92"/>
      <c r="D291" s="90"/>
      <c r="E291" s="93"/>
    </row>
    <row r="292" spans="1:5" x14ac:dyDescent="0.25">
      <c r="A292" s="135"/>
      <c r="B292" s="92"/>
      <c r="C292" s="92"/>
      <c r="D292" s="90"/>
      <c r="E292" s="93"/>
    </row>
    <row r="293" spans="1:5" x14ac:dyDescent="0.25">
      <c r="A293" s="135"/>
      <c r="B293" s="92"/>
      <c r="C293" s="92"/>
      <c r="D293" s="90"/>
      <c r="E293" s="93"/>
    </row>
    <row r="294" spans="1:5" x14ac:dyDescent="0.25">
      <c r="A294" s="135"/>
      <c r="B294" s="92"/>
      <c r="C294" s="92"/>
      <c r="E294" s="105"/>
    </row>
    <row r="295" spans="1:5" x14ac:dyDescent="0.25">
      <c r="A295" s="135"/>
      <c r="C295" s="92"/>
      <c r="D295" s="90"/>
      <c r="E295" s="93"/>
    </row>
    <row r="296" spans="1:5" x14ac:dyDescent="0.25">
      <c r="A296" s="135"/>
      <c r="B296" s="92"/>
      <c r="C296" s="92"/>
      <c r="D296" s="90"/>
      <c r="E296" s="93"/>
    </row>
    <row r="297" spans="1:5" x14ac:dyDescent="0.25">
      <c r="A297" s="135"/>
      <c r="C297" s="92"/>
      <c r="D297" s="90"/>
      <c r="E297" s="93"/>
    </row>
    <row r="298" spans="1:5" x14ac:dyDescent="0.25">
      <c r="A298" s="135"/>
      <c r="C298" s="92"/>
      <c r="D298" s="90"/>
      <c r="E298" s="93"/>
    </row>
    <row r="299" spans="1:5" x14ac:dyDescent="0.25">
      <c r="A299" s="135"/>
      <c r="C299" s="92"/>
      <c r="D299" s="90"/>
      <c r="E299" s="93"/>
    </row>
    <row r="300" spans="1:5" x14ac:dyDescent="0.25">
      <c r="A300" s="138"/>
      <c r="C300" s="92"/>
      <c r="E300" s="105"/>
    </row>
    <row r="301" spans="1:5" x14ac:dyDescent="0.25">
      <c r="A301" s="138"/>
      <c r="C301" s="92"/>
      <c r="D301" s="90"/>
      <c r="E301" s="93"/>
    </row>
    <row r="302" spans="1:5" x14ac:dyDescent="0.25">
      <c r="A302" s="138"/>
      <c r="C302" s="92"/>
      <c r="D302" s="90"/>
      <c r="E302" s="93"/>
    </row>
    <row r="303" spans="1:5" x14ac:dyDescent="0.25">
      <c r="A303" s="135"/>
      <c r="C303" s="92"/>
      <c r="D303" s="90"/>
      <c r="E303" s="93"/>
    </row>
    <row r="304" spans="1:5" x14ac:dyDescent="0.25">
      <c r="A304" s="135"/>
      <c r="C304" s="92"/>
      <c r="D304" s="90"/>
      <c r="E304" s="93"/>
    </row>
    <row r="305" spans="1:5" x14ac:dyDescent="0.25">
      <c r="A305" s="135"/>
      <c r="B305" s="94"/>
      <c r="C305" s="92"/>
      <c r="E305" s="93"/>
    </row>
    <row r="306" spans="1:5" x14ac:dyDescent="0.25">
      <c r="A306" s="138"/>
      <c r="B306" s="94"/>
      <c r="C306" s="92"/>
      <c r="D306" s="90"/>
      <c r="E306" s="93"/>
    </row>
    <row r="307" spans="1:5" x14ac:dyDescent="0.25">
      <c r="A307" s="138"/>
      <c r="B307" s="92"/>
      <c r="C307" s="92"/>
      <c r="D307" s="90"/>
      <c r="E307" s="93"/>
    </row>
    <row r="308" spans="1:5" x14ac:dyDescent="0.25">
      <c r="A308" s="135"/>
      <c r="B308" s="106"/>
      <c r="C308" s="90"/>
      <c r="D308" s="90"/>
      <c r="E308" s="91"/>
    </row>
    <row r="309" spans="1:5" x14ac:dyDescent="0.25">
      <c r="A309" s="135"/>
      <c r="B309" s="92"/>
      <c r="C309" s="92"/>
      <c r="D309" s="90"/>
      <c r="E309" s="93"/>
    </row>
    <row r="310" spans="1:5" x14ac:dyDescent="0.25">
      <c r="A310" s="134"/>
      <c r="B310" s="92"/>
      <c r="C310" s="92"/>
      <c r="E310" s="105"/>
    </row>
    <row r="311" spans="1:5" x14ac:dyDescent="0.25">
      <c r="A311" s="135"/>
      <c r="B311" s="92"/>
      <c r="C311" s="92"/>
      <c r="D311" s="90"/>
      <c r="E311" s="93"/>
    </row>
    <row r="312" spans="1:5" x14ac:dyDescent="0.25">
      <c r="A312" s="139"/>
      <c r="B312" s="92"/>
      <c r="C312" s="92"/>
      <c r="D312" s="90"/>
      <c r="E312" s="93"/>
    </row>
    <row r="313" spans="1:5" x14ac:dyDescent="0.25">
      <c r="A313" s="45"/>
      <c r="B313" s="92"/>
      <c r="C313" s="92"/>
      <c r="D313" s="90"/>
      <c r="E313" s="93"/>
    </row>
    <row r="314" spans="1:5" x14ac:dyDescent="0.25">
      <c r="A314" s="135"/>
      <c r="B314" s="92"/>
      <c r="C314" s="92"/>
      <c r="D314" s="90"/>
      <c r="E314" s="93"/>
    </row>
    <row r="315" spans="1:5" x14ac:dyDescent="0.25">
      <c r="A315" s="135"/>
      <c r="B315" s="92"/>
      <c r="C315" s="92"/>
      <c r="D315" s="90"/>
      <c r="E315" s="93"/>
    </row>
    <row r="316" spans="1:5" x14ac:dyDescent="0.25">
      <c r="A316" s="135"/>
      <c r="B316" s="92"/>
      <c r="C316" s="92"/>
      <c r="D316" s="90"/>
      <c r="E316" s="93"/>
    </row>
    <row r="317" spans="1:5" x14ac:dyDescent="0.25">
      <c r="A317" s="140"/>
      <c r="B317" s="101"/>
      <c r="C317" s="92"/>
      <c r="D317" s="107"/>
      <c r="E317" s="108"/>
    </row>
    <row r="318" spans="1:5" x14ac:dyDescent="0.25">
      <c r="A318" s="135"/>
      <c r="B318" s="92"/>
      <c r="C318" s="92"/>
      <c r="D318" s="90"/>
      <c r="E318" s="93"/>
    </row>
    <row r="319" spans="1:5" x14ac:dyDescent="0.25">
      <c r="A319" s="135"/>
      <c r="B319" s="11"/>
      <c r="C319" s="11"/>
      <c r="E319" s="105"/>
    </row>
    <row r="320" spans="1:5" x14ac:dyDescent="0.25">
      <c r="A320" s="135"/>
      <c r="B320" s="92"/>
      <c r="C320" s="92"/>
      <c r="D320" s="90"/>
      <c r="E320" s="93"/>
    </row>
    <row r="321" spans="1:5" x14ac:dyDescent="0.25">
      <c r="A321" s="139"/>
      <c r="B321" s="11"/>
      <c r="C321" s="11"/>
      <c r="E321" s="105"/>
    </row>
    <row r="322" spans="1:5" x14ac:dyDescent="0.25">
      <c r="A322" s="139"/>
      <c r="B322" s="11"/>
      <c r="C322" s="11"/>
      <c r="E322" s="105"/>
    </row>
    <row r="323" spans="1:5" x14ac:dyDescent="0.25">
      <c r="A323" s="139"/>
      <c r="B323" s="92"/>
      <c r="C323" s="92"/>
      <c r="D323" s="90"/>
      <c r="E323" s="93"/>
    </row>
    <row r="324" spans="1:5" x14ac:dyDescent="0.25">
      <c r="A324" s="139"/>
      <c r="B324" s="11"/>
      <c r="C324" s="11"/>
      <c r="E324" s="105"/>
    </row>
    <row r="325" spans="1:5" x14ac:dyDescent="0.25">
      <c r="A325" s="139"/>
      <c r="B325" s="11"/>
      <c r="C325" s="11"/>
      <c r="E325" s="105"/>
    </row>
    <row r="326" spans="1:5" x14ac:dyDescent="0.25">
      <c r="A326" s="139"/>
      <c r="B326" s="11"/>
      <c r="C326" s="11"/>
      <c r="E326" s="105"/>
    </row>
    <row r="327" spans="1:5" x14ac:dyDescent="0.25">
      <c r="A327" s="139"/>
      <c r="B327" s="11"/>
      <c r="C327" s="11"/>
      <c r="E327" s="105"/>
    </row>
    <row r="328" spans="1:5" x14ac:dyDescent="0.25">
      <c r="A328" s="141"/>
      <c r="B328" s="6"/>
      <c r="C328" s="11"/>
      <c r="E328" s="105"/>
    </row>
    <row r="329" spans="1:5" x14ac:dyDescent="0.25">
      <c r="A329" s="139"/>
      <c r="B329" s="11"/>
      <c r="C329" s="11"/>
      <c r="E329" s="105"/>
    </row>
    <row r="330" spans="1:5" x14ac:dyDescent="0.25">
      <c r="A330" s="139"/>
      <c r="B330" s="11"/>
      <c r="C330" s="11"/>
      <c r="E330" s="105"/>
    </row>
    <row r="331" spans="1:5" x14ac:dyDescent="0.25">
      <c r="A331" s="139"/>
      <c r="B331" s="11"/>
      <c r="C331" s="11"/>
      <c r="E331" s="105"/>
    </row>
    <row r="332" spans="1:5" x14ac:dyDescent="0.25">
      <c r="A332" s="139"/>
      <c r="B332" s="11"/>
      <c r="C332" s="11"/>
      <c r="E332" s="105"/>
    </row>
    <row r="333" spans="1:5" x14ac:dyDescent="0.25">
      <c r="A333" s="139"/>
      <c r="B333" s="11"/>
      <c r="C333" s="11"/>
      <c r="D333" s="90"/>
      <c r="E333" s="105"/>
    </row>
    <row r="334" spans="1:5" x14ac:dyDescent="0.25">
      <c r="A334" s="135"/>
      <c r="B334" s="92"/>
      <c r="C334" s="92"/>
      <c r="D334" s="90"/>
      <c r="E334" s="93"/>
    </row>
    <row r="335" spans="1:5" x14ac:dyDescent="0.25">
      <c r="A335" s="135"/>
      <c r="B335" s="92"/>
      <c r="C335" s="92"/>
      <c r="D335" s="90"/>
      <c r="E335" s="93"/>
    </row>
    <row r="336" spans="1:5" x14ac:dyDescent="0.25">
      <c r="A336" s="135"/>
      <c r="B336" s="92"/>
      <c r="C336" s="92"/>
      <c r="D336" s="90"/>
      <c r="E336" s="93"/>
    </row>
    <row r="337" spans="1:5" x14ac:dyDescent="0.25">
      <c r="A337" s="135"/>
      <c r="B337" s="92"/>
      <c r="C337" s="92"/>
      <c r="D337" s="90"/>
      <c r="E337" s="93"/>
    </row>
    <row r="338" spans="1:5" x14ac:dyDescent="0.25">
      <c r="A338" s="135"/>
      <c r="B338" s="92"/>
      <c r="C338" s="92"/>
      <c r="D338" s="90"/>
      <c r="E338" s="93"/>
    </row>
    <row r="339" spans="1:5" x14ac:dyDescent="0.25">
      <c r="A339" s="135"/>
      <c r="B339" s="92"/>
      <c r="C339" s="92"/>
      <c r="D339" s="90"/>
      <c r="E339" s="93"/>
    </row>
    <row r="340" spans="1:5" x14ac:dyDescent="0.25">
      <c r="A340" s="135"/>
      <c r="B340" s="92"/>
      <c r="C340" s="92"/>
      <c r="D340" s="90"/>
      <c r="E340" s="93"/>
    </row>
    <row r="341" spans="1:5" x14ac:dyDescent="0.25">
      <c r="A341" s="135"/>
      <c r="B341" s="92"/>
      <c r="C341" s="92"/>
      <c r="D341" s="90"/>
      <c r="E341" s="93"/>
    </row>
    <row r="342" spans="1:5" x14ac:dyDescent="0.25">
      <c r="A342" s="135"/>
      <c r="B342" s="92"/>
      <c r="C342" s="92"/>
      <c r="D342" s="90"/>
      <c r="E342" s="93"/>
    </row>
    <row r="343" spans="1:5" x14ac:dyDescent="0.25">
      <c r="A343" s="135"/>
      <c r="B343" s="92"/>
      <c r="C343" s="92"/>
      <c r="D343" s="90"/>
      <c r="E343" s="93"/>
    </row>
    <row r="344" spans="1:5" x14ac:dyDescent="0.25">
      <c r="A344" s="135"/>
      <c r="B344" s="92"/>
      <c r="C344" s="92"/>
      <c r="D344" s="90"/>
      <c r="E344" s="93"/>
    </row>
    <row r="345" spans="1:5" x14ac:dyDescent="0.25">
      <c r="A345" s="135"/>
      <c r="B345" s="92"/>
      <c r="C345" s="92"/>
      <c r="D345" s="90"/>
      <c r="E345" s="93"/>
    </row>
    <row r="346" spans="1:5" x14ac:dyDescent="0.25">
      <c r="A346" s="135"/>
      <c r="B346" s="92"/>
      <c r="C346" s="92"/>
      <c r="D346" s="90"/>
      <c r="E346" s="93"/>
    </row>
    <row r="347" spans="1:5" x14ac:dyDescent="0.25">
      <c r="A347" s="137"/>
      <c r="B347" s="99"/>
      <c r="C347" s="99"/>
      <c r="D347" s="90"/>
      <c r="E347" s="100"/>
    </row>
    <row r="348" spans="1:5" x14ac:dyDescent="0.25">
      <c r="A348" s="137"/>
      <c r="B348" s="99"/>
      <c r="C348" s="99"/>
      <c r="D348" s="90"/>
      <c r="E348" s="100"/>
    </row>
    <row r="349" spans="1:5" x14ac:dyDescent="0.25">
      <c r="A349" s="137"/>
      <c r="B349" s="99"/>
      <c r="C349" s="99"/>
      <c r="D349" s="90"/>
      <c r="E349" s="100"/>
    </row>
    <row r="350" spans="1:5" x14ac:dyDescent="0.25">
      <c r="A350" s="137"/>
      <c r="B350" s="99"/>
      <c r="C350" s="99"/>
      <c r="D350" s="90"/>
      <c r="E350" s="100"/>
    </row>
    <row r="351" spans="1:5" x14ac:dyDescent="0.25">
      <c r="A351" s="137"/>
      <c r="B351" s="99"/>
      <c r="C351" s="99"/>
      <c r="D351" s="90"/>
      <c r="E351" s="100"/>
    </row>
    <row r="352" spans="1:5" x14ac:dyDescent="0.25">
      <c r="A352" s="137"/>
      <c r="B352" s="99"/>
      <c r="C352" s="99"/>
      <c r="D352" s="90"/>
      <c r="E352" s="100"/>
    </row>
    <row r="353" spans="1:55" x14ac:dyDescent="0.25">
      <c r="A353" s="137"/>
      <c r="B353" s="99"/>
      <c r="C353" s="99"/>
      <c r="D353" s="90"/>
      <c r="E353" s="100"/>
    </row>
    <row r="354" spans="1:55" x14ac:dyDescent="0.25">
      <c r="A354" s="137"/>
      <c r="B354" s="99"/>
      <c r="C354" s="99"/>
      <c r="D354" s="90"/>
      <c r="E354" s="100"/>
    </row>
    <row r="355" spans="1:55" x14ac:dyDescent="0.25">
      <c r="A355" s="135"/>
      <c r="B355" s="92"/>
      <c r="C355" s="92"/>
      <c r="D355" s="90"/>
      <c r="E355" s="93"/>
    </row>
    <row r="356" spans="1:55" x14ac:dyDescent="0.25">
      <c r="A356" s="135"/>
      <c r="B356" s="92"/>
      <c r="C356" s="92"/>
      <c r="D356" s="90"/>
      <c r="E356" s="93"/>
    </row>
    <row r="357" spans="1:55" x14ac:dyDescent="0.25">
      <c r="A357" s="135"/>
      <c r="B357" s="92"/>
      <c r="C357" s="92"/>
      <c r="D357" s="90"/>
      <c r="E357" s="93"/>
    </row>
    <row r="358" spans="1:55" x14ac:dyDescent="0.25">
      <c r="A358" s="138"/>
      <c r="B358" s="109"/>
      <c r="C358" s="92"/>
      <c r="D358" s="90"/>
      <c r="E358" s="93"/>
    </row>
    <row r="359" spans="1:55" x14ac:dyDescent="0.25">
      <c r="A359" s="135"/>
      <c r="B359" s="92"/>
      <c r="C359" s="92"/>
      <c r="D359" s="90"/>
      <c r="E359" s="93"/>
      <c r="F359" s="110"/>
      <c r="G359" s="110"/>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row>
    <row r="360" spans="1:55" x14ac:dyDescent="0.25">
      <c r="A360" s="134"/>
      <c r="B360" s="92"/>
      <c r="C360" s="92"/>
      <c r="D360" s="90"/>
      <c r="E360" s="93"/>
    </row>
    <row r="361" spans="1:55" x14ac:dyDescent="0.25">
      <c r="A361" s="135"/>
      <c r="B361" s="92"/>
      <c r="C361" s="92"/>
      <c r="D361" s="90"/>
      <c r="E361" s="93"/>
    </row>
    <row r="362" spans="1:55" x14ac:dyDescent="0.25">
      <c r="A362" s="135"/>
      <c r="B362" s="92"/>
      <c r="C362" s="92"/>
      <c r="D362" s="90"/>
      <c r="E362" s="91"/>
    </row>
    <row r="363" spans="1:55" x14ac:dyDescent="0.25">
      <c r="A363" s="135"/>
      <c r="B363" s="92"/>
      <c r="C363" s="92"/>
      <c r="D363" s="90"/>
      <c r="E363" s="93"/>
    </row>
    <row r="364" spans="1:55" x14ac:dyDescent="0.25">
      <c r="A364" s="135"/>
      <c r="B364" s="92"/>
      <c r="C364" s="92"/>
      <c r="D364" s="90"/>
      <c r="E364" s="93"/>
    </row>
    <row r="365" spans="1:55" x14ac:dyDescent="0.25">
      <c r="A365" s="135"/>
      <c r="B365" s="92"/>
      <c r="C365" s="92"/>
      <c r="D365" s="90"/>
      <c r="E365" s="93"/>
    </row>
    <row r="366" spans="1:55" x14ac:dyDescent="0.25">
      <c r="A366" s="135"/>
      <c r="B366" s="92"/>
      <c r="C366" s="92"/>
      <c r="D366" s="90"/>
      <c r="E366" s="93"/>
    </row>
    <row r="367" spans="1:55" x14ac:dyDescent="0.25">
      <c r="A367" s="135"/>
      <c r="B367" s="92"/>
      <c r="C367" s="92"/>
      <c r="D367" s="90"/>
      <c r="E367" s="93"/>
    </row>
    <row r="368" spans="1:55" x14ac:dyDescent="0.25">
      <c r="A368" s="137"/>
      <c r="B368" s="99"/>
      <c r="C368" s="99"/>
      <c r="D368" s="90"/>
      <c r="E368" s="100"/>
    </row>
    <row r="369" spans="1:5" x14ac:dyDescent="0.25">
      <c r="A369" s="137"/>
      <c r="B369" s="99"/>
      <c r="C369" s="99"/>
      <c r="D369" s="90"/>
      <c r="E369" s="100"/>
    </row>
    <row r="370" spans="1:5" x14ac:dyDescent="0.25">
      <c r="A370" s="137"/>
      <c r="B370" s="99"/>
      <c r="C370" s="99"/>
      <c r="D370" s="90"/>
      <c r="E370" s="100"/>
    </row>
    <row r="371" spans="1:5" x14ac:dyDescent="0.25">
      <c r="A371" s="137"/>
      <c r="B371" s="99"/>
      <c r="C371" s="99"/>
      <c r="D371" s="90"/>
      <c r="E371" s="100"/>
    </row>
    <row r="372" spans="1:5" x14ac:dyDescent="0.25">
      <c r="A372" s="137"/>
      <c r="B372" s="99"/>
      <c r="C372" s="99"/>
      <c r="D372" s="90"/>
      <c r="E372" s="100"/>
    </row>
    <row r="373" spans="1:5" x14ac:dyDescent="0.25">
      <c r="A373" s="137"/>
      <c r="B373" s="99"/>
      <c r="C373" s="99"/>
      <c r="D373" s="90"/>
      <c r="E373" s="100"/>
    </row>
    <row r="374" spans="1:5" x14ac:dyDescent="0.25">
      <c r="A374" s="137"/>
      <c r="B374" s="99"/>
      <c r="C374" s="99"/>
      <c r="D374" s="90"/>
      <c r="E374" s="100"/>
    </row>
    <row r="375" spans="1:5" x14ac:dyDescent="0.25">
      <c r="A375" s="137"/>
      <c r="B375" s="99"/>
      <c r="C375" s="99"/>
      <c r="D375" s="90"/>
      <c r="E375" s="100"/>
    </row>
    <row r="376" spans="1:5" x14ac:dyDescent="0.25">
      <c r="A376" s="137"/>
      <c r="B376" s="99"/>
      <c r="C376" s="99"/>
      <c r="D376" s="90"/>
      <c r="E376" s="100"/>
    </row>
    <row r="377" spans="1:5" x14ac:dyDescent="0.25">
      <c r="A377" s="137"/>
      <c r="B377" s="99"/>
      <c r="C377" s="99"/>
      <c r="D377" s="90"/>
      <c r="E377" s="100"/>
    </row>
    <row r="378" spans="1:5" x14ac:dyDescent="0.25">
      <c r="A378" s="137"/>
      <c r="B378" s="99"/>
      <c r="C378" s="99"/>
      <c r="D378" s="90"/>
      <c r="E378" s="100"/>
    </row>
    <row r="379" spans="1:5" x14ac:dyDescent="0.25">
      <c r="A379" s="137"/>
      <c r="B379" s="99"/>
      <c r="C379" s="99"/>
      <c r="D379" s="90"/>
      <c r="E379" s="100"/>
    </row>
    <row r="380" spans="1:5" x14ac:dyDescent="0.25">
      <c r="A380" s="137"/>
      <c r="B380" s="99"/>
      <c r="C380" s="99"/>
      <c r="D380" s="90"/>
      <c r="E380" s="100"/>
    </row>
    <row r="381" spans="1:5" x14ac:dyDescent="0.25">
      <c r="A381" s="137"/>
      <c r="B381" s="99"/>
      <c r="C381" s="99"/>
      <c r="D381" s="90"/>
      <c r="E381" s="100"/>
    </row>
    <row r="382" spans="1:5" x14ac:dyDescent="0.25">
      <c r="A382" s="137"/>
      <c r="B382" s="99"/>
      <c r="C382" s="99"/>
      <c r="D382" s="90"/>
      <c r="E382" s="100"/>
    </row>
    <row r="383" spans="1:5" x14ac:dyDescent="0.25">
      <c r="A383" s="137"/>
      <c r="B383" s="111"/>
      <c r="C383" s="99"/>
      <c r="D383" s="90"/>
      <c r="E383" s="100"/>
    </row>
    <row r="384" spans="1:5" x14ac:dyDescent="0.25">
      <c r="A384" s="137"/>
      <c r="B384" s="111"/>
      <c r="C384" s="99"/>
      <c r="D384" s="90"/>
      <c r="E384" s="100"/>
    </row>
    <row r="385" spans="1:5" x14ac:dyDescent="0.25">
      <c r="A385" s="137"/>
      <c r="B385" s="111"/>
      <c r="C385" s="99"/>
      <c r="D385" s="90"/>
      <c r="E385" s="100"/>
    </row>
    <row r="386" spans="1:5" x14ac:dyDescent="0.25">
      <c r="A386" s="137"/>
      <c r="B386" s="111"/>
      <c r="C386" s="99"/>
      <c r="D386" s="90"/>
      <c r="E386" s="100"/>
    </row>
    <row r="387" spans="1:5" x14ac:dyDescent="0.25">
      <c r="A387" s="137"/>
      <c r="B387" s="111"/>
      <c r="C387" s="99"/>
      <c r="D387" s="90"/>
      <c r="E387" s="100"/>
    </row>
    <row r="388" spans="1:5" x14ac:dyDescent="0.25">
      <c r="A388" s="137"/>
      <c r="B388" s="111"/>
      <c r="C388" s="99"/>
      <c r="D388" s="90"/>
      <c r="E388" s="100"/>
    </row>
    <row r="389" spans="1:5" x14ac:dyDescent="0.25">
      <c r="A389" s="137"/>
      <c r="B389" s="111"/>
      <c r="C389" s="99"/>
      <c r="D389" s="90"/>
      <c r="E389" s="100"/>
    </row>
    <row r="390" spans="1:5" x14ac:dyDescent="0.25">
      <c r="A390" s="137"/>
      <c r="B390" s="111"/>
      <c r="C390" s="99"/>
      <c r="D390" s="90"/>
      <c r="E390" s="100"/>
    </row>
    <row r="391" spans="1:5" x14ac:dyDescent="0.25">
      <c r="A391" s="137"/>
      <c r="B391" s="111"/>
      <c r="C391" s="99"/>
      <c r="D391" s="90"/>
      <c r="E391" s="100"/>
    </row>
    <row r="392" spans="1:5" x14ac:dyDescent="0.25">
      <c r="A392" s="137"/>
      <c r="B392" s="111"/>
      <c r="C392" s="99"/>
      <c r="D392" s="90"/>
      <c r="E392" s="100"/>
    </row>
    <row r="393" spans="1:5" x14ac:dyDescent="0.25">
      <c r="A393" s="137"/>
      <c r="B393" s="111"/>
      <c r="C393" s="99"/>
      <c r="D393" s="90"/>
      <c r="E393" s="100"/>
    </row>
    <row r="394" spans="1:5" x14ac:dyDescent="0.25">
      <c r="A394" s="137"/>
      <c r="B394" s="111"/>
      <c r="C394" s="99"/>
      <c r="D394" s="90"/>
      <c r="E394" s="100"/>
    </row>
    <row r="395" spans="1:5" x14ac:dyDescent="0.25">
      <c r="A395" s="137"/>
      <c r="B395" s="111"/>
      <c r="C395" s="99"/>
      <c r="D395" s="90"/>
      <c r="E395" s="100"/>
    </row>
    <row r="396" spans="1:5" x14ac:dyDescent="0.25">
      <c r="A396" s="137"/>
      <c r="B396" s="111"/>
      <c r="C396" s="99"/>
      <c r="D396" s="90"/>
      <c r="E396" s="100"/>
    </row>
    <row r="397" spans="1:5" x14ac:dyDescent="0.25">
      <c r="A397" s="137"/>
      <c r="B397" s="111"/>
      <c r="C397" s="99"/>
      <c r="D397" s="90"/>
      <c r="E397" s="100"/>
    </row>
    <row r="398" spans="1:5" x14ac:dyDescent="0.25">
      <c r="A398" s="137"/>
      <c r="B398" s="111"/>
      <c r="C398" s="99"/>
      <c r="D398" s="90"/>
      <c r="E398" s="100"/>
    </row>
    <row r="399" spans="1:5" x14ac:dyDescent="0.25">
      <c r="A399" s="137"/>
      <c r="B399" s="111"/>
      <c r="C399" s="99"/>
      <c r="D399" s="90"/>
      <c r="E399" s="100"/>
    </row>
    <row r="400" spans="1:5" x14ac:dyDescent="0.25">
      <c r="A400" s="137"/>
      <c r="B400" s="111"/>
      <c r="C400" s="99"/>
      <c r="D400" s="90"/>
      <c r="E400" s="100"/>
    </row>
    <row r="401" spans="1:5" x14ac:dyDescent="0.25">
      <c r="A401" s="137"/>
      <c r="B401" s="111"/>
      <c r="C401" s="99"/>
      <c r="D401" s="90"/>
      <c r="E401" s="100"/>
    </row>
    <row r="402" spans="1:5" x14ac:dyDescent="0.25">
      <c r="A402" s="137"/>
      <c r="B402" s="111"/>
      <c r="C402" s="99"/>
      <c r="D402" s="90"/>
      <c r="E402" s="100"/>
    </row>
    <row r="403" spans="1:5" x14ac:dyDescent="0.25">
      <c r="A403" s="137"/>
      <c r="B403" s="111"/>
      <c r="C403" s="99"/>
      <c r="D403" s="90"/>
      <c r="E403" s="100"/>
    </row>
    <row r="404" spans="1:5" x14ac:dyDescent="0.25">
      <c r="A404" s="137"/>
      <c r="B404" s="111"/>
      <c r="C404" s="99"/>
      <c r="D404" s="90"/>
      <c r="E404" s="100"/>
    </row>
    <row r="405" spans="1:5" x14ac:dyDescent="0.25">
      <c r="A405" s="137"/>
      <c r="B405" s="111"/>
      <c r="C405" s="99"/>
      <c r="D405" s="90"/>
      <c r="E405" s="100"/>
    </row>
    <row r="406" spans="1:5" x14ac:dyDescent="0.25">
      <c r="A406" s="137"/>
      <c r="B406" s="111"/>
      <c r="C406" s="99"/>
      <c r="D406" s="90"/>
      <c r="E406" s="100"/>
    </row>
    <row r="407" spans="1:5" x14ac:dyDescent="0.25">
      <c r="A407" s="137"/>
      <c r="B407" s="111"/>
      <c r="C407" s="99"/>
      <c r="D407" s="90"/>
      <c r="E407" s="100"/>
    </row>
    <row r="408" spans="1:5" x14ac:dyDescent="0.25">
      <c r="A408" s="137"/>
      <c r="B408" s="111"/>
      <c r="C408" s="99"/>
      <c r="D408" s="90"/>
      <c r="E408" s="100"/>
    </row>
    <row r="409" spans="1:5" x14ac:dyDescent="0.25">
      <c r="A409" s="137"/>
      <c r="B409" s="111"/>
      <c r="C409" s="99"/>
      <c r="D409" s="90"/>
      <c r="E409" s="100"/>
    </row>
    <row r="410" spans="1:5" x14ac:dyDescent="0.25">
      <c r="A410" s="137"/>
      <c r="B410" s="111"/>
      <c r="C410" s="99"/>
      <c r="D410" s="90"/>
      <c r="E410" s="100"/>
    </row>
    <row r="411" spans="1:5" x14ac:dyDescent="0.25">
      <c r="A411" s="137"/>
      <c r="B411" s="111"/>
      <c r="C411" s="99"/>
      <c r="D411" s="90"/>
      <c r="E411" s="100"/>
    </row>
    <row r="412" spans="1:5" x14ac:dyDescent="0.25">
      <c r="A412" s="137"/>
      <c r="B412" s="111"/>
      <c r="C412" s="99"/>
      <c r="D412" s="90"/>
      <c r="E412" s="100"/>
    </row>
    <row r="413" spans="1:5" x14ac:dyDescent="0.25">
      <c r="A413" s="137"/>
      <c r="B413" s="111"/>
      <c r="C413" s="99"/>
      <c r="D413" s="90"/>
      <c r="E413" s="100"/>
    </row>
    <row r="414" spans="1:5" x14ac:dyDescent="0.25">
      <c r="A414" s="137"/>
      <c r="B414" s="111"/>
      <c r="C414" s="99"/>
      <c r="D414" s="90"/>
      <c r="E414" s="100"/>
    </row>
    <row r="415" spans="1:5" x14ac:dyDescent="0.25">
      <c r="A415" s="137"/>
      <c r="B415" s="111"/>
      <c r="C415" s="99"/>
      <c r="D415" s="90"/>
      <c r="E415" s="100"/>
    </row>
    <row r="416" spans="1:5" x14ac:dyDescent="0.25">
      <c r="A416" s="137"/>
      <c r="B416" s="111"/>
      <c r="C416" s="99"/>
      <c r="D416" s="90"/>
      <c r="E416" s="100"/>
    </row>
    <row r="417" spans="1:5" x14ac:dyDescent="0.25">
      <c r="A417" s="137"/>
      <c r="B417" s="111"/>
      <c r="C417" s="99"/>
      <c r="D417" s="90"/>
      <c r="E417" s="100"/>
    </row>
    <row r="418" spans="1:5" x14ac:dyDescent="0.25">
      <c r="A418" s="137"/>
      <c r="B418" s="111"/>
      <c r="C418" s="99"/>
      <c r="D418" s="90"/>
      <c r="E418" s="100"/>
    </row>
    <row r="419" spans="1:5" x14ac:dyDescent="0.25">
      <c r="A419" s="137"/>
      <c r="B419" s="111"/>
      <c r="C419" s="99"/>
      <c r="D419" s="90"/>
      <c r="E419" s="100"/>
    </row>
    <row r="420" spans="1:5" x14ac:dyDescent="0.25">
      <c r="A420" s="137"/>
      <c r="B420" s="111"/>
      <c r="C420" s="99"/>
      <c r="D420" s="90"/>
      <c r="E420" s="100"/>
    </row>
    <row r="421" spans="1:5" x14ac:dyDescent="0.25">
      <c r="A421" s="137"/>
      <c r="B421" s="111"/>
      <c r="C421" s="99"/>
      <c r="D421" s="90"/>
      <c r="E421" s="100"/>
    </row>
    <row r="422" spans="1:5" x14ac:dyDescent="0.25">
      <c r="A422" s="137"/>
      <c r="B422" s="111"/>
      <c r="C422" s="99"/>
      <c r="D422" s="90"/>
      <c r="E422" s="100"/>
    </row>
    <row r="423" spans="1:5" x14ac:dyDescent="0.25">
      <c r="A423" s="137"/>
      <c r="B423" s="111"/>
      <c r="C423" s="99"/>
      <c r="D423" s="90"/>
      <c r="E423" s="100"/>
    </row>
    <row r="424" spans="1:5" x14ac:dyDescent="0.25">
      <c r="A424" s="137"/>
      <c r="B424" s="111"/>
      <c r="C424" s="99"/>
      <c r="D424" s="90"/>
      <c r="E424" s="100"/>
    </row>
    <row r="425" spans="1:5" x14ac:dyDescent="0.25">
      <c r="A425" s="137"/>
      <c r="B425" s="111"/>
      <c r="C425" s="99"/>
      <c r="D425" s="90"/>
      <c r="E425" s="100"/>
    </row>
    <row r="426" spans="1:5" x14ac:dyDescent="0.25">
      <c r="A426" s="137"/>
      <c r="B426" s="111"/>
      <c r="C426" s="99"/>
      <c r="D426" s="90"/>
      <c r="E426" s="100"/>
    </row>
    <row r="427" spans="1:5" x14ac:dyDescent="0.25">
      <c r="A427" s="137"/>
      <c r="B427" s="111"/>
      <c r="C427" s="99"/>
      <c r="D427" s="90"/>
      <c r="E427" s="100"/>
    </row>
    <row r="428" spans="1:5" x14ac:dyDescent="0.25">
      <c r="A428" s="137"/>
      <c r="B428" s="111"/>
      <c r="C428" s="99"/>
      <c r="D428" s="90"/>
      <c r="E428" s="100"/>
    </row>
    <row r="429" spans="1:5" x14ac:dyDescent="0.25">
      <c r="A429" s="137"/>
      <c r="B429" s="111"/>
      <c r="C429" s="99"/>
      <c r="D429" s="90"/>
      <c r="E429" s="100"/>
    </row>
    <row r="430" spans="1:5" x14ac:dyDescent="0.25">
      <c r="A430" s="137"/>
      <c r="B430" s="111"/>
      <c r="C430" s="99"/>
      <c r="D430" s="90"/>
      <c r="E430" s="100"/>
    </row>
    <row r="431" spans="1:5" x14ac:dyDescent="0.25">
      <c r="A431" s="137"/>
      <c r="B431" s="111"/>
      <c r="C431" s="99"/>
      <c r="D431" s="90"/>
      <c r="E431" s="100"/>
    </row>
    <row r="432" spans="1:5" x14ac:dyDescent="0.25">
      <c r="A432" s="137"/>
      <c r="B432" s="111"/>
      <c r="C432" s="99"/>
      <c r="D432" s="90"/>
      <c r="E432" s="100"/>
    </row>
    <row r="433" spans="1:5" x14ac:dyDescent="0.25">
      <c r="A433" s="137"/>
      <c r="B433" s="111"/>
      <c r="C433" s="99"/>
      <c r="D433" s="90"/>
      <c r="E433" s="100"/>
    </row>
    <row r="434" spans="1:5" x14ac:dyDescent="0.25">
      <c r="A434" s="137"/>
      <c r="B434" s="111"/>
      <c r="C434" s="99"/>
      <c r="D434" s="90"/>
      <c r="E434" s="100"/>
    </row>
    <row r="435" spans="1:5" x14ac:dyDescent="0.25">
      <c r="A435" s="137"/>
      <c r="B435" s="111"/>
      <c r="C435" s="99"/>
      <c r="D435" s="90"/>
      <c r="E435" s="100"/>
    </row>
    <row r="436" spans="1:5" x14ac:dyDescent="0.25">
      <c r="A436" s="137"/>
      <c r="B436" s="111"/>
      <c r="C436" s="99"/>
      <c r="D436" s="90"/>
      <c r="E436" s="100"/>
    </row>
    <row r="437" spans="1:5" x14ac:dyDescent="0.25">
      <c r="A437" s="137"/>
      <c r="B437" s="111"/>
      <c r="C437" s="99"/>
      <c r="D437" s="90"/>
      <c r="E437" s="100"/>
    </row>
    <row r="438" spans="1:5" x14ac:dyDescent="0.25">
      <c r="A438" s="137"/>
      <c r="B438" s="111"/>
      <c r="C438" s="99"/>
      <c r="D438" s="90"/>
      <c r="E438" s="100"/>
    </row>
    <row r="439" spans="1:5" x14ac:dyDescent="0.25">
      <c r="A439" s="137"/>
      <c r="B439" s="111"/>
      <c r="C439" s="99"/>
      <c r="D439" s="90"/>
      <c r="E439" s="100"/>
    </row>
    <row r="440" spans="1:5" x14ac:dyDescent="0.25">
      <c r="A440" s="137"/>
      <c r="B440" s="111"/>
      <c r="C440" s="99"/>
      <c r="D440" s="90"/>
      <c r="E440" s="100"/>
    </row>
    <row r="441" spans="1:5" x14ac:dyDescent="0.25">
      <c r="A441" s="137"/>
      <c r="B441" s="111"/>
      <c r="C441" s="99"/>
      <c r="D441" s="90"/>
      <c r="E441" s="100"/>
    </row>
    <row r="442" spans="1:5" x14ac:dyDescent="0.25">
      <c r="A442" s="137"/>
      <c r="B442" s="111"/>
      <c r="C442" s="99"/>
      <c r="D442" s="90"/>
      <c r="E442" s="100"/>
    </row>
    <row r="443" spans="1:5" x14ac:dyDescent="0.25">
      <c r="A443" s="137"/>
      <c r="B443" s="111"/>
      <c r="C443" s="99"/>
      <c r="D443" s="90"/>
      <c r="E443" s="100"/>
    </row>
    <row r="444" spans="1:5" x14ac:dyDescent="0.25">
      <c r="A444" s="137"/>
      <c r="B444" s="111"/>
      <c r="C444" s="99"/>
      <c r="D444" s="90"/>
      <c r="E444" s="100"/>
    </row>
    <row r="445" spans="1:5" x14ac:dyDescent="0.25">
      <c r="A445" s="137"/>
      <c r="B445" s="111"/>
      <c r="C445" s="99"/>
      <c r="D445" s="90"/>
      <c r="E445" s="100"/>
    </row>
    <row r="446" spans="1:5" x14ac:dyDescent="0.25">
      <c r="A446" s="137"/>
      <c r="B446" s="111"/>
      <c r="C446" s="99"/>
      <c r="D446" s="90"/>
      <c r="E446" s="100"/>
    </row>
    <row r="447" spans="1:5" x14ac:dyDescent="0.25">
      <c r="A447" s="137"/>
      <c r="B447" s="111"/>
      <c r="C447" s="99"/>
      <c r="D447" s="90"/>
      <c r="E447" s="100"/>
    </row>
    <row r="448" spans="1:5" x14ac:dyDescent="0.25">
      <c r="A448" s="137"/>
      <c r="B448" s="111"/>
      <c r="C448" s="99"/>
      <c r="D448" s="90"/>
      <c r="E448" s="100"/>
    </row>
    <row r="449" spans="1:5" x14ac:dyDescent="0.25">
      <c r="A449" s="137"/>
      <c r="B449" s="111"/>
      <c r="C449" s="99"/>
      <c r="D449" s="90"/>
      <c r="E449" s="100"/>
    </row>
    <row r="450" spans="1:5" x14ac:dyDescent="0.25">
      <c r="A450" s="137"/>
      <c r="B450" s="111"/>
      <c r="C450" s="99"/>
      <c r="D450" s="90"/>
      <c r="E450" s="100"/>
    </row>
    <row r="451" spans="1:5" x14ac:dyDescent="0.25">
      <c r="A451" s="137"/>
      <c r="B451" s="111"/>
      <c r="C451" s="99"/>
      <c r="D451" s="90"/>
      <c r="E451" s="100"/>
    </row>
    <row r="452" spans="1:5" x14ac:dyDescent="0.25">
      <c r="A452" s="137"/>
      <c r="B452" s="111"/>
      <c r="C452" s="99"/>
      <c r="D452" s="90"/>
      <c r="E452" s="100"/>
    </row>
    <row r="453" spans="1:5" x14ac:dyDescent="0.25">
      <c r="A453" s="137"/>
      <c r="B453" s="111"/>
      <c r="C453" s="99"/>
      <c r="D453" s="90"/>
      <c r="E453" s="100"/>
    </row>
    <row r="454" spans="1:5" x14ac:dyDescent="0.25">
      <c r="A454" s="137"/>
      <c r="B454" s="111"/>
      <c r="C454" s="99"/>
      <c r="D454" s="90"/>
      <c r="E454" s="100"/>
    </row>
    <row r="455" spans="1:5" x14ac:dyDescent="0.25">
      <c r="A455" s="137"/>
      <c r="B455" s="111"/>
      <c r="C455" s="99"/>
      <c r="D455" s="90"/>
      <c r="E455" s="100"/>
    </row>
    <row r="456" spans="1:5" x14ac:dyDescent="0.25">
      <c r="A456" s="137"/>
      <c r="B456" s="111"/>
      <c r="C456" s="99"/>
      <c r="D456" s="90"/>
      <c r="E456" s="100"/>
    </row>
    <row r="457" spans="1:5" x14ac:dyDescent="0.25">
      <c r="A457" s="137"/>
      <c r="B457" s="111"/>
      <c r="C457" s="99"/>
      <c r="D457" s="90"/>
      <c r="E457" s="100"/>
    </row>
    <row r="458" spans="1:5" x14ac:dyDescent="0.25">
      <c r="A458" s="137"/>
      <c r="B458" s="111"/>
      <c r="C458" s="99"/>
      <c r="D458" s="90"/>
      <c r="E458" s="100"/>
    </row>
    <row r="459" spans="1:5" x14ac:dyDescent="0.25">
      <c r="A459" s="137"/>
      <c r="B459" s="111"/>
      <c r="C459" s="99"/>
      <c r="D459" s="90"/>
      <c r="E459" s="100"/>
    </row>
    <row r="460" spans="1:5" x14ac:dyDescent="0.25">
      <c r="A460" s="137"/>
      <c r="B460" s="111"/>
      <c r="C460" s="99"/>
      <c r="D460" s="90"/>
      <c r="E460" s="100"/>
    </row>
    <row r="461" spans="1:5" x14ac:dyDescent="0.25">
      <c r="A461" s="137"/>
      <c r="B461" s="111"/>
      <c r="C461" s="99"/>
      <c r="D461" s="90"/>
      <c r="E461" s="100"/>
    </row>
    <row r="462" spans="1:5" x14ac:dyDescent="0.25">
      <c r="A462" s="137"/>
      <c r="B462" s="111"/>
      <c r="C462" s="99"/>
      <c r="D462" s="90"/>
      <c r="E462" s="100"/>
    </row>
    <row r="463" spans="1:5" x14ac:dyDescent="0.25">
      <c r="A463" s="137"/>
      <c r="B463" s="111"/>
      <c r="C463" s="99"/>
      <c r="D463" s="90"/>
      <c r="E463" s="100"/>
    </row>
    <row r="464" spans="1:5" x14ac:dyDescent="0.25">
      <c r="A464" s="137"/>
      <c r="B464" s="111"/>
      <c r="C464" s="99"/>
      <c r="D464" s="90"/>
      <c r="E464" s="100"/>
    </row>
    <row r="465" spans="1:5" x14ac:dyDescent="0.25">
      <c r="A465" s="137"/>
      <c r="B465" s="111"/>
      <c r="C465" s="99"/>
      <c r="D465" s="90"/>
      <c r="E465" s="100"/>
    </row>
    <row r="466" spans="1:5" x14ac:dyDescent="0.25">
      <c r="A466" s="137"/>
      <c r="B466" s="111"/>
      <c r="C466" s="99"/>
      <c r="D466" s="90"/>
      <c r="E466" s="100"/>
    </row>
    <row r="467" spans="1:5" x14ac:dyDescent="0.25">
      <c r="A467" s="137"/>
      <c r="B467" s="111"/>
      <c r="C467" s="99"/>
      <c r="D467" s="90"/>
      <c r="E467" s="100"/>
    </row>
    <row r="468" spans="1:5" x14ac:dyDescent="0.25">
      <c r="A468" s="137"/>
      <c r="B468" s="111"/>
      <c r="C468" s="99"/>
      <c r="D468" s="90"/>
      <c r="E468" s="100"/>
    </row>
    <row r="469" spans="1:5" x14ac:dyDescent="0.25">
      <c r="A469" s="137"/>
      <c r="B469" s="111"/>
      <c r="C469" s="99"/>
      <c r="D469" s="90"/>
      <c r="E469" s="100"/>
    </row>
    <row r="470" spans="1:5" x14ac:dyDescent="0.25">
      <c r="A470" s="137"/>
      <c r="B470" s="111"/>
      <c r="C470" s="99"/>
      <c r="D470" s="90"/>
      <c r="E470" s="100"/>
    </row>
    <row r="471" spans="1:5" x14ac:dyDescent="0.25">
      <c r="A471" s="137"/>
      <c r="B471" s="111"/>
      <c r="C471" s="99"/>
      <c r="D471" s="90"/>
      <c r="E471" s="100"/>
    </row>
    <row r="472" spans="1:5" x14ac:dyDescent="0.25">
      <c r="A472" s="137"/>
      <c r="B472" s="111"/>
      <c r="C472" s="99"/>
      <c r="D472" s="90"/>
      <c r="E472" s="100"/>
    </row>
    <row r="473" spans="1:5" x14ac:dyDescent="0.25">
      <c r="A473" s="137"/>
      <c r="B473" s="111"/>
      <c r="C473" s="99"/>
      <c r="D473" s="90"/>
      <c r="E473" s="100"/>
    </row>
    <row r="474" spans="1:5" x14ac:dyDescent="0.25">
      <c r="A474" s="137"/>
      <c r="B474" s="111"/>
      <c r="C474" s="99"/>
      <c r="D474" s="90"/>
      <c r="E474" s="100"/>
    </row>
    <row r="475" spans="1:5" x14ac:dyDescent="0.25">
      <c r="A475" s="137"/>
      <c r="B475" s="111"/>
      <c r="C475" s="99"/>
      <c r="D475" s="90"/>
      <c r="E475" s="100"/>
    </row>
    <row r="476" spans="1:5" x14ac:dyDescent="0.25">
      <c r="A476" s="137"/>
      <c r="B476" s="111"/>
      <c r="C476" s="99"/>
      <c r="D476" s="90"/>
      <c r="E476" s="100"/>
    </row>
    <row r="477" spans="1:5" x14ac:dyDescent="0.25">
      <c r="A477" s="137"/>
      <c r="B477" s="111"/>
      <c r="C477" s="99"/>
      <c r="D477" s="90"/>
      <c r="E477" s="100"/>
    </row>
    <row r="478" spans="1:5" x14ac:dyDescent="0.25">
      <c r="A478" s="137"/>
      <c r="B478" s="111"/>
      <c r="C478" s="99"/>
      <c r="D478" s="90"/>
      <c r="E478" s="100"/>
    </row>
    <row r="479" spans="1:5" x14ac:dyDescent="0.25">
      <c r="A479" s="137"/>
      <c r="B479" s="111"/>
      <c r="C479" s="99"/>
      <c r="D479" s="90"/>
      <c r="E479" s="100"/>
    </row>
    <row r="480" spans="1:5" x14ac:dyDescent="0.25">
      <c r="A480" s="137"/>
      <c r="B480" s="111"/>
      <c r="C480" s="99"/>
      <c r="D480" s="90"/>
      <c r="E480" s="100"/>
    </row>
    <row r="481" spans="1:5" x14ac:dyDescent="0.25">
      <c r="A481" s="137"/>
      <c r="B481" s="111"/>
      <c r="C481" s="99"/>
      <c r="D481" s="90"/>
      <c r="E481" s="100"/>
    </row>
    <row r="482" spans="1:5" x14ac:dyDescent="0.25">
      <c r="A482" s="137"/>
      <c r="B482" s="111"/>
      <c r="C482" s="99"/>
      <c r="D482" s="90"/>
      <c r="E482" s="100"/>
    </row>
    <row r="483" spans="1:5" x14ac:dyDescent="0.25">
      <c r="A483" s="137"/>
      <c r="B483" s="111"/>
      <c r="C483" s="99"/>
      <c r="D483" s="90"/>
      <c r="E483" s="100"/>
    </row>
    <row r="484" spans="1:5" x14ac:dyDescent="0.25">
      <c r="A484" s="137"/>
      <c r="B484" s="111"/>
      <c r="C484" s="99"/>
      <c r="D484" s="90"/>
      <c r="E484" s="100"/>
    </row>
    <row r="485" spans="1:5" x14ac:dyDescent="0.25">
      <c r="A485" s="137"/>
      <c r="B485" s="111"/>
      <c r="C485" s="99"/>
      <c r="D485" s="90"/>
      <c r="E485" s="100"/>
    </row>
    <row r="486" spans="1:5" x14ac:dyDescent="0.25">
      <c r="A486" s="137"/>
      <c r="B486" s="111"/>
      <c r="C486" s="99"/>
      <c r="D486" s="90"/>
      <c r="E486" s="100"/>
    </row>
    <row r="487" spans="1:5" x14ac:dyDescent="0.25">
      <c r="A487" s="137"/>
      <c r="B487" s="111"/>
      <c r="C487" s="99"/>
      <c r="D487" s="90"/>
      <c r="E487" s="100"/>
    </row>
    <row r="488" spans="1:5" x14ac:dyDescent="0.25">
      <c r="A488" s="137"/>
      <c r="B488" s="111"/>
      <c r="C488" s="99"/>
      <c r="D488" s="90"/>
      <c r="E488" s="100"/>
    </row>
    <row r="489" spans="1:5" x14ac:dyDescent="0.25">
      <c r="A489" s="137"/>
      <c r="B489" s="111"/>
      <c r="C489" s="99"/>
      <c r="D489" s="90"/>
      <c r="E489" s="100"/>
    </row>
    <row r="490" spans="1:5" x14ac:dyDescent="0.25">
      <c r="A490" s="137"/>
      <c r="B490" s="111"/>
      <c r="C490" s="99"/>
      <c r="D490" s="90"/>
      <c r="E490" s="100"/>
    </row>
    <row r="491" spans="1:5" x14ac:dyDescent="0.25">
      <c r="A491" s="137"/>
      <c r="B491" s="111"/>
      <c r="C491" s="99"/>
      <c r="D491" s="90"/>
      <c r="E491" s="100"/>
    </row>
    <row r="492" spans="1:5" x14ac:dyDescent="0.25">
      <c r="A492" s="137"/>
      <c r="B492" s="111"/>
      <c r="C492" s="99"/>
      <c r="D492" s="90"/>
      <c r="E492" s="100"/>
    </row>
    <row r="493" spans="1:5" x14ac:dyDescent="0.25">
      <c r="A493" s="137"/>
      <c r="B493" s="111"/>
      <c r="C493" s="99"/>
      <c r="D493" s="90"/>
      <c r="E493" s="100"/>
    </row>
    <row r="494" spans="1:5" x14ac:dyDescent="0.25">
      <c r="A494" s="137"/>
      <c r="B494" s="111"/>
      <c r="C494" s="99"/>
      <c r="D494" s="90"/>
      <c r="E494" s="100"/>
    </row>
    <row r="495" spans="1:5" x14ac:dyDescent="0.25">
      <c r="A495" s="137"/>
      <c r="B495" s="111"/>
      <c r="C495" s="99"/>
      <c r="D495" s="90"/>
      <c r="E495" s="100"/>
    </row>
    <row r="496" spans="1:5" x14ac:dyDescent="0.25">
      <c r="A496" s="137"/>
      <c r="B496" s="111"/>
      <c r="C496" s="99"/>
      <c r="D496" s="90"/>
      <c r="E496" s="100"/>
    </row>
    <row r="497" spans="1:5" x14ac:dyDescent="0.25">
      <c r="A497" s="137"/>
      <c r="B497" s="111"/>
      <c r="C497" s="99"/>
      <c r="D497" s="90"/>
      <c r="E497" s="100"/>
    </row>
    <row r="498" spans="1:5" x14ac:dyDescent="0.25">
      <c r="A498" s="137"/>
      <c r="B498" s="111"/>
      <c r="C498" s="99"/>
      <c r="D498" s="90"/>
      <c r="E498" s="100"/>
    </row>
    <row r="499" spans="1:5" x14ac:dyDescent="0.25">
      <c r="A499" s="137"/>
      <c r="B499" s="111"/>
      <c r="C499" s="99"/>
      <c r="D499" s="90"/>
      <c r="E499" s="100"/>
    </row>
    <row r="500" spans="1:5" x14ac:dyDescent="0.25">
      <c r="A500" s="137"/>
      <c r="B500" s="111"/>
      <c r="C500" s="99"/>
      <c r="D500" s="90"/>
      <c r="E500" s="100"/>
    </row>
    <row r="501" spans="1:5" x14ac:dyDescent="0.25">
      <c r="A501" s="137"/>
      <c r="B501" s="111"/>
      <c r="C501" s="99"/>
      <c r="D501" s="90"/>
      <c r="E501" s="100"/>
    </row>
    <row r="502" spans="1:5" x14ac:dyDescent="0.25">
      <c r="A502" s="137"/>
      <c r="B502" s="111"/>
      <c r="C502" s="99"/>
      <c r="D502" s="90"/>
      <c r="E502" s="100"/>
    </row>
    <row r="503" spans="1:5" x14ac:dyDescent="0.25">
      <c r="A503" s="137"/>
      <c r="B503" s="111"/>
      <c r="C503" s="99"/>
      <c r="D503" s="90"/>
      <c r="E503" s="100"/>
    </row>
    <row r="504" spans="1:5" x14ac:dyDescent="0.25">
      <c r="A504" s="137"/>
      <c r="B504" s="111"/>
      <c r="C504" s="99"/>
      <c r="D504" s="90"/>
      <c r="E504" s="100"/>
    </row>
    <row r="505" spans="1:5" x14ac:dyDescent="0.25">
      <c r="A505" s="137"/>
      <c r="B505" s="111"/>
      <c r="C505" s="99"/>
      <c r="D505" s="90"/>
      <c r="E505" s="100"/>
    </row>
    <row r="506" spans="1:5" x14ac:dyDescent="0.25">
      <c r="A506" s="137"/>
      <c r="B506" s="111"/>
      <c r="C506" s="99"/>
      <c r="D506" s="90"/>
      <c r="E506" s="100"/>
    </row>
    <row r="507" spans="1:5" x14ac:dyDescent="0.25">
      <c r="A507" s="137"/>
      <c r="B507" s="111"/>
      <c r="C507" s="99"/>
      <c r="D507" s="90"/>
      <c r="E507" s="100"/>
    </row>
    <row r="508" spans="1:5" x14ac:dyDescent="0.25">
      <c r="A508" s="137"/>
      <c r="B508" s="111"/>
      <c r="C508" s="99"/>
      <c r="D508" s="90"/>
      <c r="E508" s="100"/>
    </row>
    <row r="509" spans="1:5" x14ac:dyDescent="0.25">
      <c r="A509" s="137"/>
      <c r="B509" s="111"/>
      <c r="C509" s="99"/>
      <c r="D509" s="90"/>
      <c r="E509" s="100"/>
    </row>
    <row r="510" spans="1:5" x14ac:dyDescent="0.25">
      <c r="A510" s="137"/>
      <c r="B510" s="111"/>
      <c r="C510" s="99"/>
      <c r="D510" s="90"/>
      <c r="E510" s="100"/>
    </row>
    <row r="511" spans="1:5" x14ac:dyDescent="0.25">
      <c r="A511" s="137"/>
      <c r="B511" s="111"/>
      <c r="C511" s="99"/>
      <c r="D511" s="90"/>
      <c r="E511" s="100"/>
    </row>
    <row r="512" spans="1:5" x14ac:dyDescent="0.25">
      <c r="A512" s="137"/>
      <c r="B512" s="111"/>
      <c r="C512" s="99"/>
      <c r="D512" s="90"/>
      <c r="E512" s="100"/>
    </row>
    <row r="513" spans="1:5" x14ac:dyDescent="0.25">
      <c r="A513" s="137"/>
      <c r="B513" s="111"/>
      <c r="C513" s="99"/>
      <c r="D513" s="90"/>
      <c r="E513" s="100"/>
    </row>
    <row r="514" spans="1:5" x14ac:dyDescent="0.25">
      <c r="A514" s="137"/>
      <c r="B514" s="111"/>
      <c r="C514" s="99"/>
      <c r="D514" s="90"/>
      <c r="E514" s="100"/>
    </row>
    <row r="515" spans="1:5" x14ac:dyDescent="0.25">
      <c r="A515" s="137"/>
      <c r="B515" s="111"/>
      <c r="C515" s="99"/>
      <c r="D515" s="90"/>
      <c r="E515" s="100"/>
    </row>
    <row r="516" spans="1:5" x14ac:dyDescent="0.25">
      <c r="A516" s="137"/>
      <c r="B516" s="111"/>
      <c r="C516" s="99"/>
      <c r="D516" s="90"/>
      <c r="E516" s="100"/>
    </row>
    <row r="517" spans="1:5" x14ac:dyDescent="0.25">
      <c r="A517" s="137"/>
      <c r="B517" s="111"/>
      <c r="C517" s="99"/>
      <c r="D517" s="90"/>
      <c r="E517" s="100"/>
    </row>
    <row r="518" spans="1:5" x14ac:dyDescent="0.25">
      <c r="A518" s="137"/>
      <c r="B518" s="111"/>
      <c r="C518" s="99"/>
      <c r="D518" s="90"/>
      <c r="E518" s="100"/>
    </row>
    <row r="519" spans="1:5" x14ac:dyDescent="0.25">
      <c r="A519" s="137"/>
      <c r="B519" s="111"/>
      <c r="C519" s="99"/>
      <c r="D519" s="90"/>
      <c r="E519" s="100"/>
    </row>
    <row r="520" spans="1:5" x14ac:dyDescent="0.25">
      <c r="A520" s="137"/>
      <c r="B520" s="111"/>
      <c r="C520" s="99"/>
      <c r="D520" s="90"/>
      <c r="E520" s="100"/>
    </row>
    <row r="521" spans="1:5" x14ac:dyDescent="0.25">
      <c r="A521" s="137"/>
      <c r="B521" s="111"/>
      <c r="C521" s="99"/>
      <c r="D521" s="90"/>
      <c r="E521" s="100"/>
    </row>
    <row r="522" spans="1:5" x14ac:dyDescent="0.25">
      <c r="A522" s="137"/>
      <c r="B522" s="111"/>
      <c r="C522" s="99"/>
      <c r="D522" s="90"/>
      <c r="E522" s="100"/>
    </row>
    <row r="523" spans="1:5" x14ac:dyDescent="0.25">
      <c r="A523" s="137"/>
      <c r="B523" s="111"/>
      <c r="C523" s="99"/>
      <c r="D523" s="90"/>
      <c r="E523" s="100"/>
    </row>
    <row r="524" spans="1:5" x14ac:dyDescent="0.25">
      <c r="A524" s="137"/>
      <c r="B524" s="111"/>
      <c r="C524" s="99"/>
      <c r="D524" s="90"/>
      <c r="E524" s="100"/>
    </row>
    <row r="525" spans="1:5" x14ac:dyDescent="0.25">
      <c r="A525" s="137"/>
      <c r="B525" s="111"/>
      <c r="C525" s="99"/>
      <c r="D525" s="90"/>
      <c r="E525" s="100"/>
    </row>
    <row r="526" spans="1:5" x14ac:dyDescent="0.25">
      <c r="A526" s="137"/>
      <c r="B526" s="111"/>
      <c r="C526" s="99"/>
      <c r="D526" s="90"/>
      <c r="E526" s="100"/>
    </row>
    <row r="527" spans="1:5" x14ac:dyDescent="0.25">
      <c r="A527" s="137"/>
      <c r="B527" s="111"/>
      <c r="C527" s="99"/>
      <c r="D527" s="90"/>
      <c r="E527" s="100"/>
    </row>
    <row r="528" spans="1:5" x14ac:dyDescent="0.25">
      <c r="A528" s="137"/>
      <c r="B528" s="111"/>
      <c r="C528" s="99"/>
      <c r="D528" s="90"/>
      <c r="E528" s="100"/>
    </row>
    <row r="529" spans="1:5" x14ac:dyDescent="0.25">
      <c r="A529" s="137"/>
      <c r="B529" s="111"/>
      <c r="C529" s="99"/>
      <c r="D529" s="90"/>
      <c r="E529" s="100"/>
    </row>
    <row r="530" spans="1:5" x14ac:dyDescent="0.25">
      <c r="A530" s="137"/>
      <c r="B530" s="111"/>
      <c r="C530" s="99"/>
      <c r="D530" s="90"/>
      <c r="E530" s="100"/>
    </row>
    <row r="531" spans="1:5" x14ac:dyDescent="0.25">
      <c r="A531" s="137"/>
      <c r="B531" s="111"/>
      <c r="C531" s="99"/>
      <c r="D531" s="90"/>
      <c r="E531" s="100"/>
    </row>
    <row r="532" spans="1:5" x14ac:dyDescent="0.25">
      <c r="A532" s="137"/>
      <c r="B532" s="111"/>
      <c r="C532" s="99"/>
      <c r="D532" s="90"/>
      <c r="E532" s="100"/>
    </row>
    <row r="533" spans="1:5" x14ac:dyDescent="0.25">
      <c r="A533" s="137"/>
      <c r="B533" s="111"/>
      <c r="C533" s="99"/>
      <c r="D533" s="90"/>
      <c r="E533" s="100"/>
    </row>
    <row r="534" spans="1:5" x14ac:dyDescent="0.25">
      <c r="A534" s="137"/>
      <c r="B534" s="111"/>
      <c r="C534" s="99"/>
      <c r="D534" s="90"/>
      <c r="E534" s="100"/>
    </row>
    <row r="535" spans="1:5" x14ac:dyDescent="0.25">
      <c r="A535" s="137"/>
      <c r="B535" s="111"/>
      <c r="C535" s="99"/>
      <c r="D535" s="90"/>
      <c r="E535" s="100"/>
    </row>
    <row r="536" spans="1:5" x14ac:dyDescent="0.25">
      <c r="A536" s="137"/>
      <c r="B536" s="111"/>
      <c r="C536" s="99"/>
      <c r="D536" s="90"/>
      <c r="E536" s="100"/>
    </row>
    <row r="537" spans="1:5" x14ac:dyDescent="0.25">
      <c r="A537" s="137"/>
      <c r="B537" s="111"/>
      <c r="C537" s="99"/>
      <c r="D537" s="90"/>
      <c r="E537" s="100"/>
    </row>
    <row r="538" spans="1:5" x14ac:dyDescent="0.25">
      <c r="A538" s="137"/>
      <c r="B538" s="111"/>
      <c r="C538" s="99"/>
      <c r="D538" s="90"/>
      <c r="E538" s="100"/>
    </row>
    <row r="539" spans="1:5" x14ac:dyDescent="0.25">
      <c r="A539" s="137"/>
      <c r="B539" s="111"/>
      <c r="C539" s="99"/>
      <c r="D539" s="90"/>
      <c r="E539" s="100"/>
    </row>
    <row r="540" spans="1:5" x14ac:dyDescent="0.25">
      <c r="A540" s="137"/>
      <c r="B540" s="111"/>
      <c r="C540" s="99"/>
      <c r="D540" s="90"/>
      <c r="E540" s="100"/>
    </row>
    <row r="541" spans="1:5" x14ac:dyDescent="0.25">
      <c r="A541" s="137"/>
      <c r="B541" s="111"/>
      <c r="C541" s="99"/>
      <c r="D541" s="90"/>
      <c r="E541" s="100"/>
    </row>
    <row r="542" spans="1:5" x14ac:dyDescent="0.25">
      <c r="A542" s="137"/>
      <c r="B542" s="111"/>
      <c r="C542" s="99"/>
      <c r="D542" s="90"/>
      <c r="E542" s="100"/>
    </row>
    <row r="543" spans="1:5" x14ac:dyDescent="0.25">
      <c r="A543" s="137"/>
      <c r="B543" s="111"/>
      <c r="C543" s="99"/>
      <c r="D543" s="90"/>
      <c r="E543" s="100"/>
    </row>
    <row r="544" spans="1:5" x14ac:dyDescent="0.25">
      <c r="A544" s="137"/>
      <c r="B544" s="111"/>
      <c r="C544" s="99"/>
      <c r="D544" s="90"/>
      <c r="E544" s="100"/>
    </row>
    <row r="545" spans="1:5" x14ac:dyDescent="0.25">
      <c r="A545" s="137"/>
      <c r="B545" s="111"/>
      <c r="C545" s="99"/>
      <c r="D545" s="90"/>
      <c r="E545" s="100"/>
    </row>
    <row r="546" spans="1:5" x14ac:dyDescent="0.25">
      <c r="A546" s="137"/>
      <c r="B546" s="111"/>
      <c r="C546" s="99"/>
      <c r="D546" s="90"/>
      <c r="E546" s="100"/>
    </row>
    <row r="547" spans="1:5" x14ac:dyDescent="0.25">
      <c r="A547" s="137"/>
      <c r="B547" s="111"/>
      <c r="C547" s="99"/>
      <c r="D547" s="90"/>
      <c r="E547" s="100"/>
    </row>
    <row r="548" spans="1:5" x14ac:dyDescent="0.25">
      <c r="A548" s="137"/>
      <c r="B548" s="111"/>
      <c r="C548" s="99"/>
      <c r="D548" s="90"/>
      <c r="E548" s="100"/>
    </row>
    <row r="549" spans="1:5" x14ac:dyDescent="0.25">
      <c r="A549" s="137"/>
      <c r="B549" s="111"/>
      <c r="C549" s="99"/>
      <c r="D549" s="90"/>
      <c r="E549" s="100"/>
    </row>
    <row r="550" spans="1:5" x14ac:dyDescent="0.25">
      <c r="A550" s="137"/>
      <c r="B550" s="111"/>
      <c r="C550" s="99"/>
      <c r="D550" s="90"/>
      <c r="E550" s="100"/>
    </row>
    <row r="551" spans="1:5" x14ac:dyDescent="0.25">
      <c r="A551" s="137"/>
      <c r="B551" s="111"/>
      <c r="C551" s="99"/>
      <c r="D551" s="90"/>
      <c r="E551" s="100"/>
    </row>
    <row r="552" spans="1:5" x14ac:dyDescent="0.25">
      <c r="A552" s="137"/>
      <c r="B552" s="111"/>
      <c r="C552" s="99"/>
      <c r="D552" s="90"/>
      <c r="E552" s="100"/>
    </row>
    <row r="553" spans="1:5" x14ac:dyDescent="0.25">
      <c r="A553" s="137"/>
      <c r="B553" s="111"/>
      <c r="C553" s="99"/>
      <c r="D553" s="90"/>
      <c r="E553" s="100"/>
    </row>
    <row r="554" spans="1:5" x14ac:dyDescent="0.25">
      <c r="A554" s="137"/>
      <c r="B554" s="111"/>
      <c r="C554" s="99"/>
      <c r="D554" s="90"/>
      <c r="E554" s="100"/>
    </row>
    <row r="555" spans="1:5" x14ac:dyDescent="0.25">
      <c r="A555" s="137"/>
      <c r="B555" s="111"/>
      <c r="C555" s="99"/>
      <c r="D555" s="90"/>
      <c r="E555" s="100"/>
    </row>
    <row r="556" spans="1:5" x14ac:dyDescent="0.25">
      <c r="A556" s="137"/>
      <c r="B556" s="111"/>
      <c r="C556" s="99"/>
      <c r="D556" s="90"/>
      <c r="E556" s="100"/>
    </row>
    <row r="557" spans="1:5" x14ac:dyDescent="0.25">
      <c r="A557" s="137"/>
      <c r="B557" s="111"/>
      <c r="C557" s="99"/>
      <c r="D557" s="90"/>
      <c r="E557" s="100"/>
    </row>
    <row r="558" spans="1:5" x14ac:dyDescent="0.25">
      <c r="A558" s="137"/>
      <c r="B558" s="111"/>
      <c r="C558" s="99"/>
      <c r="D558" s="90"/>
      <c r="E558" s="100"/>
    </row>
    <row r="559" spans="1:5" x14ac:dyDescent="0.25">
      <c r="A559" s="137"/>
      <c r="B559" s="111"/>
      <c r="C559" s="99"/>
      <c r="D559" s="90"/>
      <c r="E559" s="100"/>
    </row>
    <row r="560" spans="1:5" x14ac:dyDescent="0.25">
      <c r="A560" s="137"/>
      <c r="B560" s="111"/>
      <c r="C560" s="99"/>
      <c r="D560" s="90"/>
      <c r="E560" s="100"/>
    </row>
    <row r="561" spans="1:5" x14ac:dyDescent="0.25">
      <c r="A561" s="137"/>
      <c r="B561" s="111"/>
      <c r="C561" s="99"/>
      <c r="D561" s="90"/>
      <c r="E561" s="100"/>
    </row>
    <row r="562" spans="1:5" x14ac:dyDescent="0.25">
      <c r="A562" s="137"/>
      <c r="B562" s="111"/>
      <c r="C562" s="99"/>
      <c r="D562" s="90"/>
      <c r="E562" s="100"/>
    </row>
    <row r="563" spans="1:5" x14ac:dyDescent="0.25">
      <c r="A563" s="137"/>
      <c r="B563" s="111"/>
      <c r="C563" s="99"/>
      <c r="D563" s="90"/>
      <c r="E563" s="100"/>
    </row>
    <row r="564" spans="1:5" x14ac:dyDescent="0.25">
      <c r="A564" s="137"/>
      <c r="B564" s="111"/>
      <c r="C564" s="99"/>
      <c r="D564" s="90"/>
      <c r="E564" s="100"/>
    </row>
    <row r="565" spans="1:5" x14ac:dyDescent="0.25">
      <c r="A565" s="137"/>
      <c r="B565" s="111"/>
      <c r="C565" s="99"/>
      <c r="D565" s="90"/>
      <c r="E565" s="100"/>
    </row>
    <row r="566" spans="1:5" x14ac:dyDescent="0.25">
      <c r="A566" s="137"/>
      <c r="B566" s="111"/>
      <c r="C566" s="99"/>
      <c r="D566" s="90"/>
      <c r="E566" s="100"/>
    </row>
    <row r="567" spans="1:5" x14ac:dyDescent="0.25">
      <c r="A567" s="137"/>
      <c r="B567" s="111"/>
      <c r="C567" s="99"/>
      <c r="D567" s="90"/>
      <c r="E567" s="100"/>
    </row>
    <row r="568" spans="1:5" x14ac:dyDescent="0.25">
      <c r="A568" s="137"/>
      <c r="B568" s="111"/>
      <c r="C568" s="99"/>
      <c r="D568" s="90"/>
      <c r="E568" s="100"/>
    </row>
    <row r="569" spans="1:5" x14ac:dyDescent="0.25">
      <c r="A569" s="137"/>
      <c r="B569" s="111"/>
      <c r="C569" s="99"/>
      <c r="D569" s="90"/>
      <c r="E569" s="100"/>
    </row>
    <row r="570" spans="1:5" x14ac:dyDescent="0.25">
      <c r="A570" s="137"/>
      <c r="B570" s="111"/>
      <c r="C570" s="99"/>
      <c r="D570" s="90"/>
      <c r="E570" s="100"/>
    </row>
    <row r="571" spans="1:5" x14ac:dyDescent="0.25">
      <c r="A571" s="137"/>
      <c r="B571" s="111"/>
      <c r="C571" s="99"/>
      <c r="D571" s="90"/>
      <c r="E571" s="100"/>
    </row>
    <row r="572" spans="1:5" x14ac:dyDescent="0.25">
      <c r="A572" s="137"/>
      <c r="B572" s="111"/>
      <c r="C572" s="99"/>
      <c r="D572" s="90"/>
      <c r="E572" s="100"/>
    </row>
    <row r="573" spans="1:5" x14ac:dyDescent="0.25">
      <c r="A573" s="137"/>
      <c r="B573" s="111"/>
      <c r="C573" s="99"/>
      <c r="D573" s="90"/>
      <c r="E573" s="100"/>
    </row>
    <row r="574" spans="1:5" x14ac:dyDescent="0.25">
      <c r="A574" s="137"/>
      <c r="B574" s="111"/>
      <c r="C574" s="99"/>
      <c r="D574" s="90"/>
      <c r="E574" s="100"/>
    </row>
    <row r="575" spans="1:5" x14ac:dyDescent="0.25">
      <c r="A575" s="137"/>
      <c r="B575" s="111"/>
      <c r="C575" s="99"/>
      <c r="D575" s="90"/>
      <c r="E575" s="100"/>
    </row>
    <row r="576" spans="1:5" x14ac:dyDescent="0.25">
      <c r="A576" s="137"/>
      <c r="B576" s="111"/>
      <c r="C576" s="99"/>
      <c r="D576" s="90"/>
      <c r="E576" s="100"/>
    </row>
    <row r="577" spans="1:5" x14ac:dyDescent="0.25">
      <c r="A577" s="137"/>
      <c r="B577" s="111"/>
      <c r="C577" s="99"/>
      <c r="D577" s="90"/>
      <c r="E577" s="100"/>
    </row>
    <row r="578" spans="1:5" x14ac:dyDescent="0.25">
      <c r="A578" s="137"/>
      <c r="B578" s="111"/>
      <c r="C578" s="99"/>
      <c r="D578" s="90"/>
      <c r="E578" s="100"/>
    </row>
    <row r="579" spans="1:5" x14ac:dyDescent="0.25">
      <c r="A579" s="137"/>
      <c r="B579" s="111"/>
      <c r="C579" s="99"/>
      <c r="D579" s="90"/>
      <c r="E579" s="100"/>
    </row>
    <row r="580" spans="1:5" x14ac:dyDescent="0.25">
      <c r="A580" s="137"/>
      <c r="B580" s="111"/>
      <c r="C580" s="99"/>
      <c r="D580" s="90"/>
      <c r="E580" s="100"/>
    </row>
    <row r="581" spans="1:5" x14ac:dyDescent="0.25">
      <c r="A581" s="137"/>
      <c r="B581" s="111"/>
      <c r="C581" s="99"/>
      <c r="D581" s="90"/>
      <c r="E581" s="100"/>
    </row>
    <row r="582" spans="1:5" x14ac:dyDescent="0.25">
      <c r="A582" s="137"/>
      <c r="B582" s="111"/>
      <c r="C582" s="99"/>
      <c r="D582" s="90"/>
      <c r="E582" s="100"/>
    </row>
    <row r="583" spans="1:5" x14ac:dyDescent="0.25">
      <c r="A583" s="137"/>
      <c r="B583" s="111"/>
      <c r="C583" s="99"/>
      <c r="D583" s="90"/>
      <c r="E583" s="100"/>
    </row>
    <row r="584" spans="1:5" x14ac:dyDescent="0.25">
      <c r="A584" s="137"/>
      <c r="B584" s="111"/>
      <c r="C584" s="99"/>
      <c r="D584" s="90"/>
      <c r="E584" s="100"/>
    </row>
    <row r="585" spans="1:5" x14ac:dyDescent="0.25">
      <c r="A585" s="137"/>
      <c r="B585" s="111"/>
      <c r="C585" s="99"/>
      <c r="D585" s="90"/>
      <c r="E585" s="100"/>
    </row>
    <row r="586" spans="1:5" x14ac:dyDescent="0.25">
      <c r="A586" s="137"/>
      <c r="B586" s="111"/>
      <c r="C586" s="99"/>
      <c r="D586" s="90"/>
      <c r="E586" s="100"/>
    </row>
    <row r="587" spans="1:5" x14ac:dyDescent="0.25">
      <c r="A587" s="137"/>
      <c r="B587" s="111"/>
      <c r="C587" s="99"/>
      <c r="D587" s="90"/>
      <c r="E587" s="100"/>
    </row>
    <row r="588" spans="1:5" x14ac:dyDescent="0.25">
      <c r="A588" s="137"/>
      <c r="B588" s="111"/>
      <c r="C588" s="99"/>
      <c r="D588" s="90"/>
      <c r="E588" s="100"/>
    </row>
    <row r="589" spans="1:5" x14ac:dyDescent="0.25">
      <c r="A589" s="137"/>
      <c r="B589" s="111"/>
      <c r="C589" s="99"/>
      <c r="D589" s="90"/>
      <c r="E589" s="100"/>
    </row>
    <row r="590" spans="1:5" x14ac:dyDescent="0.25">
      <c r="A590" s="137"/>
      <c r="B590" s="111"/>
      <c r="C590" s="99"/>
      <c r="D590" s="90"/>
      <c r="E590" s="100"/>
    </row>
    <row r="591" spans="1:5" x14ac:dyDescent="0.25">
      <c r="A591" s="137"/>
      <c r="B591" s="111"/>
      <c r="C591" s="99"/>
      <c r="D591" s="90"/>
      <c r="E591" s="100"/>
    </row>
    <row r="592" spans="1:5" x14ac:dyDescent="0.25">
      <c r="A592" s="137"/>
      <c r="B592" s="111"/>
      <c r="C592" s="99"/>
      <c r="D592" s="90"/>
      <c r="E592" s="100"/>
    </row>
    <row r="593" spans="1:5" x14ac:dyDescent="0.25">
      <c r="A593" s="137"/>
      <c r="B593" s="111"/>
      <c r="C593" s="99"/>
      <c r="D593" s="90"/>
      <c r="E593" s="100"/>
    </row>
    <row r="594" spans="1:5" x14ac:dyDescent="0.25">
      <c r="A594" s="137"/>
      <c r="B594" s="111"/>
      <c r="C594" s="99"/>
      <c r="D594" s="90"/>
      <c r="E594" s="100"/>
    </row>
    <row r="595" spans="1:5" x14ac:dyDescent="0.25">
      <c r="A595" s="137"/>
      <c r="B595" s="111"/>
      <c r="C595" s="99"/>
      <c r="D595" s="90"/>
      <c r="E595" s="100"/>
    </row>
    <row r="596" spans="1:5" x14ac:dyDescent="0.25">
      <c r="A596" s="137"/>
      <c r="B596" s="111"/>
      <c r="C596" s="99"/>
      <c r="D596" s="90"/>
      <c r="E596" s="100"/>
    </row>
    <row r="597" spans="1:5" x14ac:dyDescent="0.25">
      <c r="A597" s="137"/>
      <c r="B597" s="111"/>
      <c r="C597" s="99"/>
      <c r="D597" s="90"/>
      <c r="E597" s="100"/>
    </row>
    <row r="598" spans="1:5" x14ac:dyDescent="0.25">
      <c r="A598" s="137"/>
      <c r="B598" s="111"/>
      <c r="C598" s="99"/>
      <c r="D598" s="90"/>
      <c r="E598" s="100"/>
    </row>
    <row r="599" spans="1:5" x14ac:dyDescent="0.25">
      <c r="A599" s="137"/>
      <c r="B599" s="111"/>
      <c r="C599" s="99"/>
      <c r="D599" s="90"/>
      <c r="E599" s="100"/>
    </row>
    <row r="600" spans="1:5" x14ac:dyDescent="0.25">
      <c r="A600" s="137"/>
      <c r="B600" s="111"/>
      <c r="C600" s="99"/>
      <c r="D600" s="90"/>
      <c r="E600" s="100"/>
    </row>
    <row r="601" spans="1:5" x14ac:dyDescent="0.25">
      <c r="A601" s="137"/>
      <c r="B601" s="111"/>
      <c r="C601" s="99"/>
      <c r="D601" s="90"/>
      <c r="E601" s="100"/>
    </row>
    <row r="602" spans="1:5" x14ac:dyDescent="0.25">
      <c r="A602" s="137"/>
      <c r="B602" s="111"/>
      <c r="C602" s="99"/>
      <c r="D602" s="90"/>
      <c r="E602" s="100"/>
    </row>
    <row r="603" spans="1:5" x14ac:dyDescent="0.25">
      <c r="A603" s="137"/>
      <c r="B603" s="111"/>
      <c r="C603" s="99"/>
      <c r="D603" s="90"/>
      <c r="E603" s="100"/>
    </row>
    <row r="604" spans="1:5" x14ac:dyDescent="0.25">
      <c r="A604" s="137"/>
      <c r="B604" s="111"/>
      <c r="C604" s="99"/>
      <c r="D604" s="90"/>
      <c r="E604" s="100"/>
    </row>
    <row r="605" spans="1:5" x14ac:dyDescent="0.25">
      <c r="A605" s="137"/>
      <c r="B605" s="111"/>
      <c r="C605" s="99"/>
      <c r="D605" s="90"/>
      <c r="E605" s="100"/>
    </row>
    <row r="606" spans="1:5" x14ac:dyDescent="0.25">
      <c r="A606" s="137"/>
      <c r="B606" s="111"/>
      <c r="C606" s="99"/>
      <c r="D606" s="90"/>
      <c r="E606" s="100"/>
    </row>
    <row r="607" spans="1:5" x14ac:dyDescent="0.25">
      <c r="A607" s="137"/>
      <c r="B607" s="111"/>
      <c r="C607" s="99"/>
      <c r="D607" s="90"/>
      <c r="E607" s="100"/>
    </row>
    <row r="608" spans="1:5" x14ac:dyDescent="0.25">
      <c r="A608" s="137"/>
      <c r="B608" s="111"/>
      <c r="C608" s="99"/>
      <c r="D608" s="90"/>
      <c r="E608" s="100"/>
    </row>
    <row r="609" spans="1:5" x14ac:dyDescent="0.25">
      <c r="A609" s="137"/>
      <c r="B609" s="111"/>
      <c r="C609" s="99"/>
      <c r="D609" s="90"/>
      <c r="E609" s="100"/>
    </row>
    <row r="610" spans="1:5" x14ac:dyDescent="0.25">
      <c r="A610" s="137"/>
      <c r="B610" s="111"/>
      <c r="C610" s="99"/>
      <c r="D610" s="90"/>
      <c r="E610" s="100"/>
    </row>
    <row r="611" spans="1:5" x14ac:dyDescent="0.25">
      <c r="A611" s="137"/>
      <c r="B611" s="111"/>
      <c r="C611" s="99"/>
      <c r="D611" s="90"/>
      <c r="E611" s="100"/>
    </row>
    <row r="612" spans="1:5" x14ac:dyDescent="0.25">
      <c r="A612" s="137"/>
      <c r="B612" s="111"/>
      <c r="C612" s="99"/>
      <c r="D612" s="90"/>
      <c r="E612" s="100"/>
    </row>
    <row r="613" spans="1:5" x14ac:dyDescent="0.25">
      <c r="A613" s="137"/>
      <c r="B613" s="111"/>
      <c r="C613" s="99"/>
      <c r="D613" s="90"/>
      <c r="E613" s="100"/>
    </row>
    <row r="614" spans="1:5" x14ac:dyDescent="0.25">
      <c r="A614" s="137"/>
      <c r="B614" s="111"/>
      <c r="C614" s="99"/>
      <c r="D614" s="90"/>
      <c r="E614" s="100"/>
    </row>
    <row r="615" spans="1:5" x14ac:dyDescent="0.25">
      <c r="A615" s="137"/>
      <c r="B615" s="111"/>
      <c r="C615" s="99"/>
      <c r="D615" s="90"/>
      <c r="E615" s="100"/>
    </row>
    <row r="616" spans="1:5" x14ac:dyDescent="0.25">
      <c r="A616" s="137"/>
      <c r="B616" s="111"/>
      <c r="C616" s="99"/>
      <c r="D616" s="90"/>
      <c r="E616" s="100"/>
    </row>
    <row r="617" spans="1:5" x14ac:dyDescent="0.25">
      <c r="A617" s="137"/>
      <c r="B617" s="111"/>
      <c r="C617" s="99"/>
      <c r="D617" s="90"/>
      <c r="E617" s="100"/>
    </row>
    <row r="618" spans="1:5" x14ac:dyDescent="0.25">
      <c r="A618" s="137"/>
      <c r="B618" s="111"/>
      <c r="C618" s="99"/>
      <c r="D618" s="90"/>
      <c r="E618" s="100"/>
    </row>
    <row r="619" spans="1:5" x14ac:dyDescent="0.25">
      <c r="A619" s="137"/>
      <c r="B619" s="111"/>
      <c r="C619" s="99"/>
      <c r="D619" s="90"/>
      <c r="E619" s="100"/>
    </row>
    <row r="620" spans="1:5" x14ac:dyDescent="0.25">
      <c r="A620" s="137"/>
      <c r="B620" s="111"/>
      <c r="C620" s="99"/>
      <c r="D620" s="90"/>
      <c r="E620" s="100"/>
    </row>
    <row r="621" spans="1:5" x14ac:dyDescent="0.25">
      <c r="A621" s="137"/>
      <c r="B621" s="111"/>
      <c r="C621" s="99"/>
      <c r="D621" s="90"/>
      <c r="E621" s="100"/>
    </row>
    <row r="622" spans="1:5" x14ac:dyDescent="0.25">
      <c r="A622" s="137"/>
      <c r="B622" s="111"/>
      <c r="C622" s="99"/>
      <c r="D622" s="90"/>
      <c r="E622" s="100"/>
    </row>
    <row r="623" spans="1:5" x14ac:dyDescent="0.25">
      <c r="A623" s="137"/>
      <c r="B623" s="111"/>
      <c r="C623" s="99"/>
      <c r="D623" s="90"/>
      <c r="E623" s="100"/>
    </row>
    <row r="624" spans="1:5" x14ac:dyDescent="0.25">
      <c r="A624" s="137"/>
      <c r="B624" s="111"/>
      <c r="C624" s="99"/>
      <c r="D624" s="90"/>
      <c r="E624" s="100"/>
    </row>
    <row r="625" spans="1:5" x14ac:dyDescent="0.25">
      <c r="A625" s="137"/>
      <c r="B625" s="111"/>
      <c r="C625" s="99"/>
      <c r="D625" s="90"/>
      <c r="E625" s="100"/>
    </row>
    <row r="626" spans="1:5" x14ac:dyDescent="0.25">
      <c r="A626" s="137"/>
      <c r="B626" s="111"/>
      <c r="C626" s="99"/>
      <c r="D626" s="90"/>
      <c r="E626" s="100"/>
    </row>
    <row r="627" spans="1:5" x14ac:dyDescent="0.25">
      <c r="A627" s="137"/>
      <c r="B627" s="111"/>
      <c r="C627" s="99"/>
      <c r="D627" s="90"/>
      <c r="E627" s="100"/>
    </row>
    <row r="628" spans="1:5" x14ac:dyDescent="0.25">
      <c r="A628" s="137"/>
      <c r="B628" s="111"/>
      <c r="C628" s="99"/>
      <c r="D628" s="90"/>
      <c r="E628" s="100"/>
    </row>
    <row r="629" spans="1:5" x14ac:dyDescent="0.25">
      <c r="A629" s="137"/>
      <c r="B629" s="111"/>
      <c r="C629" s="99"/>
      <c r="D629" s="90"/>
      <c r="E629" s="100"/>
    </row>
    <row r="630" spans="1:5" x14ac:dyDescent="0.25">
      <c r="A630" s="137"/>
      <c r="B630" s="111"/>
      <c r="C630" s="99"/>
      <c r="D630" s="90"/>
      <c r="E630" s="100"/>
    </row>
    <row r="631" spans="1:5" x14ac:dyDescent="0.25">
      <c r="A631" s="137"/>
      <c r="B631" s="111"/>
      <c r="C631" s="99"/>
      <c r="D631" s="90"/>
      <c r="E631" s="100"/>
    </row>
    <row r="632" spans="1:5" x14ac:dyDescent="0.25">
      <c r="A632" s="137"/>
      <c r="B632" s="111"/>
      <c r="C632" s="99"/>
      <c r="D632" s="90"/>
      <c r="E632" s="100"/>
    </row>
    <row r="633" spans="1:5" x14ac:dyDescent="0.25">
      <c r="A633" s="137"/>
      <c r="B633" s="111"/>
      <c r="C633" s="99"/>
      <c r="D633" s="90"/>
      <c r="E633" s="100"/>
    </row>
    <row r="634" spans="1:5" x14ac:dyDescent="0.25">
      <c r="A634" s="137"/>
      <c r="B634" s="111"/>
      <c r="C634" s="99"/>
      <c r="D634" s="90"/>
      <c r="E634" s="100"/>
    </row>
    <row r="635" spans="1:5" x14ac:dyDescent="0.25">
      <c r="A635" s="137"/>
      <c r="B635" s="111"/>
      <c r="C635" s="99"/>
      <c r="D635" s="90"/>
      <c r="E635" s="100"/>
    </row>
    <row r="636" spans="1:5" x14ac:dyDescent="0.25">
      <c r="A636" s="137"/>
      <c r="B636" s="111"/>
      <c r="C636" s="99"/>
      <c r="D636" s="90"/>
      <c r="E636" s="100"/>
    </row>
    <row r="637" spans="1:5" x14ac:dyDescent="0.25">
      <c r="A637" s="137"/>
      <c r="B637" s="111"/>
      <c r="C637" s="99"/>
      <c r="D637" s="90"/>
      <c r="E637" s="100"/>
    </row>
    <row r="638" spans="1:5" x14ac:dyDescent="0.25">
      <c r="A638" s="137"/>
      <c r="B638" s="111"/>
      <c r="C638" s="99"/>
      <c r="D638" s="90"/>
      <c r="E638" s="100"/>
    </row>
    <row r="639" spans="1:5" x14ac:dyDescent="0.25">
      <c r="A639" s="137"/>
      <c r="B639" s="111"/>
      <c r="C639" s="99"/>
      <c r="D639" s="90"/>
      <c r="E639" s="100"/>
    </row>
    <row r="640" spans="1:5" x14ac:dyDescent="0.25">
      <c r="A640" s="137"/>
      <c r="B640" s="111"/>
      <c r="C640" s="99"/>
      <c r="D640" s="90"/>
      <c r="E640" s="100"/>
    </row>
    <row r="641" spans="1:5" x14ac:dyDescent="0.25">
      <c r="A641" s="137"/>
      <c r="B641" s="111"/>
      <c r="C641" s="99"/>
      <c r="D641" s="90"/>
      <c r="E641" s="100"/>
    </row>
    <row r="642" spans="1:5" x14ac:dyDescent="0.25">
      <c r="A642" s="137"/>
      <c r="B642" s="111"/>
      <c r="C642" s="99"/>
      <c r="D642" s="90"/>
      <c r="E642" s="100"/>
    </row>
    <row r="643" spans="1:5" x14ac:dyDescent="0.25">
      <c r="A643" s="137"/>
      <c r="B643" s="111"/>
      <c r="C643" s="99"/>
      <c r="D643" s="90"/>
      <c r="E643" s="100"/>
    </row>
    <row r="644" spans="1:5" x14ac:dyDescent="0.25">
      <c r="A644" s="137"/>
      <c r="B644" s="111"/>
      <c r="C644" s="99"/>
      <c r="D644" s="90"/>
      <c r="E644" s="100"/>
    </row>
    <row r="645" spans="1:5" x14ac:dyDescent="0.25">
      <c r="A645" s="137"/>
      <c r="B645" s="111"/>
      <c r="C645" s="99"/>
      <c r="D645" s="90"/>
      <c r="E645" s="100"/>
    </row>
    <row r="646" spans="1:5" x14ac:dyDescent="0.25">
      <c r="A646" s="137"/>
      <c r="B646" s="111"/>
      <c r="C646" s="99"/>
      <c r="D646" s="90"/>
      <c r="E646" s="100"/>
    </row>
    <row r="647" spans="1:5" x14ac:dyDescent="0.25">
      <c r="A647" s="137"/>
      <c r="B647" s="111"/>
      <c r="C647" s="99"/>
      <c r="D647" s="90"/>
      <c r="E647" s="100"/>
    </row>
    <row r="648" spans="1:5" x14ac:dyDescent="0.25">
      <c r="A648" s="137"/>
      <c r="B648" s="111"/>
      <c r="C648" s="99"/>
      <c r="D648" s="90"/>
      <c r="E648" s="100"/>
    </row>
    <row r="649" spans="1:5" x14ac:dyDescent="0.25">
      <c r="A649" s="137"/>
      <c r="B649" s="111"/>
      <c r="C649" s="99"/>
      <c r="D649" s="90"/>
      <c r="E649" s="100"/>
    </row>
    <row r="650" spans="1:5" x14ac:dyDescent="0.25">
      <c r="A650" s="137"/>
      <c r="B650" s="111"/>
      <c r="C650" s="99"/>
      <c r="D650" s="90"/>
      <c r="E650" s="100"/>
    </row>
    <row r="651" spans="1:5" x14ac:dyDescent="0.25">
      <c r="A651" s="137"/>
      <c r="B651" s="111"/>
      <c r="C651" s="99"/>
      <c r="D651" s="90"/>
      <c r="E651" s="100"/>
    </row>
    <row r="652" spans="1:5" x14ac:dyDescent="0.25">
      <c r="A652" s="137"/>
      <c r="B652" s="111"/>
      <c r="C652" s="99"/>
      <c r="D652" s="90"/>
      <c r="E652" s="100"/>
    </row>
    <row r="653" spans="1:5" x14ac:dyDescent="0.25">
      <c r="A653" s="137"/>
      <c r="B653" s="111"/>
      <c r="C653" s="99"/>
      <c r="D653" s="90"/>
      <c r="E653" s="100"/>
    </row>
    <row r="654" spans="1:5" x14ac:dyDescent="0.25">
      <c r="A654" s="137"/>
      <c r="B654" s="111"/>
      <c r="C654" s="99"/>
      <c r="D654" s="90"/>
      <c r="E654" s="100"/>
    </row>
    <row r="655" spans="1:5" x14ac:dyDescent="0.25">
      <c r="A655" s="137"/>
      <c r="B655" s="111"/>
      <c r="C655" s="99"/>
      <c r="D655" s="90"/>
      <c r="E655" s="100"/>
    </row>
    <row r="656" spans="1:5" x14ac:dyDescent="0.25">
      <c r="A656" s="137"/>
      <c r="B656" s="111"/>
      <c r="C656" s="99"/>
      <c r="D656" s="90"/>
      <c r="E656" s="100"/>
    </row>
    <row r="657" spans="1:5" x14ac:dyDescent="0.25">
      <c r="A657" s="137"/>
      <c r="B657" s="111"/>
      <c r="C657" s="99"/>
      <c r="D657" s="90"/>
      <c r="E657" s="100"/>
    </row>
    <row r="658" spans="1:5" x14ac:dyDescent="0.25">
      <c r="A658" s="137"/>
      <c r="B658" s="111"/>
      <c r="C658" s="99"/>
      <c r="D658" s="90"/>
      <c r="E658" s="100"/>
    </row>
    <row r="659" spans="1:5" x14ac:dyDescent="0.25">
      <c r="A659" s="137"/>
      <c r="B659" s="111"/>
      <c r="C659" s="99"/>
      <c r="D659" s="90"/>
      <c r="E659" s="100"/>
    </row>
    <row r="660" spans="1:5" x14ac:dyDescent="0.25">
      <c r="A660" s="137"/>
      <c r="B660" s="111"/>
      <c r="C660" s="99"/>
      <c r="D660" s="90"/>
      <c r="E660" s="100"/>
    </row>
    <row r="661" spans="1:5" x14ac:dyDescent="0.25">
      <c r="A661" s="137"/>
      <c r="B661" s="111"/>
      <c r="C661" s="99"/>
      <c r="D661" s="90"/>
      <c r="E661" s="100"/>
    </row>
    <row r="662" spans="1:5" x14ac:dyDescent="0.25">
      <c r="A662" s="137"/>
      <c r="B662" s="111"/>
      <c r="C662" s="99"/>
      <c r="D662" s="90"/>
      <c r="E662" s="100"/>
    </row>
    <row r="663" spans="1:5" x14ac:dyDescent="0.25">
      <c r="A663" s="137"/>
      <c r="B663" s="111"/>
      <c r="C663" s="99"/>
      <c r="D663" s="90"/>
      <c r="E663" s="100"/>
    </row>
    <row r="664" spans="1:5" x14ac:dyDescent="0.25">
      <c r="A664" s="137"/>
      <c r="B664" s="111"/>
      <c r="C664" s="99"/>
      <c r="D664" s="90"/>
      <c r="E664" s="100"/>
    </row>
    <row r="665" spans="1:5" x14ac:dyDescent="0.25">
      <c r="A665" s="137"/>
      <c r="B665" s="111"/>
      <c r="C665" s="99"/>
      <c r="D665" s="90"/>
      <c r="E665" s="100"/>
    </row>
    <row r="666" spans="1:5" x14ac:dyDescent="0.25">
      <c r="A666" s="137"/>
      <c r="B666" s="111"/>
      <c r="C666" s="99"/>
      <c r="D666" s="90"/>
      <c r="E666" s="100"/>
    </row>
    <row r="667" spans="1:5" x14ac:dyDescent="0.25">
      <c r="A667" s="137"/>
      <c r="B667" s="111"/>
      <c r="C667" s="99"/>
      <c r="D667" s="90"/>
      <c r="E667" s="100"/>
    </row>
    <row r="668" spans="1:5" x14ac:dyDescent="0.25">
      <c r="A668" s="137"/>
      <c r="B668" s="111"/>
      <c r="C668" s="99"/>
      <c r="D668" s="90"/>
      <c r="E668" s="100"/>
    </row>
    <row r="669" spans="1:5" x14ac:dyDescent="0.25">
      <c r="A669" s="137"/>
      <c r="B669" s="111"/>
      <c r="C669" s="99"/>
      <c r="D669" s="90"/>
      <c r="E669" s="100"/>
    </row>
    <row r="670" spans="1:5" x14ac:dyDescent="0.25">
      <c r="A670" s="137"/>
      <c r="B670" s="111"/>
      <c r="C670" s="99"/>
      <c r="D670" s="90"/>
      <c r="E670" s="100"/>
    </row>
    <row r="671" spans="1:5" x14ac:dyDescent="0.25">
      <c r="A671" s="137"/>
      <c r="B671" s="111"/>
      <c r="C671" s="99"/>
      <c r="D671" s="90"/>
      <c r="E671" s="100"/>
    </row>
    <row r="672" spans="1:5" x14ac:dyDescent="0.25">
      <c r="A672" s="137"/>
      <c r="B672" s="111"/>
      <c r="C672" s="99"/>
      <c r="D672" s="90"/>
      <c r="E672" s="100"/>
    </row>
    <row r="673" spans="1:5" x14ac:dyDescent="0.25">
      <c r="A673" s="137"/>
      <c r="B673" s="111"/>
      <c r="C673" s="99"/>
      <c r="D673" s="90"/>
      <c r="E673" s="100"/>
    </row>
    <row r="674" spans="1:5" x14ac:dyDescent="0.25">
      <c r="A674" s="137"/>
      <c r="B674" s="111"/>
      <c r="C674" s="99"/>
      <c r="D674" s="90"/>
      <c r="E674" s="100"/>
    </row>
    <row r="675" spans="1:5" x14ac:dyDescent="0.25">
      <c r="A675" s="137"/>
      <c r="B675" s="111"/>
      <c r="C675" s="99"/>
      <c r="D675" s="90"/>
      <c r="E675" s="100"/>
    </row>
    <row r="676" spans="1:5" x14ac:dyDescent="0.25">
      <c r="A676" s="137"/>
      <c r="B676" s="111"/>
      <c r="C676" s="99"/>
      <c r="D676" s="90"/>
      <c r="E676" s="100"/>
    </row>
    <row r="677" spans="1:5" x14ac:dyDescent="0.25">
      <c r="A677" s="137"/>
      <c r="B677" s="111"/>
      <c r="C677" s="99"/>
      <c r="D677" s="90"/>
      <c r="E677" s="100"/>
    </row>
    <row r="678" spans="1:5" x14ac:dyDescent="0.25">
      <c r="A678" s="137"/>
      <c r="B678" s="111"/>
      <c r="C678" s="99"/>
      <c r="D678" s="90"/>
      <c r="E678" s="100"/>
    </row>
    <row r="679" spans="1:5" x14ac:dyDescent="0.25">
      <c r="A679" s="137"/>
      <c r="B679" s="111"/>
      <c r="C679" s="99"/>
      <c r="D679" s="90"/>
      <c r="E679" s="100"/>
    </row>
    <row r="680" spans="1:5" x14ac:dyDescent="0.25">
      <c r="A680" s="137"/>
      <c r="B680" s="111"/>
      <c r="C680" s="99"/>
      <c r="D680" s="90"/>
      <c r="E680" s="100"/>
    </row>
    <row r="681" spans="1:5" x14ac:dyDescent="0.25">
      <c r="A681" s="137"/>
      <c r="B681" s="111"/>
      <c r="C681" s="99"/>
      <c r="D681" s="90"/>
      <c r="E681" s="100"/>
    </row>
    <row r="682" spans="1:5" x14ac:dyDescent="0.25">
      <c r="A682" s="137"/>
      <c r="B682" s="111"/>
      <c r="C682" s="99"/>
      <c r="D682" s="90"/>
      <c r="E682" s="100"/>
    </row>
    <row r="683" spans="1:5" x14ac:dyDescent="0.25">
      <c r="A683" s="137"/>
      <c r="B683" s="111"/>
      <c r="C683" s="99"/>
      <c r="D683" s="90"/>
      <c r="E683" s="100"/>
    </row>
    <row r="684" spans="1:5" x14ac:dyDescent="0.25">
      <c r="A684" s="137"/>
      <c r="B684" s="111"/>
      <c r="C684" s="99"/>
      <c r="D684" s="90"/>
      <c r="E684" s="100"/>
    </row>
    <row r="685" spans="1:5" x14ac:dyDescent="0.25">
      <c r="A685" s="137"/>
      <c r="B685" s="111"/>
      <c r="C685" s="99"/>
      <c r="D685" s="90"/>
      <c r="E685" s="100"/>
    </row>
    <row r="686" spans="1:5" x14ac:dyDescent="0.25">
      <c r="A686" s="137"/>
      <c r="B686" s="111"/>
      <c r="C686" s="99"/>
      <c r="D686" s="90"/>
      <c r="E686" s="100"/>
    </row>
    <row r="687" spans="1:5" x14ac:dyDescent="0.25">
      <c r="A687" s="137"/>
      <c r="B687" s="111"/>
      <c r="C687" s="99"/>
      <c r="D687" s="90"/>
      <c r="E687" s="100"/>
    </row>
    <row r="688" spans="1:5" x14ac:dyDescent="0.25">
      <c r="A688" s="137"/>
      <c r="B688" s="111"/>
      <c r="C688" s="99"/>
      <c r="D688" s="90"/>
      <c r="E688" s="100"/>
    </row>
    <row r="689" spans="1:5" x14ac:dyDescent="0.25">
      <c r="A689" s="137"/>
      <c r="B689" s="111"/>
      <c r="C689" s="99"/>
      <c r="D689" s="90"/>
      <c r="E689" s="100"/>
    </row>
    <row r="690" spans="1:5" x14ac:dyDescent="0.25">
      <c r="A690" s="137"/>
      <c r="B690" s="111"/>
      <c r="C690" s="99"/>
      <c r="D690" s="90"/>
      <c r="E690" s="100"/>
    </row>
    <row r="691" spans="1:5" x14ac:dyDescent="0.25">
      <c r="A691" s="137"/>
      <c r="B691" s="111"/>
      <c r="C691" s="99"/>
      <c r="D691" s="90"/>
      <c r="E691" s="100"/>
    </row>
    <row r="692" spans="1:5" x14ac:dyDescent="0.25">
      <c r="A692" s="137"/>
      <c r="B692" s="111"/>
      <c r="C692" s="99"/>
      <c r="D692" s="90"/>
      <c r="E692" s="100"/>
    </row>
    <row r="693" spans="1:5" x14ac:dyDescent="0.25">
      <c r="A693" s="137"/>
      <c r="B693" s="111"/>
      <c r="C693" s="99"/>
      <c r="D693" s="90"/>
      <c r="E693" s="100"/>
    </row>
    <row r="694" spans="1:5" x14ac:dyDescent="0.25">
      <c r="A694" s="137"/>
      <c r="B694" s="111"/>
      <c r="C694" s="99"/>
      <c r="D694" s="90"/>
      <c r="E694" s="100"/>
    </row>
    <row r="695" spans="1:5" x14ac:dyDescent="0.25">
      <c r="A695" s="137"/>
      <c r="B695" s="111"/>
      <c r="C695" s="99"/>
      <c r="D695" s="90"/>
      <c r="E695" s="100"/>
    </row>
    <row r="696" spans="1:5" x14ac:dyDescent="0.25">
      <c r="A696" s="137"/>
      <c r="B696" s="111"/>
      <c r="C696" s="99"/>
      <c r="D696" s="90"/>
      <c r="E696" s="100"/>
    </row>
    <row r="697" spans="1:5" x14ac:dyDescent="0.25">
      <c r="A697" s="137"/>
      <c r="B697" s="111"/>
      <c r="C697" s="99"/>
      <c r="D697" s="90"/>
      <c r="E697" s="100"/>
    </row>
    <row r="698" spans="1:5" x14ac:dyDescent="0.25">
      <c r="A698" s="137"/>
      <c r="B698" s="111"/>
      <c r="C698" s="99"/>
      <c r="D698" s="90"/>
      <c r="E698" s="100"/>
    </row>
    <row r="699" spans="1:5" x14ac:dyDescent="0.25">
      <c r="A699" s="137"/>
      <c r="B699" s="111"/>
      <c r="C699" s="99"/>
      <c r="D699" s="90"/>
      <c r="E699" s="100"/>
    </row>
    <row r="700" spans="1:5" x14ac:dyDescent="0.25">
      <c r="A700" s="137"/>
      <c r="B700" s="111"/>
      <c r="C700" s="99"/>
      <c r="D700" s="90"/>
      <c r="E700" s="100"/>
    </row>
    <row r="701" spans="1:5" x14ac:dyDescent="0.25">
      <c r="A701" s="137"/>
      <c r="B701" s="111"/>
      <c r="C701" s="99"/>
      <c r="D701" s="90"/>
      <c r="E701" s="100"/>
    </row>
    <row r="702" spans="1:5" x14ac:dyDescent="0.25">
      <c r="A702" s="137"/>
      <c r="B702" s="111"/>
      <c r="C702" s="99"/>
      <c r="D702" s="90"/>
      <c r="E702" s="100"/>
    </row>
    <row r="703" spans="1:5" x14ac:dyDescent="0.25">
      <c r="A703" s="137"/>
      <c r="B703" s="111"/>
      <c r="C703" s="99"/>
      <c r="D703" s="90"/>
      <c r="E703" s="100"/>
    </row>
    <row r="704" spans="1:5" x14ac:dyDescent="0.25">
      <c r="A704" s="137"/>
      <c r="B704" s="111"/>
      <c r="C704" s="99"/>
      <c r="D704" s="90"/>
      <c r="E704" s="100"/>
    </row>
    <row r="705" spans="1:5" x14ac:dyDescent="0.25">
      <c r="A705" s="137"/>
      <c r="B705" s="111"/>
      <c r="C705" s="99"/>
      <c r="D705" s="90"/>
      <c r="E705" s="100"/>
    </row>
    <row r="706" spans="1:5" x14ac:dyDescent="0.25">
      <c r="A706" s="137"/>
      <c r="B706" s="111"/>
      <c r="C706" s="99"/>
      <c r="D706" s="90"/>
      <c r="E706" s="100"/>
    </row>
    <row r="707" spans="1:5" x14ac:dyDescent="0.25">
      <c r="A707" s="137"/>
      <c r="B707" s="111"/>
      <c r="C707" s="99"/>
      <c r="D707" s="90"/>
      <c r="E707" s="100"/>
    </row>
    <row r="708" spans="1:5" x14ac:dyDescent="0.25">
      <c r="A708" s="137"/>
      <c r="B708" s="111"/>
      <c r="C708" s="99"/>
      <c r="D708" s="90"/>
      <c r="E708" s="100"/>
    </row>
    <row r="709" spans="1:5" x14ac:dyDescent="0.25">
      <c r="A709" s="137"/>
      <c r="B709" s="111"/>
      <c r="C709" s="99"/>
      <c r="D709" s="90"/>
      <c r="E709" s="100"/>
    </row>
    <row r="710" spans="1:5" x14ac:dyDescent="0.25">
      <c r="A710" s="137"/>
      <c r="B710" s="111"/>
      <c r="C710" s="99"/>
      <c r="D710" s="90"/>
      <c r="E710" s="100"/>
    </row>
    <row r="711" spans="1:5" x14ac:dyDescent="0.25">
      <c r="A711" s="137"/>
      <c r="B711" s="111"/>
      <c r="C711" s="99"/>
      <c r="D711" s="90"/>
      <c r="E711" s="100"/>
    </row>
    <row r="712" spans="1:5" x14ac:dyDescent="0.25">
      <c r="A712" s="137"/>
      <c r="B712" s="111"/>
      <c r="C712" s="99"/>
      <c r="D712" s="90"/>
      <c r="E712" s="100"/>
    </row>
    <row r="713" spans="1:5" x14ac:dyDescent="0.25">
      <c r="A713" s="137"/>
      <c r="B713" s="111"/>
      <c r="C713" s="99"/>
      <c r="D713" s="90"/>
      <c r="E713" s="100"/>
    </row>
    <row r="714" spans="1:5" x14ac:dyDescent="0.25">
      <c r="A714" s="137"/>
      <c r="B714" s="111"/>
      <c r="C714" s="99"/>
      <c r="D714" s="90"/>
      <c r="E714" s="100"/>
    </row>
    <row r="715" spans="1:5" x14ac:dyDescent="0.25">
      <c r="A715" s="137"/>
      <c r="B715" s="111"/>
      <c r="C715" s="99"/>
      <c r="D715" s="90"/>
      <c r="E715" s="100"/>
    </row>
    <row r="716" spans="1:5" x14ac:dyDescent="0.25">
      <c r="A716" s="137"/>
      <c r="B716" s="111"/>
      <c r="C716" s="99"/>
      <c r="D716" s="90"/>
      <c r="E716" s="100"/>
    </row>
    <row r="717" spans="1:5" x14ac:dyDescent="0.25">
      <c r="A717" s="137"/>
      <c r="B717" s="111"/>
      <c r="C717" s="99"/>
      <c r="D717" s="90"/>
      <c r="E717" s="100"/>
    </row>
    <row r="718" spans="1:5" x14ac:dyDescent="0.25">
      <c r="A718" s="137"/>
      <c r="B718" s="111"/>
      <c r="C718" s="99"/>
      <c r="D718" s="90"/>
      <c r="E718" s="100"/>
    </row>
    <row r="719" spans="1:5" x14ac:dyDescent="0.25">
      <c r="A719" s="137"/>
      <c r="B719" s="111"/>
      <c r="C719" s="99"/>
      <c r="D719" s="90"/>
      <c r="E719" s="100"/>
    </row>
    <row r="720" spans="1:5" x14ac:dyDescent="0.25">
      <c r="A720" s="137"/>
      <c r="B720" s="111"/>
      <c r="C720" s="99"/>
      <c r="D720" s="90"/>
      <c r="E720" s="100"/>
    </row>
    <row r="721" spans="1:5" x14ac:dyDescent="0.25">
      <c r="A721" s="137"/>
      <c r="B721" s="111"/>
      <c r="C721" s="99"/>
      <c r="D721" s="90"/>
      <c r="E721" s="100"/>
    </row>
    <row r="722" spans="1:5" x14ac:dyDescent="0.25">
      <c r="A722" s="137"/>
      <c r="B722" s="111"/>
      <c r="C722" s="99"/>
      <c r="D722" s="90"/>
      <c r="E722" s="100"/>
    </row>
    <row r="723" spans="1:5" x14ac:dyDescent="0.25">
      <c r="A723" s="137"/>
      <c r="B723" s="111"/>
      <c r="C723" s="99"/>
      <c r="D723" s="90"/>
      <c r="E723" s="100"/>
    </row>
    <row r="724" spans="1:5" x14ac:dyDescent="0.25">
      <c r="A724" s="137"/>
      <c r="B724" s="111"/>
      <c r="C724" s="99"/>
      <c r="D724" s="90"/>
      <c r="E724" s="100"/>
    </row>
    <row r="725" spans="1:5" x14ac:dyDescent="0.25">
      <c r="A725" s="137"/>
      <c r="B725" s="111"/>
      <c r="C725" s="99"/>
      <c r="D725" s="90"/>
      <c r="E725" s="100"/>
    </row>
    <row r="726" spans="1:5" x14ac:dyDescent="0.25">
      <c r="A726" s="137"/>
      <c r="B726" s="111"/>
      <c r="C726" s="99"/>
      <c r="D726" s="90"/>
      <c r="E726" s="100"/>
    </row>
    <row r="727" spans="1:5" x14ac:dyDescent="0.25">
      <c r="A727" s="137"/>
      <c r="B727" s="111"/>
      <c r="C727" s="99"/>
      <c r="D727" s="90"/>
      <c r="E727" s="100"/>
    </row>
    <row r="728" spans="1:5" x14ac:dyDescent="0.25">
      <c r="A728" s="137"/>
      <c r="B728" s="111"/>
      <c r="C728" s="99"/>
      <c r="D728" s="90"/>
      <c r="E728" s="100"/>
    </row>
    <row r="729" spans="1:5" x14ac:dyDescent="0.25">
      <c r="A729" s="137"/>
      <c r="B729" s="111"/>
      <c r="C729" s="99"/>
      <c r="D729" s="90"/>
      <c r="E729" s="100"/>
    </row>
    <row r="730" spans="1:5" x14ac:dyDescent="0.25">
      <c r="A730" s="137"/>
      <c r="B730" s="111"/>
      <c r="C730" s="99"/>
      <c r="D730" s="90"/>
      <c r="E730" s="100"/>
    </row>
    <row r="731" spans="1:5" x14ac:dyDescent="0.25">
      <c r="A731" s="137"/>
      <c r="B731" s="111"/>
      <c r="C731" s="99"/>
      <c r="D731" s="90"/>
      <c r="E731" s="100"/>
    </row>
    <row r="732" spans="1:5" x14ac:dyDescent="0.25">
      <c r="A732" s="137"/>
      <c r="B732" s="111"/>
      <c r="C732" s="99"/>
      <c r="D732" s="90"/>
      <c r="E732" s="100"/>
    </row>
    <row r="733" spans="1:5" x14ac:dyDescent="0.25">
      <c r="A733" s="137"/>
      <c r="B733" s="111"/>
      <c r="C733" s="99"/>
      <c r="D733" s="90"/>
      <c r="E733" s="100"/>
    </row>
    <row r="734" spans="1:5" x14ac:dyDescent="0.25">
      <c r="A734" s="137"/>
      <c r="B734" s="111"/>
      <c r="C734" s="99"/>
      <c r="D734" s="90"/>
      <c r="E734" s="100"/>
    </row>
    <row r="735" spans="1:5" x14ac:dyDescent="0.25">
      <c r="A735" s="137"/>
      <c r="B735" s="111"/>
      <c r="C735" s="99"/>
      <c r="D735" s="90"/>
      <c r="E735" s="100"/>
    </row>
    <row r="736" spans="1:5" x14ac:dyDescent="0.25">
      <c r="A736" s="137"/>
      <c r="B736" s="111"/>
      <c r="C736" s="99"/>
      <c r="D736" s="90"/>
      <c r="E736" s="100"/>
    </row>
    <row r="737" spans="1:5" x14ac:dyDescent="0.25">
      <c r="A737" s="137"/>
      <c r="B737" s="111"/>
      <c r="C737" s="99"/>
      <c r="D737" s="90"/>
      <c r="E737" s="100"/>
    </row>
    <row r="738" spans="1:5" x14ac:dyDescent="0.25">
      <c r="A738" s="137"/>
      <c r="B738" s="111"/>
      <c r="C738" s="99"/>
      <c r="D738" s="90"/>
      <c r="E738" s="100"/>
    </row>
    <row r="739" spans="1:5" x14ac:dyDescent="0.25">
      <c r="A739" s="137"/>
      <c r="B739" s="111"/>
      <c r="C739" s="99"/>
      <c r="D739" s="90"/>
      <c r="E739" s="100"/>
    </row>
    <row r="740" spans="1:5" x14ac:dyDescent="0.25">
      <c r="A740" s="137"/>
      <c r="B740" s="111"/>
      <c r="C740" s="99"/>
      <c r="D740" s="90"/>
      <c r="E740" s="100"/>
    </row>
    <row r="741" spans="1:5" x14ac:dyDescent="0.25">
      <c r="A741" s="137"/>
      <c r="B741" s="111"/>
      <c r="C741" s="99"/>
      <c r="D741" s="90"/>
      <c r="E741" s="100"/>
    </row>
    <row r="742" spans="1:5" x14ac:dyDescent="0.25">
      <c r="A742" s="137"/>
      <c r="B742" s="111"/>
      <c r="C742" s="99"/>
      <c r="D742" s="90"/>
      <c r="E742" s="100"/>
    </row>
    <row r="743" spans="1:5" x14ac:dyDescent="0.25">
      <c r="A743" s="137"/>
      <c r="B743" s="111"/>
      <c r="C743" s="99"/>
      <c r="D743" s="90"/>
      <c r="E743" s="100"/>
    </row>
    <row r="744" spans="1:5" x14ac:dyDescent="0.25">
      <c r="A744" s="137"/>
      <c r="B744" s="111"/>
      <c r="C744" s="99"/>
      <c r="D744" s="90"/>
      <c r="E744" s="100"/>
    </row>
    <row r="745" spans="1:5" x14ac:dyDescent="0.25">
      <c r="A745" s="137"/>
      <c r="B745" s="111"/>
      <c r="C745" s="99"/>
      <c r="D745" s="90"/>
      <c r="E745" s="100"/>
    </row>
    <row r="746" spans="1:5" x14ac:dyDescent="0.25">
      <c r="A746" s="137"/>
      <c r="B746" s="111"/>
      <c r="C746" s="99"/>
      <c r="D746" s="90"/>
      <c r="E746" s="100"/>
    </row>
    <row r="747" spans="1:5" x14ac:dyDescent="0.25">
      <c r="A747" s="137"/>
      <c r="B747" s="111"/>
      <c r="C747" s="99"/>
      <c r="D747" s="90"/>
      <c r="E747" s="100"/>
    </row>
    <row r="748" spans="1:5" x14ac:dyDescent="0.25">
      <c r="A748" s="137"/>
      <c r="B748" s="111"/>
      <c r="C748" s="99"/>
      <c r="D748" s="90"/>
      <c r="E748" s="100"/>
    </row>
    <row r="749" spans="1:5" x14ac:dyDescent="0.25">
      <c r="A749" s="137"/>
      <c r="B749" s="111"/>
      <c r="C749" s="99"/>
      <c r="D749" s="90"/>
      <c r="E749" s="100"/>
    </row>
    <row r="750" spans="1:5" x14ac:dyDescent="0.25">
      <c r="A750" s="137"/>
      <c r="B750" s="111"/>
      <c r="C750" s="99"/>
      <c r="D750" s="90"/>
      <c r="E750" s="100"/>
    </row>
    <row r="751" spans="1:5" x14ac:dyDescent="0.25">
      <c r="A751" s="137"/>
      <c r="B751" s="111"/>
      <c r="C751" s="99"/>
      <c r="D751" s="90"/>
      <c r="E751" s="100"/>
    </row>
    <row r="752" spans="1:5" x14ac:dyDescent="0.25">
      <c r="A752" s="137"/>
      <c r="B752" s="111"/>
      <c r="C752" s="99"/>
      <c r="D752" s="90"/>
      <c r="E752" s="100"/>
    </row>
    <row r="753" spans="1:5" x14ac:dyDescent="0.25">
      <c r="A753" s="137"/>
      <c r="B753" s="111"/>
      <c r="C753" s="99"/>
      <c r="D753" s="90"/>
      <c r="E753" s="100"/>
    </row>
    <row r="754" spans="1:5" x14ac:dyDescent="0.25">
      <c r="A754" s="142"/>
      <c r="B754" s="112"/>
      <c r="C754" s="113"/>
      <c r="D754" s="114"/>
      <c r="E754" s="115"/>
    </row>
    <row r="755" spans="1:5" x14ac:dyDescent="0.25">
      <c r="A755" s="142"/>
      <c r="B755" s="112"/>
      <c r="C755" s="113"/>
      <c r="D755" s="114"/>
      <c r="E755" s="115"/>
    </row>
    <row r="756" spans="1:5" x14ac:dyDescent="0.25">
      <c r="A756" s="142"/>
      <c r="B756" s="112"/>
      <c r="C756" s="113"/>
      <c r="D756" s="114"/>
      <c r="E756" s="115"/>
    </row>
    <row r="757" spans="1:5" x14ac:dyDescent="0.25">
      <c r="A757" s="142"/>
      <c r="B757" s="112"/>
      <c r="C757" s="113"/>
      <c r="D757" s="114"/>
      <c r="E757" s="115"/>
    </row>
    <row r="758" spans="1:5" x14ac:dyDescent="0.25">
      <c r="A758" s="142"/>
      <c r="B758" s="112"/>
      <c r="C758" s="113"/>
      <c r="D758" s="114"/>
      <c r="E758" s="115"/>
    </row>
    <row r="759" spans="1:5" x14ac:dyDescent="0.25">
      <c r="A759" s="142"/>
      <c r="B759" s="112"/>
      <c r="C759" s="113"/>
      <c r="D759" s="114"/>
      <c r="E759" s="115"/>
    </row>
    <row r="760" spans="1:5" x14ac:dyDescent="0.25">
      <c r="A760" s="142"/>
      <c r="B760" s="112"/>
      <c r="C760" s="113"/>
      <c r="D760" s="114"/>
      <c r="E760" s="115"/>
    </row>
    <row r="761" spans="1:5" x14ac:dyDescent="0.25">
      <c r="A761" s="142"/>
      <c r="B761" s="112"/>
      <c r="C761" s="113"/>
      <c r="D761" s="114"/>
      <c r="E761" s="115"/>
    </row>
    <row r="762" spans="1:5" x14ac:dyDescent="0.25">
      <c r="A762" s="142"/>
      <c r="B762" s="112"/>
      <c r="C762" s="113"/>
      <c r="D762" s="114"/>
      <c r="E762" s="115"/>
    </row>
    <row r="763" spans="1:5" x14ac:dyDescent="0.25">
      <c r="A763" s="142"/>
      <c r="B763" s="112"/>
      <c r="C763" s="113"/>
      <c r="D763" s="114"/>
      <c r="E763" s="115"/>
    </row>
    <row r="764" spans="1:5" x14ac:dyDescent="0.25">
      <c r="A764" s="142"/>
      <c r="B764" s="112"/>
      <c r="C764" s="113"/>
      <c r="D764" s="114"/>
      <c r="E764" s="115"/>
    </row>
    <row r="765" spans="1:5" x14ac:dyDescent="0.25">
      <c r="A765" s="142"/>
      <c r="B765" s="112"/>
      <c r="C765" s="113"/>
      <c r="D765" s="114"/>
      <c r="E765" s="115"/>
    </row>
    <row r="766" spans="1:5" x14ac:dyDescent="0.25">
      <c r="A766" s="142"/>
      <c r="B766" s="112"/>
      <c r="C766" s="113"/>
      <c r="D766" s="114"/>
      <c r="E766" s="115"/>
    </row>
    <row r="767" spans="1:5" x14ac:dyDescent="0.25">
      <c r="A767" s="142"/>
      <c r="B767" s="112"/>
      <c r="C767" s="113"/>
      <c r="D767" s="114"/>
      <c r="E767" s="115"/>
    </row>
    <row r="768" spans="1:5" x14ac:dyDescent="0.25">
      <c r="A768" s="142"/>
      <c r="B768" s="112"/>
      <c r="C768" s="113"/>
      <c r="D768" s="114"/>
      <c r="E768" s="115"/>
    </row>
    <row r="769" spans="1:5" x14ac:dyDescent="0.25">
      <c r="A769" s="142"/>
      <c r="B769" s="112"/>
      <c r="C769" s="113"/>
      <c r="D769" s="114"/>
      <c r="E769" s="115"/>
    </row>
    <row r="770" spans="1:5" x14ac:dyDescent="0.25">
      <c r="A770" s="142"/>
      <c r="B770" s="112"/>
      <c r="C770" s="113"/>
      <c r="D770" s="114"/>
      <c r="E770" s="115"/>
    </row>
    <row r="771" spans="1:5" x14ac:dyDescent="0.25">
      <c r="A771" s="142"/>
      <c r="B771" s="112"/>
      <c r="C771" s="113"/>
      <c r="D771" s="114"/>
      <c r="E771" s="115"/>
    </row>
    <row r="772" spans="1:5" x14ac:dyDescent="0.25">
      <c r="A772" s="142"/>
      <c r="B772" s="112"/>
      <c r="C772" s="113"/>
      <c r="D772" s="114"/>
      <c r="E772" s="115"/>
    </row>
    <row r="773" spans="1:5" x14ac:dyDescent="0.25">
      <c r="A773" s="142"/>
      <c r="B773" s="112"/>
      <c r="C773" s="113"/>
      <c r="D773" s="114"/>
      <c r="E773" s="115"/>
    </row>
    <row r="774" spans="1:5" x14ac:dyDescent="0.25">
      <c r="A774" s="142"/>
      <c r="B774" s="112"/>
      <c r="C774" s="113"/>
      <c r="D774" s="114"/>
      <c r="E774" s="115"/>
    </row>
    <row r="775" spans="1:5" x14ac:dyDescent="0.25">
      <c r="A775" s="142"/>
      <c r="B775" s="112"/>
      <c r="C775" s="113"/>
      <c r="D775" s="114"/>
      <c r="E775" s="115"/>
    </row>
    <row r="776" spans="1:5" x14ac:dyDescent="0.25">
      <c r="A776" s="142"/>
      <c r="B776" s="112"/>
      <c r="C776" s="113"/>
      <c r="D776" s="114"/>
      <c r="E776" s="115"/>
    </row>
    <row r="777" spans="1:5" x14ac:dyDescent="0.25">
      <c r="A777" s="142"/>
      <c r="B777" s="112"/>
      <c r="C777" s="113"/>
      <c r="D777" s="114"/>
      <c r="E777" s="115"/>
    </row>
    <row r="778" spans="1:5" x14ac:dyDescent="0.25">
      <c r="A778" s="142"/>
      <c r="B778" s="112"/>
      <c r="C778" s="113"/>
      <c r="D778" s="114"/>
      <c r="E778" s="115"/>
    </row>
    <row r="779" spans="1:5" x14ac:dyDescent="0.25">
      <c r="A779" s="142"/>
      <c r="B779" s="112"/>
      <c r="C779" s="113"/>
      <c r="D779" s="114"/>
      <c r="E779" s="115"/>
    </row>
    <row r="780" spans="1:5" x14ac:dyDescent="0.25">
      <c r="A780" s="142"/>
      <c r="B780" s="112"/>
      <c r="C780" s="113"/>
      <c r="D780" s="114"/>
      <c r="E780" s="115"/>
    </row>
    <row r="781" spans="1:5" x14ac:dyDescent="0.25">
      <c r="A781" s="142"/>
      <c r="B781" s="112"/>
      <c r="C781" s="113"/>
      <c r="D781" s="114"/>
      <c r="E781" s="115"/>
    </row>
    <row r="782" spans="1:5" x14ac:dyDescent="0.25">
      <c r="A782" s="142"/>
      <c r="B782" s="112"/>
      <c r="C782" s="113"/>
      <c r="D782" s="114"/>
      <c r="E782" s="115"/>
    </row>
    <row r="783" spans="1:5" x14ac:dyDescent="0.25">
      <c r="A783" s="142"/>
      <c r="B783" s="112"/>
      <c r="C783" s="113"/>
      <c r="D783" s="114"/>
      <c r="E783" s="115"/>
    </row>
    <row r="784" spans="1:5" x14ac:dyDescent="0.25">
      <c r="A784" s="142"/>
      <c r="B784" s="112"/>
      <c r="C784" s="113"/>
      <c r="D784" s="114"/>
      <c r="E784" s="115"/>
    </row>
    <row r="785" spans="1:5" x14ac:dyDescent="0.25">
      <c r="A785" s="142"/>
      <c r="B785" s="112"/>
      <c r="C785" s="113"/>
      <c r="D785" s="114"/>
      <c r="E785" s="115"/>
    </row>
    <row r="786" spans="1:5" x14ac:dyDescent="0.25">
      <c r="A786" s="142"/>
      <c r="B786" s="112"/>
      <c r="C786" s="113"/>
      <c r="D786" s="114"/>
      <c r="E786" s="115"/>
    </row>
    <row r="787" spans="1:5" x14ac:dyDescent="0.25">
      <c r="A787" s="142"/>
      <c r="B787" s="112"/>
      <c r="C787" s="113"/>
      <c r="D787" s="114"/>
      <c r="E787" s="115"/>
    </row>
    <row r="788" spans="1:5" x14ac:dyDescent="0.25">
      <c r="A788" s="142"/>
      <c r="B788" s="112"/>
      <c r="C788" s="113"/>
      <c r="D788" s="114"/>
      <c r="E788" s="115"/>
    </row>
    <row r="789" spans="1:5" x14ac:dyDescent="0.25">
      <c r="A789" s="142"/>
      <c r="B789" s="112"/>
      <c r="C789" s="113"/>
      <c r="D789" s="114"/>
      <c r="E789" s="115"/>
    </row>
    <row r="790" spans="1:5" x14ac:dyDescent="0.25">
      <c r="A790" s="142"/>
      <c r="B790" s="112"/>
      <c r="C790" s="113"/>
      <c r="D790" s="114"/>
      <c r="E790" s="115"/>
    </row>
    <row r="791" spans="1:5" x14ac:dyDescent="0.25">
      <c r="A791" s="142"/>
      <c r="B791" s="112"/>
      <c r="C791" s="113"/>
      <c r="D791" s="114"/>
      <c r="E791" s="115"/>
    </row>
    <row r="792" spans="1:5" x14ac:dyDescent="0.25">
      <c r="A792" s="142"/>
      <c r="B792" s="112"/>
      <c r="C792" s="113"/>
      <c r="D792" s="114"/>
      <c r="E792" s="115"/>
    </row>
    <row r="793" spans="1:5" x14ac:dyDescent="0.25">
      <c r="A793" s="142"/>
      <c r="B793" s="112"/>
      <c r="C793" s="113"/>
      <c r="D793" s="114"/>
      <c r="E793" s="115"/>
    </row>
    <row r="794" spans="1:5" x14ac:dyDescent="0.25">
      <c r="A794" s="142"/>
      <c r="B794" s="112"/>
      <c r="C794" s="113"/>
      <c r="D794" s="114"/>
      <c r="E794" s="115"/>
    </row>
    <row r="795" spans="1:5" x14ac:dyDescent="0.25">
      <c r="A795" s="142"/>
      <c r="B795" s="112"/>
      <c r="C795" s="113"/>
      <c r="D795" s="114"/>
      <c r="E795" s="115"/>
    </row>
    <row r="796" spans="1:5" x14ac:dyDescent="0.25">
      <c r="A796" s="142"/>
      <c r="B796" s="112"/>
      <c r="C796" s="113"/>
      <c r="D796" s="114"/>
      <c r="E796" s="115"/>
    </row>
    <row r="797" spans="1:5" x14ac:dyDescent="0.25">
      <c r="A797" s="142"/>
      <c r="B797" s="112"/>
      <c r="C797" s="113"/>
      <c r="D797" s="114"/>
      <c r="E797" s="115"/>
    </row>
    <row r="798" spans="1:5" x14ac:dyDescent="0.25">
      <c r="A798" s="142"/>
      <c r="B798" s="112"/>
      <c r="C798" s="113"/>
      <c r="D798" s="114"/>
      <c r="E798" s="115"/>
    </row>
    <row r="799" spans="1:5" x14ac:dyDescent="0.25">
      <c r="A799" s="142"/>
      <c r="B799" s="112"/>
      <c r="C799" s="113"/>
      <c r="D799" s="114"/>
      <c r="E799" s="115"/>
    </row>
    <row r="800" spans="1:5" x14ac:dyDescent="0.25">
      <c r="A800" s="142"/>
      <c r="B800" s="112"/>
      <c r="C800" s="113"/>
      <c r="D800" s="114"/>
      <c r="E800" s="115"/>
    </row>
    <row r="801" spans="1:5" x14ac:dyDescent="0.25">
      <c r="A801" s="142"/>
      <c r="B801" s="112"/>
      <c r="C801" s="113"/>
      <c r="D801" s="114"/>
      <c r="E801" s="115"/>
    </row>
    <row r="802" spans="1:5" x14ac:dyDescent="0.25">
      <c r="A802" s="142"/>
      <c r="B802" s="112"/>
      <c r="C802" s="113"/>
      <c r="D802" s="114"/>
      <c r="E802" s="115"/>
    </row>
    <row r="803" spans="1:5" x14ac:dyDescent="0.25">
      <c r="A803" s="142"/>
      <c r="B803" s="112"/>
      <c r="C803" s="113"/>
      <c r="D803" s="114"/>
      <c r="E803" s="115"/>
    </row>
    <row r="804" spans="1:5" x14ac:dyDescent="0.25">
      <c r="A804" s="142"/>
      <c r="B804" s="112"/>
      <c r="C804" s="113"/>
      <c r="D804" s="114"/>
      <c r="E804" s="115"/>
    </row>
    <row r="805" spans="1:5" x14ac:dyDescent="0.25">
      <c r="A805" s="142"/>
      <c r="B805" s="112"/>
      <c r="C805" s="113"/>
      <c r="D805" s="114"/>
      <c r="E805" s="115"/>
    </row>
    <row r="806" spans="1:5" x14ac:dyDescent="0.25">
      <c r="A806" s="142"/>
      <c r="B806" s="112"/>
      <c r="C806" s="113"/>
      <c r="D806" s="114"/>
      <c r="E806" s="115"/>
    </row>
    <row r="807" spans="1:5" x14ac:dyDescent="0.25">
      <c r="A807" s="142"/>
      <c r="B807" s="112"/>
      <c r="C807" s="113"/>
      <c r="D807" s="114"/>
      <c r="E807" s="115"/>
    </row>
    <row r="808" spans="1:5" x14ac:dyDescent="0.25">
      <c r="A808" s="142"/>
      <c r="B808" s="112"/>
      <c r="C808" s="113"/>
      <c r="D808" s="114"/>
      <c r="E808" s="115"/>
    </row>
    <row r="809" spans="1:5" x14ac:dyDescent="0.25">
      <c r="A809" s="142"/>
      <c r="B809" s="112"/>
      <c r="C809" s="113"/>
      <c r="D809" s="114"/>
      <c r="E809" s="115"/>
    </row>
    <row r="810" spans="1:5" x14ac:dyDescent="0.25">
      <c r="A810" s="142"/>
      <c r="B810" s="112"/>
      <c r="C810" s="113"/>
      <c r="D810" s="114"/>
      <c r="E810" s="115"/>
    </row>
    <row r="811" spans="1:5" x14ac:dyDescent="0.25">
      <c r="A811" s="142"/>
      <c r="B811" s="112"/>
      <c r="C811" s="113"/>
      <c r="D811" s="114"/>
      <c r="E811" s="115"/>
    </row>
    <row r="812" spans="1:5" x14ac:dyDescent="0.25">
      <c r="A812" s="142"/>
      <c r="B812" s="112"/>
      <c r="C812" s="113"/>
      <c r="D812" s="114"/>
      <c r="E812" s="115"/>
    </row>
    <row r="813" spans="1:5" x14ac:dyDescent="0.25">
      <c r="A813" s="142"/>
      <c r="B813" s="112"/>
      <c r="C813" s="113"/>
      <c r="D813" s="114"/>
      <c r="E813" s="115"/>
    </row>
    <row r="814" spans="1:5" x14ac:dyDescent="0.25">
      <c r="A814" s="142"/>
      <c r="B814" s="112"/>
      <c r="C814" s="113"/>
      <c r="D814" s="114"/>
      <c r="E814" s="115"/>
    </row>
    <row r="815" spans="1:5" x14ac:dyDescent="0.25">
      <c r="A815" s="142"/>
      <c r="B815" s="112"/>
      <c r="C815" s="113"/>
      <c r="D815" s="114"/>
      <c r="E815" s="115"/>
    </row>
    <row r="816" spans="1:5" x14ac:dyDescent="0.25">
      <c r="A816" s="142"/>
      <c r="B816" s="112"/>
      <c r="C816" s="113"/>
      <c r="D816" s="114"/>
      <c r="E816" s="115"/>
    </row>
    <row r="817" spans="1:5" x14ac:dyDescent="0.25">
      <c r="A817" s="142"/>
      <c r="B817" s="112"/>
      <c r="C817" s="113"/>
      <c r="D817" s="114"/>
      <c r="E817" s="115"/>
    </row>
    <row r="818" spans="1:5" x14ac:dyDescent="0.25">
      <c r="A818" s="142"/>
      <c r="B818" s="112"/>
      <c r="C818" s="113"/>
      <c r="D818" s="114"/>
      <c r="E818" s="115"/>
    </row>
    <row r="819" spans="1:5" x14ac:dyDescent="0.25">
      <c r="A819" s="142"/>
      <c r="B819" s="112"/>
      <c r="C819" s="113"/>
      <c r="D819" s="114"/>
      <c r="E819" s="115"/>
    </row>
    <row r="820" spans="1:5" x14ac:dyDescent="0.25">
      <c r="A820" s="142"/>
      <c r="B820" s="112"/>
      <c r="C820" s="113"/>
      <c r="D820" s="114"/>
      <c r="E820" s="115"/>
    </row>
    <row r="821" spans="1:5" x14ac:dyDescent="0.25">
      <c r="A821" s="142"/>
      <c r="B821" s="112"/>
      <c r="C821" s="113"/>
      <c r="D821" s="114"/>
      <c r="E821" s="115"/>
    </row>
    <row r="822" spans="1:5" x14ac:dyDescent="0.25">
      <c r="A822" s="142"/>
      <c r="B822" s="112"/>
      <c r="C822" s="113"/>
      <c r="D822" s="114"/>
      <c r="E822" s="115"/>
    </row>
    <row r="823" spans="1:5" x14ac:dyDescent="0.25">
      <c r="A823" s="142"/>
      <c r="B823" s="112"/>
      <c r="C823" s="113"/>
      <c r="D823" s="114"/>
      <c r="E823" s="115"/>
    </row>
    <row r="824" spans="1:5" x14ac:dyDescent="0.25">
      <c r="A824" s="142"/>
      <c r="B824" s="112"/>
      <c r="C824" s="113"/>
      <c r="D824" s="114"/>
      <c r="E824" s="115"/>
    </row>
    <row r="825" spans="1:5" x14ac:dyDescent="0.25">
      <c r="A825" s="142"/>
      <c r="B825" s="112"/>
      <c r="C825" s="113"/>
      <c r="D825" s="114"/>
      <c r="E825" s="115"/>
    </row>
    <row r="826" spans="1:5" x14ac:dyDescent="0.25">
      <c r="A826" s="142"/>
      <c r="B826" s="112"/>
      <c r="C826" s="113"/>
      <c r="D826" s="114"/>
      <c r="E826" s="115"/>
    </row>
    <row r="827" spans="1:5" x14ac:dyDescent="0.25">
      <c r="A827" s="142"/>
      <c r="B827" s="112"/>
      <c r="C827" s="113"/>
      <c r="D827" s="114"/>
      <c r="E827" s="115"/>
    </row>
    <row r="828" spans="1:5" x14ac:dyDescent="0.25">
      <c r="A828" s="142"/>
      <c r="B828" s="112"/>
      <c r="C828" s="113"/>
      <c r="D828" s="114"/>
      <c r="E828" s="115"/>
    </row>
    <row r="829" spans="1:5" x14ac:dyDescent="0.25">
      <c r="A829" s="142"/>
      <c r="B829" s="112"/>
      <c r="C829" s="113"/>
      <c r="D829" s="114"/>
      <c r="E829" s="115"/>
    </row>
    <row r="830" spans="1:5" x14ac:dyDescent="0.25">
      <c r="A830" s="142"/>
      <c r="B830" s="112"/>
      <c r="C830" s="113"/>
      <c r="D830" s="114"/>
      <c r="E830" s="115"/>
    </row>
    <row r="831" spans="1:5" x14ac:dyDescent="0.25">
      <c r="A831" s="142"/>
      <c r="B831" s="112"/>
      <c r="C831" s="113"/>
      <c r="D831" s="114"/>
      <c r="E831" s="115"/>
    </row>
    <row r="832" spans="1:5" x14ac:dyDescent="0.25">
      <c r="A832" s="142"/>
      <c r="B832" s="112"/>
      <c r="C832" s="113"/>
      <c r="D832" s="114"/>
      <c r="E832" s="115"/>
    </row>
    <row r="833" spans="1:5" x14ac:dyDescent="0.25">
      <c r="A833" s="142"/>
      <c r="B833" s="112"/>
      <c r="C833" s="113"/>
      <c r="D833" s="114"/>
      <c r="E833" s="115"/>
    </row>
    <row r="834" spans="1:5" x14ac:dyDescent="0.25">
      <c r="A834" s="142"/>
      <c r="B834" s="112"/>
      <c r="C834" s="113"/>
      <c r="D834" s="114"/>
      <c r="E834" s="115"/>
    </row>
    <row r="835" spans="1:5" x14ac:dyDescent="0.25">
      <c r="A835" s="142"/>
      <c r="B835" s="112"/>
      <c r="C835" s="113"/>
      <c r="D835" s="114"/>
      <c r="E835" s="115"/>
    </row>
    <row r="836" spans="1:5" x14ac:dyDescent="0.25">
      <c r="A836" s="142"/>
      <c r="B836" s="112"/>
      <c r="C836" s="113"/>
      <c r="D836" s="114"/>
      <c r="E836" s="115"/>
    </row>
    <row r="837" spans="1:5" x14ac:dyDescent="0.25">
      <c r="A837" s="142"/>
      <c r="B837" s="112"/>
      <c r="C837" s="113"/>
      <c r="D837" s="114"/>
      <c r="E837" s="115"/>
    </row>
    <row r="838" spans="1:5" x14ac:dyDescent="0.25">
      <c r="A838" s="142"/>
      <c r="B838" s="112"/>
      <c r="C838" s="113"/>
      <c r="D838" s="114"/>
      <c r="E838" s="115"/>
    </row>
    <row r="839" spans="1:5" x14ac:dyDescent="0.25">
      <c r="A839" s="142"/>
      <c r="B839" s="112"/>
      <c r="C839" s="113"/>
      <c r="D839" s="114"/>
      <c r="E839" s="115"/>
    </row>
    <row r="840" spans="1:5" x14ac:dyDescent="0.25">
      <c r="A840" s="142"/>
      <c r="B840" s="112"/>
      <c r="C840" s="113"/>
      <c r="D840" s="114"/>
      <c r="E840" s="115"/>
    </row>
    <row r="841" spans="1:5" x14ac:dyDescent="0.25">
      <c r="A841" s="142"/>
      <c r="B841" s="112"/>
      <c r="C841" s="113"/>
      <c r="D841" s="114"/>
      <c r="E841" s="115"/>
    </row>
    <row r="842" spans="1:5" x14ac:dyDescent="0.25">
      <c r="A842" s="142"/>
      <c r="B842" s="112"/>
      <c r="C842" s="113"/>
      <c r="D842" s="114"/>
      <c r="E842" s="115"/>
    </row>
    <row r="843" spans="1:5" x14ac:dyDescent="0.25">
      <c r="A843" s="142"/>
      <c r="B843" s="112"/>
      <c r="C843" s="113"/>
      <c r="D843" s="114"/>
      <c r="E843" s="115"/>
    </row>
    <row r="844" spans="1:5" x14ac:dyDescent="0.25">
      <c r="A844" s="142"/>
      <c r="B844" s="112"/>
      <c r="C844" s="113"/>
      <c r="D844" s="114"/>
      <c r="E844" s="115"/>
    </row>
    <row r="845" spans="1:5" x14ac:dyDescent="0.25">
      <c r="A845" s="142"/>
      <c r="B845" s="112"/>
      <c r="C845" s="113"/>
      <c r="D845" s="114"/>
      <c r="E845" s="115"/>
    </row>
    <row r="846" spans="1:5" x14ac:dyDescent="0.25">
      <c r="A846" s="142"/>
      <c r="B846" s="112"/>
      <c r="C846" s="113"/>
      <c r="D846" s="114"/>
      <c r="E846" s="115"/>
    </row>
    <row r="847" spans="1:5" x14ac:dyDescent="0.25">
      <c r="A847" s="142"/>
      <c r="B847" s="112"/>
      <c r="C847" s="113"/>
      <c r="D847" s="114"/>
      <c r="E847" s="115"/>
    </row>
    <row r="848" spans="1:5" x14ac:dyDescent="0.25">
      <c r="A848" s="142"/>
      <c r="B848" s="112"/>
      <c r="C848" s="113"/>
      <c r="D848" s="114"/>
      <c r="E848" s="115"/>
    </row>
    <row r="849" spans="1:5" x14ac:dyDescent="0.25">
      <c r="A849" s="142"/>
      <c r="B849" s="112"/>
      <c r="C849" s="113"/>
      <c r="D849" s="114"/>
      <c r="E849" s="115"/>
    </row>
    <row r="850" spans="1:5" x14ac:dyDescent="0.25">
      <c r="A850" s="142"/>
      <c r="B850" s="112"/>
      <c r="C850" s="113"/>
      <c r="D850" s="114"/>
      <c r="E850" s="115"/>
    </row>
    <row r="851" spans="1:5" x14ac:dyDescent="0.25">
      <c r="A851" s="142"/>
      <c r="B851" s="112"/>
      <c r="C851" s="113"/>
      <c r="D851" s="114"/>
      <c r="E851" s="115"/>
    </row>
    <row r="852" spans="1:5" x14ac:dyDescent="0.25">
      <c r="A852" s="142"/>
      <c r="B852" s="112"/>
      <c r="C852" s="113"/>
      <c r="D852" s="114"/>
      <c r="E852" s="115"/>
    </row>
    <row r="853" spans="1:5" x14ac:dyDescent="0.25">
      <c r="A853" s="142"/>
      <c r="B853" s="112"/>
      <c r="C853" s="113"/>
      <c r="D853" s="114"/>
      <c r="E853" s="115"/>
    </row>
    <row r="854" spans="1:5" x14ac:dyDescent="0.25">
      <c r="A854" s="142"/>
      <c r="B854" s="112"/>
      <c r="C854" s="113"/>
      <c r="D854" s="114"/>
      <c r="E854" s="115"/>
    </row>
    <row r="855" spans="1:5" x14ac:dyDescent="0.25">
      <c r="A855" s="142"/>
      <c r="B855" s="112"/>
      <c r="C855" s="113"/>
      <c r="D855" s="114"/>
      <c r="E855" s="115"/>
    </row>
    <row r="856" spans="1:5" x14ac:dyDescent="0.25">
      <c r="A856" s="142"/>
      <c r="B856" s="112"/>
      <c r="C856" s="113"/>
      <c r="D856" s="114"/>
      <c r="E856" s="115"/>
    </row>
    <row r="857" spans="1:5" x14ac:dyDescent="0.25">
      <c r="A857" s="142"/>
      <c r="B857" s="112"/>
      <c r="C857" s="113"/>
      <c r="D857" s="114"/>
      <c r="E857" s="115"/>
    </row>
    <row r="858" spans="1:5" x14ac:dyDescent="0.25">
      <c r="A858" s="142"/>
      <c r="B858" s="112"/>
      <c r="C858" s="113"/>
      <c r="D858" s="114"/>
      <c r="E858" s="115"/>
    </row>
    <row r="859" spans="1:5" x14ac:dyDescent="0.25">
      <c r="A859" s="142"/>
      <c r="B859" s="112"/>
      <c r="C859" s="113"/>
      <c r="D859" s="114"/>
      <c r="E859" s="115"/>
    </row>
    <row r="860" spans="1:5" x14ac:dyDescent="0.25">
      <c r="A860" s="142"/>
      <c r="B860" s="112"/>
      <c r="C860" s="113"/>
      <c r="D860" s="114"/>
      <c r="E860" s="115"/>
    </row>
    <row r="861" spans="1:5" x14ac:dyDescent="0.25">
      <c r="A861" s="142"/>
      <c r="B861" s="112"/>
      <c r="C861" s="113"/>
      <c r="D861" s="114"/>
      <c r="E861" s="115"/>
    </row>
    <row r="862" spans="1:5" x14ac:dyDescent="0.25">
      <c r="A862" s="142"/>
      <c r="B862" s="112"/>
      <c r="C862" s="113"/>
      <c r="D862" s="114"/>
      <c r="E862" s="115"/>
    </row>
    <row r="863" spans="1:5" x14ac:dyDescent="0.25">
      <c r="A863" s="142"/>
      <c r="B863" s="112"/>
      <c r="C863" s="113"/>
      <c r="D863" s="114"/>
      <c r="E863" s="115"/>
    </row>
    <row r="864" spans="1:5" x14ac:dyDescent="0.25">
      <c r="A864" s="142"/>
      <c r="B864" s="112"/>
      <c r="C864" s="113"/>
      <c r="D864" s="114"/>
      <c r="E864" s="115"/>
    </row>
    <row r="865" spans="1:5" x14ac:dyDescent="0.25">
      <c r="A865" s="142"/>
      <c r="B865" s="112"/>
      <c r="C865" s="113"/>
      <c r="D865" s="114"/>
      <c r="E865" s="115"/>
    </row>
    <row r="866" spans="1:5" x14ac:dyDescent="0.25">
      <c r="A866" s="142"/>
      <c r="B866" s="112"/>
      <c r="C866" s="113"/>
      <c r="D866" s="114"/>
      <c r="E866" s="115"/>
    </row>
    <row r="867" spans="1:5" x14ac:dyDescent="0.25">
      <c r="A867" s="142"/>
      <c r="B867" s="112"/>
      <c r="C867" s="113"/>
      <c r="D867" s="114"/>
      <c r="E867" s="115"/>
    </row>
    <row r="868" spans="1:5" x14ac:dyDescent="0.25">
      <c r="A868" s="142"/>
      <c r="B868" s="112"/>
      <c r="C868" s="113"/>
      <c r="D868" s="114"/>
      <c r="E868" s="115"/>
    </row>
    <row r="869" spans="1:5" x14ac:dyDescent="0.25">
      <c r="A869" s="142"/>
      <c r="B869" s="112"/>
      <c r="C869" s="113"/>
      <c r="D869" s="114"/>
      <c r="E869" s="115"/>
    </row>
    <row r="870" spans="1:5" x14ac:dyDescent="0.25">
      <c r="A870" s="142"/>
      <c r="B870" s="112"/>
      <c r="C870" s="113"/>
      <c r="D870" s="114"/>
      <c r="E870" s="115"/>
    </row>
    <row r="871" spans="1:5" x14ac:dyDescent="0.25">
      <c r="A871" s="142"/>
      <c r="B871" s="112"/>
      <c r="C871" s="113"/>
      <c r="D871" s="114"/>
      <c r="E871" s="115"/>
    </row>
    <row r="872" spans="1:5" x14ac:dyDescent="0.25">
      <c r="A872" s="142"/>
      <c r="B872" s="112"/>
      <c r="C872" s="113"/>
      <c r="D872" s="114"/>
      <c r="E872" s="115"/>
    </row>
    <row r="873" spans="1:5" x14ac:dyDescent="0.25">
      <c r="A873" s="142"/>
      <c r="B873" s="112"/>
      <c r="C873" s="113"/>
      <c r="D873" s="114"/>
      <c r="E873" s="115"/>
    </row>
    <row r="874" spans="1:5" x14ac:dyDescent="0.25">
      <c r="A874" s="142"/>
      <c r="B874" s="112"/>
      <c r="C874" s="113"/>
      <c r="D874" s="114"/>
      <c r="E874" s="115"/>
    </row>
    <row r="875" spans="1:5" x14ac:dyDescent="0.25">
      <c r="A875" s="142"/>
      <c r="B875" s="112"/>
      <c r="C875" s="113"/>
      <c r="D875" s="114"/>
      <c r="E875" s="115"/>
    </row>
    <row r="876" spans="1:5" x14ac:dyDescent="0.25">
      <c r="A876" s="142"/>
      <c r="B876" s="112"/>
      <c r="C876" s="113"/>
      <c r="D876" s="114"/>
      <c r="E876" s="115"/>
    </row>
    <row r="877" spans="1:5" x14ac:dyDescent="0.25">
      <c r="A877" s="142"/>
      <c r="B877" s="112"/>
      <c r="C877" s="113"/>
      <c r="D877" s="114"/>
      <c r="E877" s="115"/>
    </row>
    <row r="878" spans="1:5" x14ac:dyDescent="0.25">
      <c r="A878" s="142"/>
      <c r="B878" s="112"/>
      <c r="C878" s="113"/>
      <c r="D878" s="114"/>
      <c r="E878" s="115"/>
    </row>
    <row r="879" spans="1:5" x14ac:dyDescent="0.25">
      <c r="A879" s="142"/>
      <c r="B879" s="112"/>
      <c r="C879" s="113"/>
      <c r="D879" s="114"/>
      <c r="E879" s="115"/>
    </row>
    <row r="880" spans="1:5" x14ac:dyDescent="0.25">
      <c r="A880" s="142"/>
      <c r="B880" s="112"/>
      <c r="C880" s="113"/>
      <c r="D880" s="114"/>
      <c r="E880" s="115"/>
    </row>
    <row r="881" spans="1:5" x14ac:dyDescent="0.25">
      <c r="A881" s="142"/>
      <c r="B881" s="112"/>
      <c r="C881" s="113"/>
      <c r="D881" s="114"/>
      <c r="E881" s="115"/>
    </row>
    <row r="882" spans="1:5" x14ac:dyDescent="0.25">
      <c r="A882" s="142"/>
      <c r="B882" s="112"/>
      <c r="C882" s="113"/>
      <c r="D882" s="114"/>
      <c r="E882" s="115"/>
    </row>
    <row r="883" spans="1:5" x14ac:dyDescent="0.25">
      <c r="A883" s="142"/>
      <c r="B883" s="112"/>
      <c r="C883" s="113"/>
      <c r="D883" s="114"/>
      <c r="E883" s="115"/>
    </row>
    <row r="884" spans="1:5" x14ac:dyDescent="0.25">
      <c r="A884" s="142"/>
      <c r="B884" s="112"/>
      <c r="C884" s="113"/>
      <c r="D884" s="114"/>
      <c r="E884" s="115"/>
    </row>
    <row r="885" spans="1:5" x14ac:dyDescent="0.25">
      <c r="A885" s="142"/>
      <c r="B885" s="112"/>
      <c r="C885" s="113"/>
      <c r="D885" s="114"/>
      <c r="E885" s="115"/>
    </row>
    <row r="886" spans="1:5" x14ac:dyDescent="0.25">
      <c r="A886" s="142"/>
      <c r="B886" s="112"/>
      <c r="C886" s="113"/>
      <c r="D886" s="114"/>
      <c r="E886" s="115"/>
    </row>
    <row r="887" spans="1:5" x14ac:dyDescent="0.25">
      <c r="A887" s="142"/>
      <c r="B887" s="112"/>
      <c r="C887" s="113"/>
      <c r="D887" s="114"/>
      <c r="E887" s="115"/>
    </row>
    <row r="888" spans="1:5" x14ac:dyDescent="0.25">
      <c r="A888" s="142"/>
      <c r="B888" s="112"/>
      <c r="C888" s="113"/>
      <c r="D888" s="114"/>
      <c r="E888" s="115"/>
    </row>
    <row r="889" spans="1:5" x14ac:dyDescent="0.25">
      <c r="A889" s="142"/>
      <c r="B889" s="112"/>
      <c r="C889" s="113"/>
      <c r="D889" s="114"/>
      <c r="E889" s="115"/>
    </row>
    <row r="890" spans="1:5" x14ac:dyDescent="0.25">
      <c r="A890" s="142"/>
      <c r="B890" s="112"/>
      <c r="C890" s="113"/>
      <c r="D890" s="114"/>
      <c r="E890" s="115"/>
    </row>
    <row r="891" spans="1:5" x14ac:dyDescent="0.25">
      <c r="A891" s="142"/>
      <c r="B891" s="112"/>
      <c r="C891" s="113"/>
      <c r="D891" s="114"/>
      <c r="E891" s="115"/>
    </row>
    <row r="892" spans="1:5" x14ac:dyDescent="0.25">
      <c r="A892" s="142"/>
      <c r="B892" s="112"/>
      <c r="C892" s="113"/>
      <c r="D892" s="114"/>
      <c r="E892" s="115"/>
    </row>
    <row r="893" spans="1:5" x14ac:dyDescent="0.25">
      <c r="A893" s="142"/>
      <c r="B893" s="112"/>
      <c r="C893" s="113"/>
      <c r="D893" s="114"/>
      <c r="E893" s="115"/>
    </row>
    <row r="894" spans="1:5" x14ac:dyDescent="0.25">
      <c r="A894" s="142"/>
      <c r="B894" s="112"/>
      <c r="C894" s="113"/>
      <c r="D894" s="114"/>
      <c r="E894" s="115"/>
    </row>
    <row r="895" spans="1:5" x14ac:dyDescent="0.25">
      <c r="A895" s="142"/>
      <c r="B895" s="112"/>
      <c r="C895" s="113"/>
      <c r="D895" s="114"/>
      <c r="E895" s="115"/>
    </row>
    <row r="896" spans="1:5" x14ac:dyDescent="0.25">
      <c r="A896" s="142"/>
      <c r="B896" s="112"/>
      <c r="C896" s="113"/>
      <c r="D896" s="114"/>
      <c r="E896" s="115"/>
    </row>
    <row r="897" spans="1:5" x14ac:dyDescent="0.25">
      <c r="A897" s="142"/>
      <c r="B897" s="112"/>
      <c r="C897" s="113"/>
      <c r="D897" s="114"/>
      <c r="E897" s="115"/>
    </row>
    <row r="898" spans="1:5" x14ac:dyDescent="0.25">
      <c r="A898" s="142"/>
      <c r="B898" s="112"/>
      <c r="C898" s="113"/>
      <c r="D898" s="114"/>
      <c r="E898" s="115"/>
    </row>
    <row r="899" spans="1:5" x14ac:dyDescent="0.25">
      <c r="A899" s="142"/>
      <c r="B899" s="112"/>
      <c r="C899" s="113"/>
      <c r="D899" s="114"/>
      <c r="E899" s="115"/>
    </row>
    <row r="900" spans="1:5" x14ac:dyDescent="0.25">
      <c r="A900" s="142"/>
      <c r="B900" s="112"/>
      <c r="C900" s="113"/>
      <c r="D900" s="114"/>
      <c r="E900" s="115"/>
    </row>
    <row r="901" spans="1:5" x14ac:dyDescent="0.25">
      <c r="A901" s="142"/>
      <c r="B901" s="112"/>
      <c r="C901" s="113"/>
      <c r="D901" s="114"/>
      <c r="E901" s="115"/>
    </row>
    <row r="902" spans="1:5" x14ac:dyDescent="0.25">
      <c r="A902" s="142"/>
      <c r="B902" s="112"/>
      <c r="C902" s="113"/>
      <c r="D902" s="114"/>
      <c r="E902" s="115"/>
    </row>
    <row r="903" spans="1:5" x14ac:dyDescent="0.25">
      <c r="A903" s="142"/>
      <c r="B903" s="112"/>
      <c r="C903" s="113"/>
      <c r="D903" s="114"/>
      <c r="E903" s="115"/>
    </row>
    <row r="904" spans="1:5" x14ac:dyDescent="0.25">
      <c r="A904" s="142"/>
      <c r="B904" s="112"/>
      <c r="C904" s="113"/>
      <c r="D904" s="114"/>
      <c r="E904" s="115"/>
    </row>
    <row r="905" spans="1:5" x14ac:dyDescent="0.25">
      <c r="A905" s="142"/>
      <c r="B905" s="112"/>
      <c r="C905" s="113"/>
      <c r="D905" s="114"/>
      <c r="E905" s="115"/>
    </row>
    <row r="906" spans="1:5" x14ac:dyDescent="0.25">
      <c r="A906" s="142"/>
      <c r="B906" s="112"/>
      <c r="C906" s="113"/>
      <c r="D906" s="114"/>
      <c r="E906" s="115"/>
    </row>
    <row r="907" spans="1:5" x14ac:dyDescent="0.25">
      <c r="A907" s="142"/>
      <c r="B907" s="112"/>
      <c r="C907" s="113"/>
      <c r="D907" s="114"/>
      <c r="E907" s="115"/>
    </row>
    <row r="908" spans="1:5" x14ac:dyDescent="0.25">
      <c r="A908" s="142"/>
      <c r="B908" s="112"/>
      <c r="C908" s="113"/>
      <c r="D908" s="114"/>
      <c r="E908" s="115"/>
    </row>
    <row r="909" spans="1:5" x14ac:dyDescent="0.25">
      <c r="A909" s="142"/>
      <c r="B909" s="112"/>
      <c r="C909" s="113"/>
      <c r="D909" s="114"/>
      <c r="E909" s="115"/>
    </row>
    <row r="910" spans="1:5" x14ac:dyDescent="0.25">
      <c r="A910" s="142"/>
      <c r="B910" s="112"/>
      <c r="C910" s="113"/>
      <c r="D910" s="114"/>
      <c r="E910" s="115"/>
    </row>
    <row r="911" spans="1:5" x14ac:dyDescent="0.25">
      <c r="A911" s="142"/>
      <c r="B911" s="112"/>
      <c r="C911" s="113"/>
      <c r="D911" s="114"/>
      <c r="E911" s="115"/>
    </row>
    <row r="912" spans="1:5" x14ac:dyDescent="0.25">
      <c r="A912" s="142"/>
      <c r="B912" s="112"/>
      <c r="C912" s="113"/>
      <c r="D912" s="114"/>
      <c r="E912" s="115"/>
    </row>
    <row r="913" spans="1:5" x14ac:dyDescent="0.25">
      <c r="A913" s="142"/>
      <c r="B913" s="112"/>
      <c r="C913" s="113"/>
      <c r="D913" s="114"/>
      <c r="E913" s="115"/>
    </row>
    <row r="914" spans="1:5" x14ac:dyDescent="0.25">
      <c r="A914" s="142"/>
      <c r="B914" s="112"/>
      <c r="C914" s="113"/>
      <c r="D914" s="114"/>
      <c r="E914" s="115"/>
    </row>
    <row r="915" spans="1:5" x14ac:dyDescent="0.25">
      <c r="A915" s="142"/>
      <c r="B915" s="112"/>
      <c r="C915" s="113"/>
      <c r="D915" s="114"/>
      <c r="E915" s="115"/>
    </row>
    <row r="916" spans="1:5" x14ac:dyDescent="0.25">
      <c r="A916" s="142"/>
      <c r="B916" s="112"/>
      <c r="C916" s="113"/>
      <c r="D916" s="114"/>
      <c r="E916" s="115"/>
    </row>
    <row r="917" spans="1:5" x14ac:dyDescent="0.25">
      <c r="A917" s="142"/>
      <c r="B917" s="112"/>
      <c r="C917" s="113"/>
      <c r="D917" s="114"/>
      <c r="E917" s="115"/>
    </row>
    <row r="918" spans="1:5" x14ac:dyDescent="0.25">
      <c r="A918" s="142"/>
      <c r="B918" s="112"/>
      <c r="C918" s="113"/>
      <c r="D918" s="114"/>
      <c r="E918" s="115"/>
    </row>
    <row r="919" spans="1:5" x14ac:dyDescent="0.25">
      <c r="A919" s="142"/>
      <c r="B919" s="112"/>
      <c r="C919" s="113"/>
      <c r="D919" s="114"/>
      <c r="E919" s="115"/>
    </row>
    <row r="920" spans="1:5" x14ac:dyDescent="0.25">
      <c r="A920" s="142"/>
      <c r="B920" s="112"/>
      <c r="C920" s="113"/>
      <c r="D920" s="114"/>
      <c r="E920" s="115"/>
    </row>
    <row r="921" spans="1:5" x14ac:dyDescent="0.25">
      <c r="A921" s="142"/>
      <c r="B921" s="112"/>
      <c r="C921" s="113"/>
      <c r="D921" s="114"/>
      <c r="E921" s="115"/>
    </row>
    <row r="922" spans="1:5" x14ac:dyDescent="0.25">
      <c r="A922" s="142"/>
      <c r="B922" s="112"/>
      <c r="C922" s="113"/>
      <c r="D922" s="114"/>
      <c r="E922" s="115"/>
    </row>
    <row r="923" spans="1:5" x14ac:dyDescent="0.25">
      <c r="A923" s="142"/>
      <c r="B923" s="112"/>
      <c r="C923" s="113"/>
      <c r="D923" s="114"/>
      <c r="E923" s="115"/>
    </row>
    <row r="924" spans="1:5" x14ac:dyDescent="0.25">
      <c r="A924" s="142"/>
      <c r="B924" s="112"/>
      <c r="C924" s="113"/>
      <c r="D924" s="114"/>
      <c r="E924" s="115"/>
    </row>
    <row r="925" spans="1:5" x14ac:dyDescent="0.25">
      <c r="A925" s="142"/>
      <c r="B925" s="112"/>
      <c r="C925" s="113"/>
      <c r="D925" s="114"/>
      <c r="E925" s="115"/>
    </row>
    <row r="926" spans="1:5" x14ac:dyDescent="0.25">
      <c r="A926" s="142"/>
      <c r="B926" s="112"/>
      <c r="C926" s="113"/>
      <c r="D926" s="114"/>
      <c r="E926" s="115"/>
    </row>
    <row r="927" spans="1:5" x14ac:dyDescent="0.25">
      <c r="A927" s="142"/>
      <c r="B927" s="112"/>
      <c r="C927" s="113"/>
      <c r="D927" s="114"/>
      <c r="E927" s="115"/>
    </row>
    <row r="928" spans="1:5" x14ac:dyDescent="0.25">
      <c r="A928" s="142"/>
      <c r="B928" s="112"/>
      <c r="C928" s="113"/>
      <c r="D928" s="114"/>
      <c r="E928" s="115"/>
    </row>
    <row r="929" spans="1:5" x14ac:dyDescent="0.25">
      <c r="A929" s="142"/>
      <c r="B929" s="112"/>
      <c r="C929" s="113"/>
      <c r="D929" s="114"/>
      <c r="E929" s="115"/>
    </row>
    <row r="930" spans="1:5" x14ac:dyDescent="0.25">
      <c r="A930" s="142"/>
      <c r="B930" s="112"/>
      <c r="C930" s="113"/>
      <c r="D930" s="114"/>
      <c r="E930" s="115"/>
    </row>
    <row r="931" spans="1:5" x14ac:dyDescent="0.25">
      <c r="A931" s="142"/>
      <c r="B931" s="112"/>
      <c r="C931" s="113"/>
      <c r="D931" s="114"/>
      <c r="E931" s="115"/>
    </row>
    <row r="932" spans="1:5" x14ac:dyDescent="0.25">
      <c r="A932" s="142"/>
      <c r="B932" s="112"/>
      <c r="C932" s="113"/>
      <c r="D932" s="114"/>
      <c r="E932" s="115"/>
    </row>
    <row r="933" spans="1:5" x14ac:dyDescent="0.25">
      <c r="A933" s="142"/>
      <c r="B933" s="112"/>
      <c r="C933" s="113"/>
      <c r="D933" s="114"/>
      <c r="E933" s="115"/>
    </row>
    <row r="934" spans="1:5" x14ac:dyDescent="0.25">
      <c r="A934" s="142"/>
      <c r="B934" s="112"/>
      <c r="C934" s="113"/>
      <c r="D934" s="114"/>
      <c r="E934" s="115"/>
    </row>
    <row r="935" spans="1:5" x14ac:dyDescent="0.25">
      <c r="A935" s="142"/>
      <c r="B935" s="112"/>
      <c r="C935" s="113"/>
      <c r="D935" s="114"/>
      <c r="E935" s="115"/>
    </row>
    <row r="936" spans="1:5" x14ac:dyDescent="0.25">
      <c r="A936" s="142"/>
      <c r="B936" s="112"/>
      <c r="C936" s="113"/>
      <c r="D936" s="114"/>
      <c r="E936" s="115"/>
    </row>
    <row r="937" spans="1:5" x14ac:dyDescent="0.25">
      <c r="A937" s="142"/>
      <c r="B937" s="112"/>
      <c r="C937" s="113"/>
      <c r="D937" s="114"/>
      <c r="E937" s="115"/>
    </row>
    <row r="938" spans="1:5" x14ac:dyDescent="0.25">
      <c r="A938" s="142"/>
      <c r="B938" s="112"/>
      <c r="C938" s="113"/>
      <c r="D938" s="114"/>
      <c r="E938" s="115"/>
    </row>
    <row r="939" spans="1:5" x14ac:dyDescent="0.25">
      <c r="A939" s="142"/>
      <c r="B939" s="112"/>
      <c r="C939" s="113"/>
      <c r="D939" s="114"/>
      <c r="E939" s="115"/>
    </row>
    <row r="940" spans="1:5" x14ac:dyDescent="0.25">
      <c r="A940" s="142"/>
      <c r="B940" s="112"/>
      <c r="C940" s="113"/>
      <c r="D940" s="114"/>
      <c r="E940" s="115"/>
    </row>
    <row r="941" spans="1:5" x14ac:dyDescent="0.25">
      <c r="A941" s="142"/>
      <c r="B941" s="112"/>
      <c r="C941" s="113"/>
      <c r="D941" s="114"/>
      <c r="E941" s="115"/>
    </row>
    <row r="942" spans="1:5" x14ac:dyDescent="0.25">
      <c r="A942" s="142"/>
      <c r="B942" s="112"/>
      <c r="C942" s="113"/>
      <c r="D942" s="114"/>
      <c r="E942" s="115"/>
    </row>
    <row r="943" spans="1:5" x14ac:dyDescent="0.25">
      <c r="A943" s="142"/>
      <c r="B943" s="112"/>
      <c r="C943" s="113"/>
      <c r="D943" s="114"/>
      <c r="E943" s="115"/>
    </row>
    <row r="944" spans="1:5" x14ac:dyDescent="0.25">
      <c r="A944" s="142"/>
      <c r="B944" s="112"/>
      <c r="C944" s="113"/>
      <c r="D944" s="114"/>
      <c r="E944" s="115"/>
    </row>
    <row r="945" spans="1:5" x14ac:dyDescent="0.25">
      <c r="A945" s="142"/>
      <c r="B945" s="112"/>
      <c r="C945" s="113"/>
      <c r="D945" s="114"/>
      <c r="E945" s="115"/>
    </row>
    <row r="946" spans="1:5" x14ac:dyDescent="0.25">
      <c r="A946" s="142"/>
      <c r="B946" s="112"/>
      <c r="C946" s="113"/>
      <c r="D946" s="114"/>
      <c r="E946" s="115"/>
    </row>
    <row r="947" spans="1:5" x14ac:dyDescent="0.25">
      <c r="A947" s="142"/>
      <c r="B947" s="112"/>
      <c r="C947" s="113"/>
      <c r="D947" s="114"/>
      <c r="E947" s="115"/>
    </row>
    <row r="948" spans="1:5" x14ac:dyDescent="0.25">
      <c r="A948" s="142"/>
      <c r="B948" s="112"/>
      <c r="C948" s="113"/>
      <c r="D948" s="114"/>
      <c r="E948" s="115"/>
    </row>
    <row r="949" spans="1:5" x14ac:dyDescent="0.25">
      <c r="A949" s="142"/>
      <c r="B949" s="112"/>
      <c r="C949" s="113"/>
      <c r="D949" s="114"/>
      <c r="E949" s="115"/>
    </row>
    <row r="950" spans="1:5" x14ac:dyDescent="0.25">
      <c r="A950" s="142"/>
      <c r="B950" s="112"/>
      <c r="C950" s="113"/>
      <c r="D950" s="114"/>
      <c r="E950" s="115"/>
    </row>
    <row r="951" spans="1:5" x14ac:dyDescent="0.25">
      <c r="A951" s="142"/>
      <c r="B951" s="112"/>
      <c r="C951" s="113"/>
      <c r="D951" s="114"/>
      <c r="E951" s="115"/>
    </row>
    <row r="952" spans="1:5" x14ac:dyDescent="0.25">
      <c r="A952" s="142"/>
      <c r="B952" s="112"/>
      <c r="C952" s="113"/>
      <c r="D952" s="114"/>
      <c r="E952" s="115"/>
    </row>
    <row r="953" spans="1:5" x14ac:dyDescent="0.25">
      <c r="A953" s="142"/>
      <c r="B953" s="112"/>
      <c r="C953" s="113"/>
      <c r="D953" s="114"/>
      <c r="E953" s="115"/>
    </row>
    <row r="954" spans="1:5" x14ac:dyDescent="0.25">
      <c r="A954" s="142"/>
      <c r="B954" s="112"/>
      <c r="C954" s="113"/>
      <c r="D954" s="114"/>
      <c r="E954" s="115"/>
    </row>
    <row r="955" spans="1:5" x14ac:dyDescent="0.25">
      <c r="A955" s="142"/>
      <c r="B955" s="112"/>
      <c r="C955" s="113"/>
      <c r="D955" s="114"/>
      <c r="E955" s="115"/>
    </row>
    <row r="956" spans="1:5" x14ac:dyDescent="0.25">
      <c r="A956" s="142"/>
      <c r="B956" s="112"/>
      <c r="C956" s="113"/>
      <c r="D956" s="114"/>
      <c r="E956" s="115"/>
    </row>
    <row r="957" spans="1:5" x14ac:dyDescent="0.25">
      <c r="A957" s="142"/>
      <c r="B957" s="112"/>
      <c r="C957" s="113"/>
      <c r="D957" s="114"/>
      <c r="E957" s="115"/>
    </row>
    <row r="958" spans="1:5" x14ac:dyDescent="0.25">
      <c r="A958" s="142"/>
      <c r="B958" s="112"/>
      <c r="C958" s="113"/>
      <c r="D958" s="114"/>
      <c r="E958" s="115"/>
    </row>
    <row r="959" spans="1:5" x14ac:dyDescent="0.25">
      <c r="A959" s="142"/>
      <c r="B959" s="112"/>
      <c r="C959" s="113"/>
      <c r="D959" s="114"/>
      <c r="E959" s="115"/>
    </row>
    <row r="960" spans="1:5" x14ac:dyDescent="0.25">
      <c r="A960" s="142"/>
      <c r="B960" s="112"/>
      <c r="C960" s="113"/>
      <c r="D960" s="114"/>
      <c r="E960" s="115"/>
    </row>
    <row r="961" spans="1:5" x14ac:dyDescent="0.25">
      <c r="A961" s="142"/>
      <c r="B961" s="112"/>
      <c r="C961" s="113"/>
      <c r="D961" s="114"/>
      <c r="E961" s="115"/>
    </row>
    <row r="962" spans="1:5" x14ac:dyDescent="0.25">
      <c r="A962" s="142"/>
      <c r="B962" s="112"/>
      <c r="C962" s="113"/>
      <c r="D962" s="114"/>
      <c r="E962" s="115"/>
    </row>
    <row r="963" spans="1:5" x14ac:dyDescent="0.25">
      <c r="A963" s="142"/>
      <c r="B963" s="112"/>
      <c r="C963" s="113"/>
      <c r="D963" s="114"/>
      <c r="E963" s="115"/>
    </row>
    <row r="964" spans="1:5" x14ac:dyDescent="0.25">
      <c r="A964" s="142"/>
      <c r="B964" s="112"/>
      <c r="C964" s="113"/>
      <c r="D964" s="114"/>
      <c r="E964" s="115"/>
    </row>
    <row r="965" spans="1:5" x14ac:dyDescent="0.25">
      <c r="A965" s="142"/>
      <c r="B965" s="112"/>
      <c r="C965" s="113"/>
      <c r="D965" s="114"/>
      <c r="E965" s="115"/>
    </row>
    <row r="966" spans="1:5" x14ac:dyDescent="0.25">
      <c r="A966" s="142"/>
      <c r="B966" s="112"/>
      <c r="C966" s="113"/>
      <c r="D966" s="114"/>
      <c r="E966" s="115"/>
    </row>
    <row r="967" spans="1:5" x14ac:dyDescent="0.25">
      <c r="A967" s="142"/>
      <c r="B967" s="112"/>
      <c r="C967" s="113"/>
      <c r="D967" s="114"/>
      <c r="E967" s="115"/>
    </row>
    <row r="968" spans="1:5" x14ac:dyDescent="0.25">
      <c r="A968" s="142"/>
      <c r="B968" s="112"/>
      <c r="C968" s="113"/>
      <c r="D968" s="114"/>
      <c r="E968" s="115"/>
    </row>
    <row r="969" spans="1:5" x14ac:dyDescent="0.25">
      <c r="A969" s="142"/>
      <c r="B969" s="112"/>
      <c r="C969" s="113"/>
      <c r="D969" s="114"/>
      <c r="E969" s="115"/>
    </row>
    <row r="970" spans="1:5" x14ac:dyDescent="0.25">
      <c r="A970" s="142"/>
      <c r="B970" s="112"/>
      <c r="C970" s="113"/>
      <c r="D970" s="114"/>
      <c r="E970" s="115"/>
    </row>
    <row r="971" spans="1:5" x14ac:dyDescent="0.25">
      <c r="A971" s="142"/>
      <c r="B971" s="112"/>
      <c r="C971" s="113"/>
      <c r="D971" s="114"/>
      <c r="E971" s="115"/>
    </row>
    <row r="972" spans="1:5" x14ac:dyDescent="0.25">
      <c r="A972" s="142"/>
      <c r="B972" s="112"/>
      <c r="C972" s="113"/>
      <c r="D972" s="114"/>
      <c r="E972" s="115"/>
    </row>
    <row r="973" spans="1:5" x14ac:dyDescent="0.25">
      <c r="A973" s="142"/>
      <c r="B973" s="112"/>
      <c r="C973" s="113"/>
      <c r="D973" s="114"/>
      <c r="E973" s="115"/>
    </row>
    <row r="974" spans="1:5" x14ac:dyDescent="0.25">
      <c r="A974" s="142"/>
      <c r="B974" s="112"/>
      <c r="C974" s="113"/>
      <c r="D974" s="114"/>
      <c r="E974" s="115"/>
    </row>
    <row r="975" spans="1:5" x14ac:dyDescent="0.25">
      <c r="A975" s="142"/>
      <c r="B975" s="112"/>
      <c r="C975" s="113"/>
      <c r="D975" s="114"/>
      <c r="E975" s="115"/>
    </row>
    <row r="976" spans="1:5" x14ac:dyDescent="0.25">
      <c r="A976" s="142"/>
      <c r="B976" s="112"/>
      <c r="C976" s="113"/>
      <c r="D976" s="114"/>
      <c r="E976" s="115"/>
    </row>
    <row r="977" spans="1:5" x14ac:dyDescent="0.25">
      <c r="A977" s="142"/>
      <c r="B977" s="112"/>
      <c r="C977" s="113"/>
      <c r="D977" s="114"/>
      <c r="E977" s="115"/>
    </row>
    <row r="978" spans="1:5" x14ac:dyDescent="0.25">
      <c r="A978" s="142"/>
      <c r="B978" s="112"/>
      <c r="C978" s="113"/>
      <c r="D978" s="114"/>
      <c r="E978" s="115"/>
    </row>
    <row r="979" spans="1:5" x14ac:dyDescent="0.25">
      <c r="A979" s="142"/>
      <c r="B979" s="112"/>
      <c r="C979" s="113"/>
      <c r="D979" s="114"/>
      <c r="E979" s="115"/>
    </row>
    <row r="980" spans="1:5" x14ac:dyDescent="0.25">
      <c r="A980" s="142"/>
      <c r="B980" s="112"/>
      <c r="C980" s="113"/>
      <c r="D980" s="114"/>
      <c r="E980" s="115"/>
    </row>
    <row r="981" spans="1:5" x14ac:dyDescent="0.25">
      <c r="A981" s="142"/>
      <c r="B981" s="112"/>
      <c r="C981" s="113"/>
      <c r="D981" s="114"/>
      <c r="E981" s="115"/>
    </row>
    <row r="982" spans="1:5" x14ac:dyDescent="0.25">
      <c r="A982" s="142"/>
      <c r="B982" s="112"/>
      <c r="C982" s="113"/>
      <c r="D982" s="114"/>
      <c r="E982" s="115"/>
    </row>
    <row r="983" spans="1:5" x14ac:dyDescent="0.25">
      <c r="A983" s="142"/>
      <c r="B983" s="112"/>
      <c r="C983" s="113"/>
      <c r="D983" s="114"/>
      <c r="E983" s="115"/>
    </row>
    <row r="984" spans="1:5" x14ac:dyDescent="0.25">
      <c r="A984" s="142"/>
      <c r="B984" s="112"/>
      <c r="C984" s="113"/>
      <c r="D984" s="114"/>
      <c r="E984" s="115"/>
    </row>
    <row r="985" spans="1:5" x14ac:dyDescent="0.25">
      <c r="A985" s="142"/>
      <c r="B985" s="112"/>
      <c r="C985" s="113"/>
      <c r="D985" s="114"/>
      <c r="E985" s="115"/>
    </row>
    <row r="986" spans="1:5" x14ac:dyDescent="0.25">
      <c r="A986" s="142"/>
      <c r="B986" s="112"/>
      <c r="C986" s="113"/>
      <c r="D986" s="114"/>
      <c r="E986" s="115"/>
    </row>
    <row r="987" spans="1:5" x14ac:dyDescent="0.25">
      <c r="A987" s="142"/>
      <c r="B987" s="112"/>
      <c r="C987" s="113"/>
      <c r="D987" s="114"/>
      <c r="E987" s="115"/>
    </row>
    <row r="988" spans="1:5" x14ac:dyDescent="0.25">
      <c r="A988" s="142"/>
      <c r="B988" s="112"/>
      <c r="C988" s="113"/>
      <c r="D988" s="114"/>
      <c r="E988" s="115"/>
    </row>
    <row r="989" spans="1:5" x14ac:dyDescent="0.25">
      <c r="A989" s="142"/>
      <c r="B989" s="112"/>
      <c r="C989" s="113"/>
      <c r="D989" s="114"/>
      <c r="E989" s="115"/>
    </row>
    <row r="990" spans="1:5" x14ac:dyDescent="0.25">
      <c r="A990" s="142"/>
      <c r="B990" s="112"/>
      <c r="C990" s="113"/>
      <c r="D990" s="114"/>
      <c r="E990" s="115"/>
    </row>
    <row r="991" spans="1:5" x14ac:dyDescent="0.25">
      <c r="A991" s="142"/>
      <c r="B991" s="112"/>
      <c r="C991" s="113"/>
      <c r="D991" s="114"/>
      <c r="E991" s="115"/>
    </row>
    <row r="992" spans="1:5" x14ac:dyDescent="0.25">
      <c r="A992" s="142"/>
      <c r="B992" s="112"/>
      <c r="C992" s="113"/>
      <c r="D992" s="114"/>
      <c r="E992" s="115"/>
    </row>
    <row r="993" spans="1:5" x14ac:dyDescent="0.25">
      <c r="A993" s="142"/>
      <c r="B993" s="112"/>
      <c r="C993" s="113"/>
      <c r="D993" s="114"/>
      <c r="E993" s="115"/>
    </row>
    <row r="994" spans="1:5" x14ac:dyDescent="0.25">
      <c r="A994" s="142"/>
      <c r="B994" s="112"/>
      <c r="C994" s="113"/>
      <c r="D994" s="114"/>
      <c r="E994" s="115"/>
    </row>
    <row r="995" spans="1:5" x14ac:dyDescent="0.25">
      <c r="A995" s="142"/>
      <c r="B995" s="112"/>
      <c r="C995" s="113"/>
      <c r="D995" s="114"/>
      <c r="E995" s="115"/>
    </row>
    <row r="996" spans="1:5" x14ac:dyDescent="0.25">
      <c r="A996" s="142"/>
      <c r="B996" s="112"/>
      <c r="C996" s="113"/>
      <c r="D996" s="114"/>
      <c r="E996" s="115"/>
    </row>
    <row r="997" spans="1:5" x14ac:dyDescent="0.25">
      <c r="A997" s="142"/>
      <c r="B997" s="112"/>
      <c r="C997" s="113"/>
      <c r="D997" s="114"/>
      <c r="E997" s="115"/>
    </row>
    <row r="998" spans="1:5" x14ac:dyDescent="0.25">
      <c r="A998" s="142"/>
      <c r="B998" s="112"/>
      <c r="C998" s="113"/>
      <c r="D998" s="114"/>
      <c r="E998" s="115"/>
    </row>
    <row r="999" spans="1:5" x14ac:dyDescent="0.25">
      <c r="A999" s="142"/>
      <c r="B999" s="112"/>
      <c r="C999" s="113"/>
      <c r="D999" s="114"/>
      <c r="E999" s="115"/>
    </row>
    <row r="1000" spans="1:5" x14ac:dyDescent="0.25">
      <c r="A1000" s="142"/>
      <c r="B1000" s="112"/>
      <c r="C1000" s="113"/>
      <c r="D1000" s="114"/>
      <c r="E1000" s="115"/>
    </row>
    <row r="1001" spans="1:5" x14ac:dyDescent="0.25">
      <c r="A1001" s="142"/>
      <c r="B1001" s="112"/>
      <c r="C1001" s="113"/>
      <c r="D1001" s="114"/>
      <c r="E1001" s="115"/>
    </row>
    <row r="1002" spans="1:5" x14ac:dyDescent="0.25">
      <c r="A1002" s="142"/>
      <c r="B1002" s="112"/>
      <c r="C1002" s="113"/>
      <c r="D1002" s="114"/>
      <c r="E1002" s="115"/>
    </row>
    <row r="1003" spans="1:5" x14ac:dyDescent="0.25">
      <c r="A1003" s="142"/>
      <c r="B1003" s="112"/>
      <c r="C1003" s="113"/>
      <c r="D1003" s="114"/>
      <c r="E1003" s="115"/>
    </row>
    <row r="1004" spans="1:5" x14ac:dyDescent="0.25">
      <c r="A1004" s="142"/>
      <c r="B1004" s="112"/>
      <c r="C1004" s="113"/>
      <c r="D1004" s="114"/>
      <c r="E1004" s="115"/>
    </row>
    <row r="1005" spans="1:5" x14ac:dyDescent="0.25">
      <c r="A1005" s="142"/>
      <c r="B1005" s="112"/>
      <c r="C1005" s="113"/>
      <c r="D1005" s="114"/>
      <c r="E1005" s="115"/>
    </row>
    <row r="1006" spans="1:5" x14ac:dyDescent="0.25">
      <c r="A1006" s="142"/>
      <c r="B1006" s="112"/>
      <c r="C1006" s="113"/>
      <c r="D1006" s="114"/>
      <c r="E1006" s="115"/>
    </row>
    <row r="1007" spans="1:5" x14ac:dyDescent="0.25">
      <c r="A1007" s="142"/>
      <c r="B1007" s="112"/>
      <c r="C1007" s="113"/>
      <c r="D1007" s="114"/>
      <c r="E1007" s="115"/>
    </row>
    <row r="1008" spans="1:5" x14ac:dyDescent="0.25">
      <c r="A1008" s="142"/>
      <c r="B1008" s="112"/>
      <c r="C1008" s="113"/>
      <c r="D1008" s="114"/>
      <c r="E1008" s="115"/>
    </row>
    <row r="1009" spans="1:5" x14ac:dyDescent="0.25">
      <c r="A1009" s="142"/>
      <c r="B1009" s="112"/>
      <c r="C1009" s="113"/>
      <c r="D1009" s="114"/>
      <c r="E1009" s="115"/>
    </row>
    <row r="1010" spans="1:5" x14ac:dyDescent="0.25">
      <c r="A1010" s="142"/>
      <c r="B1010" s="112"/>
      <c r="C1010" s="113"/>
      <c r="D1010" s="114"/>
      <c r="E1010" s="115"/>
    </row>
    <row r="1011" spans="1:5" x14ac:dyDescent="0.25">
      <c r="A1011" s="142"/>
      <c r="B1011" s="112"/>
      <c r="C1011" s="113"/>
      <c r="D1011" s="114"/>
      <c r="E1011" s="115"/>
    </row>
    <row r="1012" spans="1:5" x14ac:dyDescent="0.25">
      <c r="A1012" s="142"/>
      <c r="B1012" s="112"/>
      <c r="C1012" s="113"/>
      <c r="D1012" s="114"/>
      <c r="E1012" s="115"/>
    </row>
    <row r="1013" spans="1:5" x14ac:dyDescent="0.25">
      <c r="A1013" s="142"/>
      <c r="B1013" s="112"/>
      <c r="C1013" s="113"/>
      <c r="D1013" s="114"/>
      <c r="E1013" s="115"/>
    </row>
    <row r="1014" spans="1:5" x14ac:dyDescent="0.25">
      <c r="A1014" s="142"/>
      <c r="B1014" s="112"/>
      <c r="C1014" s="113"/>
      <c r="D1014" s="114"/>
      <c r="E1014" s="115"/>
    </row>
    <row r="1015" spans="1:5" x14ac:dyDescent="0.25">
      <c r="A1015" s="142"/>
      <c r="B1015" s="112"/>
      <c r="C1015" s="113"/>
      <c r="D1015" s="114"/>
      <c r="E1015" s="115"/>
    </row>
    <row r="1016" spans="1:5" x14ac:dyDescent="0.25">
      <c r="A1016" s="142"/>
      <c r="B1016" s="112"/>
      <c r="C1016" s="113"/>
      <c r="D1016" s="114"/>
      <c r="E1016" s="115"/>
    </row>
    <row r="1017" spans="1:5" x14ac:dyDescent="0.25">
      <c r="A1017" s="142"/>
      <c r="B1017" s="112"/>
      <c r="C1017" s="113"/>
      <c r="D1017" s="114"/>
      <c r="E1017" s="115"/>
    </row>
    <row r="1018" spans="1:5" x14ac:dyDescent="0.25">
      <c r="A1018" s="142"/>
      <c r="B1018" s="112"/>
      <c r="C1018" s="113"/>
      <c r="D1018" s="114"/>
      <c r="E1018" s="115"/>
    </row>
    <row r="1019" spans="1:5" x14ac:dyDescent="0.25">
      <c r="A1019" s="142"/>
      <c r="B1019" s="112"/>
      <c r="C1019" s="113"/>
      <c r="D1019" s="114"/>
      <c r="E1019" s="115"/>
    </row>
    <row r="1020" spans="1:5" x14ac:dyDescent="0.25">
      <c r="A1020" s="142"/>
      <c r="B1020" s="112"/>
      <c r="C1020" s="113"/>
      <c r="D1020" s="114"/>
      <c r="E1020" s="115"/>
    </row>
    <row r="1021" spans="1:5" x14ac:dyDescent="0.25">
      <c r="A1021" s="142"/>
      <c r="B1021" s="112"/>
      <c r="C1021" s="113"/>
      <c r="D1021" s="114"/>
      <c r="E1021" s="115"/>
    </row>
    <row r="1022" spans="1:5" x14ac:dyDescent="0.25">
      <c r="A1022" s="142"/>
      <c r="B1022" s="112"/>
      <c r="C1022" s="113"/>
      <c r="D1022" s="114"/>
      <c r="E1022" s="115"/>
    </row>
    <row r="1023" spans="1:5" x14ac:dyDescent="0.25">
      <c r="A1023" s="142"/>
      <c r="B1023" s="112"/>
      <c r="C1023" s="113"/>
      <c r="D1023" s="114"/>
      <c r="E1023" s="115"/>
    </row>
    <row r="1024" spans="1:5" x14ac:dyDescent="0.25">
      <c r="A1024" s="142"/>
      <c r="B1024" s="112"/>
      <c r="C1024" s="113"/>
      <c r="D1024" s="114"/>
      <c r="E1024" s="115"/>
    </row>
    <row r="1025" spans="1:5" x14ac:dyDescent="0.25">
      <c r="A1025" s="142"/>
      <c r="B1025" s="112"/>
      <c r="C1025" s="113"/>
      <c r="D1025" s="114"/>
      <c r="E1025" s="115"/>
    </row>
    <row r="1026" spans="1:5" x14ac:dyDescent="0.25">
      <c r="A1026" s="142"/>
      <c r="B1026" s="112"/>
      <c r="C1026" s="113"/>
      <c r="D1026" s="114"/>
      <c r="E1026" s="115"/>
    </row>
    <row r="1027" spans="1:5" x14ac:dyDescent="0.25">
      <c r="A1027" s="142"/>
      <c r="B1027" s="112"/>
      <c r="C1027" s="113"/>
      <c r="D1027" s="114"/>
      <c r="E1027" s="115"/>
    </row>
    <row r="1028" spans="1:5" x14ac:dyDescent="0.25">
      <c r="A1028" s="142"/>
      <c r="B1028" s="112"/>
      <c r="C1028" s="113"/>
      <c r="D1028" s="114"/>
      <c r="E1028" s="115"/>
    </row>
    <row r="1029" spans="1:5" x14ac:dyDescent="0.25">
      <c r="A1029" s="142"/>
      <c r="B1029" s="112"/>
      <c r="C1029" s="113"/>
      <c r="D1029" s="114"/>
      <c r="E1029" s="115"/>
    </row>
    <row r="1030" spans="1:5" x14ac:dyDescent="0.25">
      <c r="A1030" s="142"/>
      <c r="B1030" s="112"/>
      <c r="C1030" s="113"/>
      <c r="D1030" s="114"/>
      <c r="E1030" s="115"/>
    </row>
    <row r="1031" spans="1:5" x14ac:dyDescent="0.25">
      <c r="A1031" s="142"/>
      <c r="B1031" s="112"/>
      <c r="C1031" s="113"/>
      <c r="D1031" s="114"/>
      <c r="E1031" s="115"/>
    </row>
    <row r="1032" spans="1:5" x14ac:dyDescent="0.25">
      <c r="A1032" s="142"/>
      <c r="B1032" s="112"/>
      <c r="C1032" s="113"/>
      <c r="D1032" s="114"/>
      <c r="E1032" s="115"/>
    </row>
    <row r="1033" spans="1:5" x14ac:dyDescent="0.25">
      <c r="A1033" s="142"/>
      <c r="B1033" s="112"/>
      <c r="C1033" s="113"/>
      <c r="D1033" s="114"/>
      <c r="E1033" s="115"/>
    </row>
    <row r="1034" spans="1:5" x14ac:dyDescent="0.25">
      <c r="A1034" s="142"/>
      <c r="B1034" s="112"/>
      <c r="C1034" s="113"/>
      <c r="D1034" s="114"/>
      <c r="E1034" s="115"/>
    </row>
    <row r="1035" spans="1:5" x14ac:dyDescent="0.25">
      <c r="A1035" s="142"/>
      <c r="B1035" s="112"/>
      <c r="C1035" s="113"/>
      <c r="D1035" s="114"/>
      <c r="E1035" s="115"/>
    </row>
    <row r="1036" spans="1:5" x14ac:dyDescent="0.25">
      <c r="A1036" s="142"/>
      <c r="B1036" s="112"/>
      <c r="C1036" s="113"/>
      <c r="D1036" s="114"/>
      <c r="E1036" s="115"/>
    </row>
    <row r="1037" spans="1:5" x14ac:dyDescent="0.25">
      <c r="A1037" s="142"/>
      <c r="B1037" s="112"/>
      <c r="C1037" s="113"/>
      <c r="D1037" s="114"/>
      <c r="E1037" s="115"/>
    </row>
    <row r="1038" spans="1:5" x14ac:dyDescent="0.25">
      <c r="A1038" s="142"/>
      <c r="B1038" s="112"/>
      <c r="C1038" s="113"/>
      <c r="D1038" s="114"/>
      <c r="E1038" s="115"/>
    </row>
    <row r="1039" spans="1:5" x14ac:dyDescent="0.25">
      <c r="A1039" s="142"/>
      <c r="B1039" s="112"/>
      <c r="C1039" s="113"/>
      <c r="D1039" s="114"/>
      <c r="E1039" s="115"/>
    </row>
    <row r="1040" spans="1:5" x14ac:dyDescent="0.25">
      <c r="A1040" s="142"/>
      <c r="B1040" s="112"/>
      <c r="C1040" s="113"/>
      <c r="D1040" s="114"/>
      <c r="E1040" s="115"/>
    </row>
    <row r="1041" spans="1:5" x14ac:dyDescent="0.25">
      <c r="A1041" s="142"/>
      <c r="B1041" s="112"/>
      <c r="C1041" s="113"/>
      <c r="D1041" s="114"/>
      <c r="E1041" s="115"/>
    </row>
    <row r="1042" spans="1:5" x14ac:dyDescent="0.25">
      <c r="A1042" s="142"/>
      <c r="B1042" s="112"/>
      <c r="C1042" s="113"/>
      <c r="D1042" s="114"/>
      <c r="E1042" s="115"/>
    </row>
    <row r="1043" spans="1:5" x14ac:dyDescent="0.25">
      <c r="A1043" s="142"/>
      <c r="B1043" s="112"/>
      <c r="C1043" s="113"/>
      <c r="D1043" s="114"/>
      <c r="E1043" s="115"/>
    </row>
    <row r="1044" spans="1:5" x14ac:dyDescent="0.25">
      <c r="A1044" s="142"/>
      <c r="B1044" s="112"/>
      <c r="C1044" s="113"/>
      <c r="D1044" s="114"/>
      <c r="E1044" s="115"/>
    </row>
    <row r="1045" spans="1:5" x14ac:dyDescent="0.25">
      <c r="A1045" s="142"/>
      <c r="B1045" s="112"/>
      <c r="C1045" s="113"/>
      <c r="D1045" s="114"/>
      <c r="E1045" s="115"/>
    </row>
    <row r="1046" spans="1:5" x14ac:dyDescent="0.25">
      <c r="A1046" s="142"/>
      <c r="B1046" s="112"/>
      <c r="C1046" s="113"/>
      <c r="D1046" s="114"/>
      <c r="E1046" s="115"/>
    </row>
    <row r="1047" spans="1:5" x14ac:dyDescent="0.25">
      <c r="A1047" s="142"/>
      <c r="B1047" s="112"/>
      <c r="C1047" s="113"/>
      <c r="D1047" s="114"/>
      <c r="E1047" s="115"/>
    </row>
    <row r="1048" spans="1:5" x14ac:dyDescent="0.25">
      <c r="A1048" s="142"/>
      <c r="B1048" s="112"/>
      <c r="C1048" s="113"/>
      <c r="D1048" s="114"/>
      <c r="E1048" s="115"/>
    </row>
    <row r="1049" spans="1:5" x14ac:dyDescent="0.25">
      <c r="A1049" s="142"/>
      <c r="B1049" s="112"/>
      <c r="C1049" s="113"/>
      <c r="D1049" s="114"/>
      <c r="E1049" s="115"/>
    </row>
    <row r="1050" spans="1:5" x14ac:dyDescent="0.25">
      <c r="A1050" s="142"/>
      <c r="B1050" s="112"/>
      <c r="C1050" s="113"/>
      <c r="D1050" s="114"/>
      <c r="E1050" s="115"/>
    </row>
    <row r="1051" spans="1:5" x14ac:dyDescent="0.25">
      <c r="A1051" s="142"/>
      <c r="B1051" s="112"/>
      <c r="C1051" s="113"/>
      <c r="D1051" s="114"/>
      <c r="E1051" s="115"/>
    </row>
    <row r="1052" spans="1:5" x14ac:dyDescent="0.25">
      <c r="A1052" s="142"/>
      <c r="B1052" s="112"/>
      <c r="C1052" s="113"/>
      <c r="D1052" s="114"/>
      <c r="E1052" s="115"/>
    </row>
    <row r="1053" spans="1:5" x14ac:dyDescent="0.25">
      <c r="A1053" s="142"/>
      <c r="B1053" s="112"/>
      <c r="C1053" s="113"/>
      <c r="D1053" s="114"/>
      <c r="E1053" s="115"/>
    </row>
    <row r="1054" spans="1:5" x14ac:dyDescent="0.25">
      <c r="A1054" s="142"/>
      <c r="B1054" s="112"/>
      <c r="C1054" s="113"/>
      <c r="D1054" s="114"/>
      <c r="E1054" s="115"/>
    </row>
    <row r="1055" spans="1:5" x14ac:dyDescent="0.25">
      <c r="A1055" s="142"/>
      <c r="B1055" s="112"/>
      <c r="C1055" s="113"/>
      <c r="D1055" s="114"/>
      <c r="E1055" s="115"/>
    </row>
    <row r="1056" spans="1:5" x14ac:dyDescent="0.25">
      <c r="A1056" s="142"/>
      <c r="B1056" s="112"/>
      <c r="C1056" s="113"/>
      <c r="D1056" s="114"/>
      <c r="E1056" s="115"/>
    </row>
    <row r="1057" spans="1:5" x14ac:dyDescent="0.25">
      <c r="A1057" s="142"/>
      <c r="B1057" s="112"/>
      <c r="C1057" s="113"/>
      <c r="D1057" s="114"/>
      <c r="E1057" s="115"/>
    </row>
    <row r="1058" spans="1:5" x14ac:dyDescent="0.25">
      <c r="A1058" s="142"/>
      <c r="B1058" s="112"/>
      <c r="C1058" s="113"/>
      <c r="D1058" s="114"/>
      <c r="E1058" s="115"/>
    </row>
    <row r="1059" spans="1:5" x14ac:dyDescent="0.25">
      <c r="A1059" s="142"/>
      <c r="B1059" s="112"/>
      <c r="C1059" s="113"/>
      <c r="D1059" s="114"/>
      <c r="E1059" s="115"/>
    </row>
    <row r="1060" spans="1:5" x14ac:dyDescent="0.25">
      <c r="A1060" s="142"/>
      <c r="B1060" s="112"/>
      <c r="C1060" s="113"/>
      <c r="D1060" s="114"/>
      <c r="E1060" s="115"/>
    </row>
    <row r="1061" spans="1:5" x14ac:dyDescent="0.25">
      <c r="A1061" s="142"/>
      <c r="B1061" s="112"/>
      <c r="C1061" s="113"/>
      <c r="D1061" s="114"/>
      <c r="E1061" s="115"/>
    </row>
    <row r="1062" spans="1:5" x14ac:dyDescent="0.25">
      <c r="A1062" s="142"/>
      <c r="B1062" s="112"/>
      <c r="C1062" s="113"/>
      <c r="D1062" s="114"/>
      <c r="E1062" s="115"/>
    </row>
    <row r="1063" spans="1:5" x14ac:dyDescent="0.25">
      <c r="A1063" s="142"/>
      <c r="B1063" s="112"/>
      <c r="C1063" s="113"/>
      <c r="D1063" s="114"/>
      <c r="E1063" s="115"/>
    </row>
    <row r="1064" spans="1:5" x14ac:dyDescent="0.25">
      <c r="A1064" s="142"/>
      <c r="B1064" s="112"/>
      <c r="C1064" s="113"/>
      <c r="D1064" s="114"/>
      <c r="E1064" s="115"/>
    </row>
    <row r="1065" spans="1:5" x14ac:dyDescent="0.25">
      <c r="A1065" s="142"/>
      <c r="B1065" s="112"/>
      <c r="C1065" s="113"/>
      <c r="D1065" s="114"/>
      <c r="E1065" s="115"/>
    </row>
    <row r="1066" spans="1:5" x14ac:dyDescent="0.25">
      <c r="A1066" s="142"/>
      <c r="B1066" s="112"/>
      <c r="C1066" s="113"/>
      <c r="D1066" s="114"/>
      <c r="E1066" s="115"/>
    </row>
    <row r="1067" spans="1:5" x14ac:dyDescent="0.25">
      <c r="A1067" s="142"/>
      <c r="B1067" s="112"/>
      <c r="C1067" s="113"/>
      <c r="D1067" s="114"/>
      <c r="E1067" s="115"/>
    </row>
    <row r="1068" spans="1:5" x14ac:dyDescent="0.25">
      <c r="A1068" s="142"/>
      <c r="B1068" s="112"/>
      <c r="C1068" s="113"/>
      <c r="D1068" s="114"/>
      <c r="E1068" s="115"/>
    </row>
    <row r="1069" spans="1:5" x14ac:dyDescent="0.25">
      <c r="A1069" s="142"/>
      <c r="B1069" s="112"/>
      <c r="C1069" s="113"/>
      <c r="D1069" s="114"/>
      <c r="E1069" s="115"/>
    </row>
    <row r="1070" spans="1:5" x14ac:dyDescent="0.25">
      <c r="A1070" s="142"/>
      <c r="B1070" s="112"/>
      <c r="C1070" s="113"/>
      <c r="D1070" s="114"/>
      <c r="E1070" s="115"/>
    </row>
    <row r="1071" spans="1:5" x14ac:dyDescent="0.25">
      <c r="A1071" s="142"/>
      <c r="B1071" s="112"/>
      <c r="C1071" s="113"/>
      <c r="D1071" s="114"/>
      <c r="E1071" s="115"/>
    </row>
    <row r="1072" spans="1:5" x14ac:dyDescent="0.25">
      <c r="A1072" s="142"/>
      <c r="B1072" s="112"/>
      <c r="C1072" s="113"/>
      <c r="D1072" s="114"/>
      <c r="E1072" s="115"/>
    </row>
    <row r="1073" spans="1:5" x14ac:dyDescent="0.25">
      <c r="A1073" s="142"/>
      <c r="B1073" s="112"/>
      <c r="C1073" s="113"/>
      <c r="D1073" s="114"/>
      <c r="E1073" s="115"/>
    </row>
    <row r="1074" spans="1:5" x14ac:dyDescent="0.25">
      <c r="A1074" s="142"/>
      <c r="B1074" s="112"/>
      <c r="C1074" s="113"/>
      <c r="D1074" s="114"/>
      <c r="E1074" s="115"/>
    </row>
    <row r="1075" spans="1:5" x14ac:dyDescent="0.25">
      <c r="A1075" s="142"/>
      <c r="B1075" s="112"/>
      <c r="C1075" s="113"/>
      <c r="D1075" s="114"/>
      <c r="E1075" s="115"/>
    </row>
    <row r="1076" spans="1:5" x14ac:dyDescent="0.25">
      <c r="A1076" s="142"/>
      <c r="B1076" s="112"/>
      <c r="C1076" s="113"/>
      <c r="D1076" s="114"/>
      <c r="E1076" s="115"/>
    </row>
    <row r="1077" spans="1:5" x14ac:dyDescent="0.25">
      <c r="A1077" s="142"/>
      <c r="B1077" s="112"/>
      <c r="C1077" s="113"/>
      <c r="D1077" s="114"/>
      <c r="E1077" s="115"/>
    </row>
    <row r="1078" spans="1:5" x14ac:dyDescent="0.25">
      <c r="A1078" s="142"/>
      <c r="B1078" s="112"/>
      <c r="C1078" s="113"/>
      <c r="D1078" s="114"/>
      <c r="E1078" s="115"/>
    </row>
    <row r="1079" spans="1:5" x14ac:dyDescent="0.25">
      <c r="A1079" s="142"/>
      <c r="B1079" s="112"/>
      <c r="C1079" s="113"/>
      <c r="D1079" s="114"/>
      <c r="E1079" s="115"/>
    </row>
    <row r="1080" spans="1:5" x14ac:dyDescent="0.25">
      <c r="A1080" s="142"/>
      <c r="B1080" s="112"/>
      <c r="C1080" s="113"/>
      <c r="D1080" s="114"/>
      <c r="E1080" s="115"/>
    </row>
    <row r="1081" spans="1:5" x14ac:dyDescent="0.25">
      <c r="A1081" s="142"/>
      <c r="B1081" s="112"/>
      <c r="C1081" s="113"/>
      <c r="D1081" s="114"/>
      <c r="E1081" s="115"/>
    </row>
    <row r="1082" spans="1:5" x14ac:dyDescent="0.25">
      <c r="A1082" s="142"/>
      <c r="B1082" s="112"/>
      <c r="C1082" s="113"/>
      <c r="D1082" s="114"/>
      <c r="E1082" s="115"/>
    </row>
    <row r="1083" spans="1:5" x14ac:dyDescent="0.25">
      <c r="A1083" s="142"/>
      <c r="B1083" s="112"/>
      <c r="C1083" s="113"/>
      <c r="D1083" s="114"/>
      <c r="E1083" s="115"/>
    </row>
    <row r="1084" spans="1:5" x14ac:dyDescent="0.25">
      <c r="A1084" s="142"/>
      <c r="B1084" s="112"/>
      <c r="C1084" s="113"/>
      <c r="D1084" s="114"/>
      <c r="E1084" s="115"/>
    </row>
    <row r="1085" spans="1:5" x14ac:dyDescent="0.25">
      <c r="A1085" s="142"/>
      <c r="B1085" s="112"/>
      <c r="C1085" s="113"/>
      <c r="D1085" s="114"/>
      <c r="E1085" s="115"/>
    </row>
    <row r="1086" spans="1:5" x14ac:dyDescent="0.25">
      <c r="A1086" s="142"/>
      <c r="B1086" s="112"/>
      <c r="C1086" s="113"/>
      <c r="D1086" s="114"/>
      <c r="E1086" s="115"/>
    </row>
    <row r="1087" spans="1:5" x14ac:dyDescent="0.25">
      <c r="A1087" s="142"/>
      <c r="B1087" s="112"/>
      <c r="C1087" s="113"/>
      <c r="D1087" s="114"/>
      <c r="E1087" s="115"/>
    </row>
    <row r="1088" spans="1:5" x14ac:dyDescent="0.25">
      <c r="A1088" s="142"/>
      <c r="B1088" s="112"/>
      <c r="C1088" s="113"/>
      <c r="D1088" s="114"/>
      <c r="E1088" s="115"/>
    </row>
    <row r="1089" spans="1:5" x14ac:dyDescent="0.25">
      <c r="A1089" s="142"/>
      <c r="B1089" s="112"/>
      <c r="C1089" s="113"/>
      <c r="D1089" s="114"/>
      <c r="E1089" s="115"/>
    </row>
    <row r="1090" spans="1:5" x14ac:dyDescent="0.25">
      <c r="A1090" s="142"/>
      <c r="B1090" s="112"/>
      <c r="C1090" s="113"/>
      <c r="D1090" s="114"/>
      <c r="E1090" s="115"/>
    </row>
    <row r="1091" spans="1:5" x14ac:dyDescent="0.25">
      <c r="A1091" s="142"/>
      <c r="B1091" s="112"/>
      <c r="C1091" s="113"/>
      <c r="D1091" s="114"/>
      <c r="E1091" s="115"/>
    </row>
    <row r="1092" spans="1:5" x14ac:dyDescent="0.25">
      <c r="A1092" s="142"/>
      <c r="B1092" s="112"/>
      <c r="C1092" s="113"/>
      <c r="D1092" s="114"/>
      <c r="E1092" s="115"/>
    </row>
    <row r="1093" spans="1:5" x14ac:dyDescent="0.25">
      <c r="A1093" s="142"/>
      <c r="B1093" s="112"/>
      <c r="C1093" s="113"/>
      <c r="D1093" s="114"/>
      <c r="E1093" s="115"/>
    </row>
    <row r="1094" spans="1:5" x14ac:dyDescent="0.25">
      <c r="A1094" s="142"/>
      <c r="B1094" s="112"/>
      <c r="C1094" s="113"/>
      <c r="D1094" s="114"/>
      <c r="E1094" s="115"/>
    </row>
    <row r="1095" spans="1:5" x14ac:dyDescent="0.25">
      <c r="A1095" s="142"/>
      <c r="B1095" s="112"/>
      <c r="C1095" s="113"/>
      <c r="D1095" s="114"/>
      <c r="E1095" s="115"/>
    </row>
    <row r="1096" spans="1:5" x14ac:dyDescent="0.25">
      <c r="A1096" s="142"/>
      <c r="B1096" s="112"/>
      <c r="C1096" s="113"/>
      <c r="D1096" s="114"/>
      <c r="E1096" s="115"/>
    </row>
    <row r="1097" spans="1:5" x14ac:dyDescent="0.25">
      <c r="A1097" s="142"/>
      <c r="B1097" s="112"/>
      <c r="C1097" s="113"/>
      <c r="D1097" s="114"/>
      <c r="E1097" s="115"/>
    </row>
    <row r="1098" spans="1:5" x14ac:dyDescent="0.25">
      <c r="A1098" s="142"/>
      <c r="B1098" s="112"/>
      <c r="C1098" s="113"/>
      <c r="D1098" s="114"/>
      <c r="E1098" s="115"/>
    </row>
    <row r="1099" spans="1:5" x14ac:dyDescent="0.25">
      <c r="A1099" s="142"/>
      <c r="B1099" s="112"/>
      <c r="C1099" s="113"/>
      <c r="D1099" s="114"/>
      <c r="E1099" s="115"/>
    </row>
    <row r="1100" spans="1:5" x14ac:dyDescent="0.25">
      <c r="A1100" s="142"/>
      <c r="B1100" s="112"/>
      <c r="C1100" s="113"/>
      <c r="D1100" s="114"/>
      <c r="E1100" s="115"/>
    </row>
    <row r="1101" spans="1:5" x14ac:dyDescent="0.25">
      <c r="A1101" s="142"/>
      <c r="B1101" s="112"/>
      <c r="C1101" s="113"/>
      <c r="D1101" s="114"/>
      <c r="E1101" s="115"/>
    </row>
    <row r="1102" spans="1:5" x14ac:dyDescent="0.25">
      <c r="A1102" s="142"/>
      <c r="B1102" s="112"/>
      <c r="C1102" s="113"/>
      <c r="D1102" s="114"/>
      <c r="E1102" s="115"/>
    </row>
    <row r="1103" spans="1:5" x14ac:dyDescent="0.25">
      <c r="A1103" s="142"/>
      <c r="B1103" s="112"/>
      <c r="C1103" s="113"/>
      <c r="D1103" s="114"/>
      <c r="E1103" s="115"/>
    </row>
    <row r="1104" spans="1:5" x14ac:dyDescent="0.25">
      <c r="A1104" s="142"/>
      <c r="B1104" s="112"/>
      <c r="C1104" s="113"/>
      <c r="D1104" s="114"/>
      <c r="E1104" s="115"/>
    </row>
    <row r="1105" spans="1:5" x14ac:dyDescent="0.25">
      <c r="A1105" s="142"/>
      <c r="B1105" s="112"/>
      <c r="C1105" s="113"/>
      <c r="D1105" s="114"/>
      <c r="E1105" s="115"/>
    </row>
    <row r="1106" spans="1:5" x14ac:dyDescent="0.25">
      <c r="A1106" s="142"/>
      <c r="B1106" s="112"/>
      <c r="C1106" s="113"/>
      <c r="D1106" s="114"/>
      <c r="E1106" s="115"/>
    </row>
    <row r="1107" spans="1:5" x14ac:dyDescent="0.25">
      <c r="A1107" s="142"/>
      <c r="B1107" s="112"/>
      <c r="C1107" s="113"/>
      <c r="D1107" s="114"/>
      <c r="E1107" s="115"/>
    </row>
    <row r="1108" spans="1:5" x14ac:dyDescent="0.25">
      <c r="A1108" s="142"/>
      <c r="B1108" s="112"/>
      <c r="C1108" s="113"/>
      <c r="D1108" s="114"/>
      <c r="E1108" s="115"/>
    </row>
    <row r="1109" spans="1:5" x14ac:dyDescent="0.25">
      <c r="A1109" s="142"/>
      <c r="B1109" s="112"/>
      <c r="C1109" s="113"/>
      <c r="D1109" s="114"/>
      <c r="E1109" s="115"/>
    </row>
    <row r="1110" spans="1:5" x14ac:dyDescent="0.25">
      <c r="A1110" s="142"/>
      <c r="B1110" s="112"/>
      <c r="C1110" s="113"/>
      <c r="D1110" s="114"/>
      <c r="E1110" s="115"/>
    </row>
    <row r="1111" spans="1:5" x14ac:dyDescent="0.25">
      <c r="A1111" s="142"/>
      <c r="B1111" s="112"/>
      <c r="C1111" s="113"/>
      <c r="D1111" s="114"/>
      <c r="E1111" s="115"/>
    </row>
    <row r="1112" spans="1:5" x14ac:dyDescent="0.25">
      <c r="A1112" s="142"/>
      <c r="B1112" s="112"/>
      <c r="C1112" s="113"/>
      <c r="D1112" s="114"/>
      <c r="E1112" s="115"/>
    </row>
    <row r="1113" spans="1:5" x14ac:dyDescent="0.25">
      <c r="A1113" s="142"/>
      <c r="B1113" s="112"/>
      <c r="C1113" s="113"/>
      <c r="D1113" s="114"/>
      <c r="E1113" s="115"/>
    </row>
    <row r="1114" spans="1:5" x14ac:dyDescent="0.25">
      <c r="A1114" s="142"/>
      <c r="B1114" s="112"/>
      <c r="C1114" s="113"/>
      <c r="D1114" s="114"/>
      <c r="E1114" s="115"/>
    </row>
    <row r="1115" spans="1:5" x14ac:dyDescent="0.25">
      <c r="A1115" s="142"/>
      <c r="B1115" s="112"/>
      <c r="C1115" s="113"/>
      <c r="D1115" s="114"/>
      <c r="E1115" s="115"/>
    </row>
    <row r="1116" spans="1:5" x14ac:dyDescent="0.25">
      <c r="A1116" s="142"/>
      <c r="B1116" s="112"/>
      <c r="C1116" s="113"/>
      <c r="D1116" s="114"/>
      <c r="E1116" s="115"/>
    </row>
    <row r="1117" spans="1:5" x14ac:dyDescent="0.25">
      <c r="A1117" s="142"/>
      <c r="B1117" s="112"/>
      <c r="C1117" s="113"/>
      <c r="D1117" s="114"/>
      <c r="E1117" s="115"/>
    </row>
    <row r="1118" spans="1:5" x14ac:dyDescent="0.25">
      <c r="A1118" s="142"/>
      <c r="B1118" s="112"/>
      <c r="C1118" s="113"/>
      <c r="D1118" s="114"/>
      <c r="E1118" s="115"/>
    </row>
    <row r="1119" spans="1:5" x14ac:dyDescent="0.25">
      <c r="A1119" s="142"/>
      <c r="B1119" s="112"/>
      <c r="C1119" s="113"/>
      <c r="D1119" s="114"/>
      <c r="E1119" s="115"/>
    </row>
    <row r="1120" spans="1:5" x14ac:dyDescent="0.25">
      <c r="A1120" s="142"/>
      <c r="B1120" s="112"/>
      <c r="C1120" s="113"/>
      <c r="D1120" s="114"/>
      <c r="E1120" s="115"/>
    </row>
    <row r="1121" spans="1:5" x14ac:dyDescent="0.25">
      <c r="A1121" s="142"/>
      <c r="B1121" s="112"/>
      <c r="C1121" s="113"/>
      <c r="D1121" s="114"/>
      <c r="E1121" s="115"/>
    </row>
    <row r="1122" spans="1:5" x14ac:dyDescent="0.25">
      <c r="A1122" s="142"/>
      <c r="B1122" s="112"/>
      <c r="C1122" s="113"/>
      <c r="D1122" s="114"/>
      <c r="E1122" s="115"/>
    </row>
    <row r="1123" spans="1:5" x14ac:dyDescent="0.25">
      <c r="A1123" s="142"/>
      <c r="B1123" s="112"/>
      <c r="C1123" s="113"/>
      <c r="D1123" s="114"/>
      <c r="E1123" s="115"/>
    </row>
    <row r="1124" spans="1:5" x14ac:dyDescent="0.25">
      <c r="A1124" s="142"/>
      <c r="B1124" s="112"/>
      <c r="C1124" s="113"/>
      <c r="D1124" s="114"/>
      <c r="E1124" s="115"/>
    </row>
    <row r="1125" spans="1:5" x14ac:dyDescent="0.25">
      <c r="A1125" s="142"/>
      <c r="B1125" s="112"/>
      <c r="C1125" s="113"/>
      <c r="D1125" s="114"/>
      <c r="E1125" s="115"/>
    </row>
    <row r="1126" spans="1:5" x14ac:dyDescent="0.25">
      <c r="A1126" s="142"/>
      <c r="B1126" s="112"/>
      <c r="C1126" s="113"/>
      <c r="D1126" s="114"/>
      <c r="E1126" s="115"/>
    </row>
    <row r="1127" spans="1:5" x14ac:dyDescent="0.25">
      <c r="A1127" s="142"/>
      <c r="B1127" s="112"/>
      <c r="C1127" s="113"/>
      <c r="D1127" s="114"/>
      <c r="E1127" s="115"/>
    </row>
    <row r="1128" spans="1:5" x14ac:dyDescent="0.25">
      <c r="A1128" s="142"/>
      <c r="B1128" s="112"/>
      <c r="C1128" s="113"/>
      <c r="D1128" s="114"/>
      <c r="E1128" s="115"/>
    </row>
    <row r="1129" spans="1:5" x14ac:dyDescent="0.25">
      <c r="A1129" s="142"/>
      <c r="B1129" s="112"/>
      <c r="C1129" s="113"/>
      <c r="D1129" s="114"/>
      <c r="E1129" s="115"/>
    </row>
    <row r="1130" spans="1:5" x14ac:dyDescent="0.25">
      <c r="A1130" s="142"/>
      <c r="B1130" s="112"/>
      <c r="C1130" s="113"/>
      <c r="D1130" s="114"/>
      <c r="E1130" s="115"/>
    </row>
    <row r="1131" spans="1:5" x14ac:dyDescent="0.25">
      <c r="A1131" s="142"/>
      <c r="B1131" s="112"/>
      <c r="C1131" s="113"/>
      <c r="D1131" s="114"/>
      <c r="E1131" s="115"/>
    </row>
    <row r="1132" spans="1:5" x14ac:dyDescent="0.25">
      <c r="A1132" s="142"/>
      <c r="B1132" s="112"/>
      <c r="C1132" s="113"/>
      <c r="D1132" s="114"/>
      <c r="E1132" s="115"/>
    </row>
    <row r="1133" spans="1:5" x14ac:dyDescent="0.25">
      <c r="A1133" s="142"/>
      <c r="B1133" s="112"/>
      <c r="C1133" s="113"/>
      <c r="D1133" s="114"/>
      <c r="E1133" s="115"/>
    </row>
    <row r="1134" spans="1:5" x14ac:dyDescent="0.25">
      <c r="A1134" s="142"/>
      <c r="B1134" s="112"/>
      <c r="C1134" s="113"/>
      <c r="D1134" s="114"/>
      <c r="E1134" s="115"/>
    </row>
    <row r="1135" spans="1:5" x14ac:dyDescent="0.25">
      <c r="A1135" s="142"/>
      <c r="B1135" s="112"/>
      <c r="C1135" s="113"/>
      <c r="D1135" s="114"/>
      <c r="E1135" s="115"/>
    </row>
    <row r="1136" spans="1:5" x14ac:dyDescent="0.25">
      <c r="A1136" s="142"/>
      <c r="B1136" s="112"/>
      <c r="C1136" s="113"/>
      <c r="D1136" s="114"/>
      <c r="E1136" s="115"/>
    </row>
    <row r="1137" spans="1:5" x14ac:dyDescent="0.25">
      <c r="A1137" s="142"/>
      <c r="B1137" s="112"/>
      <c r="C1137" s="113"/>
      <c r="D1137" s="114"/>
      <c r="E1137" s="115"/>
    </row>
    <row r="1138" spans="1:5" x14ac:dyDescent="0.25">
      <c r="A1138" s="142"/>
      <c r="B1138" s="112"/>
      <c r="C1138" s="113"/>
      <c r="D1138" s="114"/>
      <c r="E1138" s="115"/>
    </row>
    <row r="1139" spans="1:5" x14ac:dyDescent="0.25">
      <c r="A1139" s="142"/>
      <c r="B1139" s="112"/>
      <c r="C1139" s="113"/>
      <c r="D1139" s="114"/>
      <c r="E1139" s="115"/>
    </row>
    <row r="1140" spans="1:5" x14ac:dyDescent="0.25">
      <c r="A1140" s="142"/>
      <c r="B1140" s="112"/>
      <c r="C1140" s="113"/>
      <c r="D1140" s="114"/>
      <c r="E1140" s="115"/>
    </row>
    <row r="1141" spans="1:5" x14ac:dyDescent="0.25">
      <c r="A1141" s="142"/>
      <c r="B1141" s="112"/>
      <c r="C1141" s="113"/>
      <c r="D1141" s="114"/>
      <c r="E1141" s="115"/>
    </row>
    <row r="1142" spans="1:5" x14ac:dyDescent="0.25">
      <c r="A1142" s="142"/>
      <c r="B1142" s="112"/>
      <c r="C1142" s="113"/>
      <c r="D1142" s="114"/>
      <c r="E1142" s="115"/>
    </row>
    <row r="1143" spans="1:5" x14ac:dyDescent="0.25">
      <c r="A1143" s="142"/>
      <c r="B1143" s="112"/>
      <c r="C1143" s="113"/>
      <c r="D1143" s="114"/>
      <c r="E1143" s="115"/>
    </row>
    <row r="1144" spans="1:5" x14ac:dyDescent="0.25">
      <c r="A1144" s="142"/>
      <c r="B1144" s="112"/>
      <c r="C1144" s="113"/>
      <c r="D1144" s="114"/>
      <c r="E1144" s="115"/>
    </row>
    <row r="1145" spans="1:5" x14ac:dyDescent="0.25">
      <c r="A1145" s="142"/>
      <c r="B1145" s="112"/>
      <c r="C1145" s="113"/>
      <c r="D1145" s="114"/>
      <c r="E1145" s="115"/>
    </row>
    <row r="1146" spans="1:5" x14ac:dyDescent="0.25">
      <c r="A1146" s="142"/>
      <c r="B1146" s="112"/>
      <c r="C1146" s="113"/>
      <c r="D1146" s="114"/>
      <c r="E1146" s="115"/>
    </row>
    <row r="1147" spans="1:5" x14ac:dyDescent="0.25">
      <c r="A1147" s="142"/>
      <c r="B1147" s="112"/>
      <c r="C1147" s="113"/>
      <c r="D1147" s="114"/>
      <c r="E1147" s="115"/>
    </row>
    <row r="1148" spans="1:5" x14ac:dyDescent="0.25">
      <c r="A1148" s="142"/>
      <c r="B1148" s="112"/>
      <c r="C1148" s="113"/>
      <c r="D1148" s="114"/>
      <c r="E1148" s="115"/>
    </row>
    <row r="1149" spans="1:5" x14ac:dyDescent="0.25">
      <c r="A1149" s="142"/>
      <c r="B1149" s="112"/>
      <c r="C1149" s="113"/>
      <c r="D1149" s="114"/>
      <c r="E1149" s="115"/>
    </row>
    <row r="1150" spans="1:5" x14ac:dyDescent="0.25">
      <c r="A1150" s="142"/>
      <c r="B1150" s="112"/>
      <c r="C1150" s="113"/>
      <c r="D1150" s="114"/>
      <c r="E1150" s="115"/>
    </row>
    <row r="1151" spans="1:5" x14ac:dyDescent="0.25">
      <c r="A1151" s="142"/>
      <c r="B1151" s="112"/>
      <c r="C1151" s="113"/>
      <c r="D1151" s="114"/>
      <c r="E1151" s="115"/>
    </row>
    <row r="1152" spans="1:5" x14ac:dyDescent="0.25">
      <c r="A1152" s="142"/>
      <c r="B1152" s="112"/>
      <c r="C1152" s="113"/>
      <c r="D1152" s="114"/>
      <c r="E1152" s="115"/>
    </row>
    <row r="1153" spans="1:5" x14ac:dyDescent="0.25">
      <c r="A1153" s="142"/>
      <c r="B1153" s="112"/>
      <c r="C1153" s="113"/>
      <c r="D1153" s="114"/>
      <c r="E1153" s="115"/>
    </row>
    <row r="1154" spans="1:5" x14ac:dyDescent="0.25">
      <c r="A1154" s="142"/>
      <c r="B1154" s="112"/>
      <c r="C1154" s="113"/>
      <c r="D1154" s="114"/>
      <c r="E1154" s="115"/>
    </row>
    <row r="1155" spans="1:5" x14ac:dyDescent="0.25">
      <c r="A1155" s="142"/>
      <c r="B1155" s="112"/>
      <c r="C1155" s="113"/>
      <c r="D1155" s="114"/>
      <c r="E1155" s="115"/>
    </row>
    <row r="1156" spans="1:5" x14ac:dyDescent="0.25">
      <c r="A1156" s="142"/>
      <c r="B1156" s="112"/>
      <c r="C1156" s="113"/>
      <c r="D1156" s="114"/>
      <c r="E1156" s="115"/>
    </row>
    <row r="1157" spans="1:5" x14ac:dyDescent="0.25">
      <c r="A1157" s="142"/>
      <c r="B1157" s="112"/>
      <c r="C1157" s="113"/>
      <c r="D1157" s="114"/>
      <c r="E1157" s="115"/>
    </row>
    <row r="1158" spans="1:5" x14ac:dyDescent="0.25">
      <c r="A1158" s="142"/>
      <c r="B1158" s="112"/>
      <c r="C1158" s="113"/>
      <c r="D1158" s="114"/>
      <c r="E1158" s="115"/>
    </row>
    <row r="1159" spans="1:5" x14ac:dyDescent="0.25">
      <c r="A1159" s="142"/>
      <c r="B1159" s="112"/>
      <c r="C1159" s="113"/>
      <c r="D1159" s="114"/>
      <c r="E1159" s="115"/>
    </row>
    <row r="1160" spans="1:5" x14ac:dyDescent="0.25">
      <c r="A1160" s="142"/>
      <c r="B1160" s="112"/>
      <c r="C1160" s="113"/>
      <c r="D1160" s="114"/>
      <c r="E1160" s="115"/>
    </row>
    <row r="1161" spans="1:5" x14ac:dyDescent="0.25">
      <c r="A1161" s="142"/>
      <c r="B1161" s="112"/>
      <c r="C1161" s="113"/>
      <c r="D1161" s="114"/>
      <c r="E1161" s="115"/>
    </row>
    <row r="1162" spans="1:5" x14ac:dyDescent="0.25">
      <c r="A1162" s="142"/>
      <c r="B1162" s="112"/>
      <c r="C1162" s="113"/>
      <c r="D1162" s="114"/>
      <c r="E1162" s="115"/>
    </row>
    <row r="1163" spans="1:5" x14ac:dyDescent="0.25">
      <c r="A1163" s="142"/>
      <c r="B1163" s="112"/>
      <c r="C1163" s="113"/>
      <c r="D1163" s="114"/>
      <c r="E1163" s="115"/>
    </row>
    <row r="1164" spans="1:5" x14ac:dyDescent="0.25">
      <c r="A1164" s="142"/>
      <c r="B1164" s="112"/>
      <c r="C1164" s="113"/>
      <c r="D1164" s="114"/>
      <c r="E1164" s="115"/>
    </row>
    <row r="1165" spans="1:5" x14ac:dyDescent="0.25">
      <c r="A1165" s="142"/>
      <c r="B1165" s="112"/>
      <c r="C1165" s="113"/>
      <c r="D1165" s="114"/>
      <c r="E1165" s="115"/>
    </row>
    <row r="1166" spans="1:5" x14ac:dyDescent="0.25">
      <c r="A1166" s="142"/>
      <c r="B1166" s="112"/>
      <c r="C1166" s="113"/>
      <c r="D1166" s="114"/>
      <c r="E1166" s="115"/>
    </row>
    <row r="1167" spans="1:5" x14ac:dyDescent="0.25">
      <c r="A1167" s="142"/>
      <c r="B1167" s="112"/>
      <c r="C1167" s="113"/>
      <c r="D1167" s="114"/>
      <c r="E1167" s="115"/>
    </row>
    <row r="1168" spans="1:5" x14ac:dyDescent="0.25">
      <c r="A1168" s="142"/>
      <c r="B1168" s="112"/>
      <c r="C1168" s="113"/>
      <c r="D1168" s="114"/>
      <c r="E1168" s="115"/>
    </row>
    <row r="1169" spans="1:5" x14ac:dyDescent="0.25">
      <c r="A1169" s="142"/>
      <c r="B1169" s="112"/>
      <c r="C1169" s="113"/>
      <c r="D1169" s="114"/>
      <c r="E1169" s="115"/>
    </row>
    <row r="1170" spans="1:5" x14ac:dyDescent="0.25">
      <c r="A1170" s="142"/>
      <c r="B1170" s="112"/>
      <c r="C1170" s="113"/>
      <c r="D1170" s="114"/>
      <c r="E1170" s="115"/>
    </row>
    <row r="1171" spans="1:5" x14ac:dyDescent="0.25">
      <c r="A1171" s="142"/>
      <c r="B1171" s="112"/>
      <c r="C1171" s="113"/>
      <c r="D1171" s="114"/>
      <c r="E1171" s="115"/>
    </row>
    <row r="1172" spans="1:5" x14ac:dyDescent="0.25">
      <c r="A1172" s="142"/>
      <c r="B1172" s="112"/>
      <c r="C1172" s="113"/>
      <c r="D1172" s="114"/>
      <c r="E1172" s="115"/>
    </row>
    <row r="1173" spans="1:5" x14ac:dyDescent="0.25">
      <c r="A1173" s="142"/>
      <c r="B1173" s="112"/>
      <c r="C1173" s="113"/>
      <c r="D1173" s="114"/>
      <c r="E1173" s="115"/>
    </row>
    <row r="1174" spans="1:5" x14ac:dyDescent="0.25">
      <c r="A1174" s="142"/>
      <c r="B1174" s="112"/>
      <c r="C1174" s="113"/>
      <c r="D1174" s="114"/>
      <c r="E1174" s="115"/>
    </row>
    <row r="1175" spans="1:5" x14ac:dyDescent="0.25">
      <c r="A1175" s="142"/>
      <c r="B1175" s="112"/>
      <c r="C1175" s="113"/>
      <c r="D1175" s="114"/>
      <c r="E1175" s="115"/>
    </row>
    <row r="1176" spans="1:5" x14ac:dyDescent="0.25">
      <c r="A1176" s="142"/>
      <c r="B1176" s="112"/>
      <c r="C1176" s="113"/>
      <c r="D1176" s="114"/>
      <c r="E1176" s="115"/>
    </row>
    <row r="1177" spans="1:5" x14ac:dyDescent="0.25">
      <c r="A1177" s="142"/>
      <c r="B1177" s="112"/>
      <c r="C1177" s="113"/>
      <c r="D1177" s="114"/>
      <c r="E1177" s="115"/>
    </row>
    <row r="1178" spans="1:5" x14ac:dyDescent="0.25">
      <c r="A1178" s="142"/>
      <c r="B1178" s="112"/>
      <c r="C1178" s="113"/>
      <c r="D1178" s="114"/>
      <c r="E1178" s="115"/>
    </row>
    <row r="1179" spans="1:5" x14ac:dyDescent="0.25">
      <c r="A1179" s="142"/>
      <c r="B1179" s="112"/>
      <c r="C1179" s="113"/>
      <c r="D1179" s="114"/>
      <c r="E1179" s="115"/>
    </row>
    <row r="1180" spans="1:5" x14ac:dyDescent="0.25">
      <c r="A1180" s="142"/>
      <c r="B1180" s="112"/>
      <c r="C1180" s="113"/>
      <c r="D1180" s="114"/>
      <c r="E1180" s="115"/>
    </row>
    <row r="1181" spans="1:5" x14ac:dyDescent="0.25">
      <c r="A1181" s="142"/>
      <c r="B1181" s="112"/>
      <c r="C1181" s="113"/>
      <c r="D1181" s="114"/>
      <c r="E1181" s="115"/>
    </row>
    <row r="1182" spans="1:5" x14ac:dyDescent="0.25">
      <c r="A1182" s="142"/>
      <c r="B1182" s="112"/>
      <c r="C1182" s="113"/>
      <c r="D1182" s="114"/>
      <c r="E1182" s="115"/>
    </row>
    <row r="1183" spans="1:5" x14ac:dyDescent="0.25">
      <c r="A1183" s="142"/>
      <c r="B1183" s="112"/>
      <c r="C1183" s="113"/>
      <c r="D1183" s="114"/>
      <c r="E1183" s="115"/>
    </row>
    <row r="1184" spans="1:5" x14ac:dyDescent="0.25">
      <c r="A1184" s="142"/>
      <c r="B1184" s="112"/>
      <c r="C1184" s="113"/>
      <c r="D1184" s="114"/>
      <c r="E1184" s="115"/>
    </row>
    <row r="1185" spans="1:5" x14ac:dyDescent="0.25">
      <c r="A1185" s="142"/>
      <c r="B1185" s="112"/>
      <c r="C1185" s="113"/>
      <c r="D1185" s="114"/>
      <c r="E1185" s="115"/>
    </row>
    <row r="1186" spans="1:5" x14ac:dyDescent="0.25">
      <c r="A1186" s="142"/>
      <c r="B1186" s="112"/>
      <c r="C1186" s="113"/>
      <c r="D1186" s="114"/>
      <c r="E1186" s="115"/>
    </row>
    <row r="1187" spans="1:5" x14ac:dyDescent="0.25">
      <c r="A1187" s="142"/>
      <c r="B1187" s="112"/>
      <c r="C1187" s="113"/>
      <c r="D1187" s="114"/>
      <c r="E1187" s="115"/>
    </row>
    <row r="1188" spans="1:5" x14ac:dyDescent="0.25">
      <c r="A1188" s="142"/>
      <c r="B1188" s="112"/>
      <c r="C1188" s="113"/>
      <c r="D1188" s="114"/>
      <c r="E1188" s="115"/>
    </row>
    <row r="1189" spans="1:5" x14ac:dyDescent="0.25">
      <c r="A1189" s="142"/>
      <c r="B1189" s="112"/>
      <c r="C1189" s="113"/>
      <c r="D1189" s="114"/>
      <c r="E1189" s="115"/>
    </row>
    <row r="1190" spans="1:5" x14ac:dyDescent="0.25">
      <c r="A1190" s="142"/>
      <c r="B1190" s="112"/>
      <c r="C1190" s="113"/>
      <c r="D1190" s="114"/>
      <c r="E1190" s="115"/>
    </row>
    <row r="1191" spans="1:5" x14ac:dyDescent="0.25">
      <c r="A1191" s="142"/>
      <c r="B1191" s="112"/>
      <c r="C1191" s="113"/>
      <c r="D1191" s="114"/>
      <c r="E1191" s="115"/>
    </row>
    <row r="1192" spans="1:5" x14ac:dyDescent="0.25">
      <c r="A1192" s="142"/>
      <c r="B1192" s="112"/>
      <c r="C1192" s="113"/>
      <c r="D1192" s="114"/>
      <c r="E1192" s="115"/>
    </row>
    <row r="1193" spans="1:5" x14ac:dyDescent="0.25">
      <c r="A1193" s="142"/>
      <c r="B1193" s="112"/>
      <c r="C1193" s="113"/>
      <c r="D1193" s="114"/>
      <c r="E1193" s="115"/>
    </row>
    <row r="1194" spans="1:5" x14ac:dyDescent="0.25">
      <c r="A1194" s="142"/>
      <c r="B1194" s="112"/>
      <c r="C1194" s="113"/>
      <c r="D1194" s="114"/>
      <c r="E1194" s="115"/>
    </row>
    <row r="1195" spans="1:5" x14ac:dyDescent="0.25">
      <c r="A1195" s="142"/>
      <c r="B1195" s="112"/>
      <c r="C1195" s="113"/>
      <c r="D1195" s="114"/>
      <c r="E1195" s="115"/>
    </row>
    <row r="1196" spans="1:5" x14ac:dyDescent="0.25">
      <c r="A1196" s="142"/>
      <c r="B1196" s="112"/>
      <c r="C1196" s="113"/>
      <c r="D1196" s="114"/>
      <c r="E1196" s="115"/>
    </row>
    <row r="1197" spans="1:5" x14ac:dyDescent="0.25">
      <c r="A1197" s="142"/>
      <c r="B1197" s="112"/>
      <c r="C1197" s="113"/>
      <c r="D1197" s="114"/>
      <c r="E1197" s="115"/>
    </row>
    <row r="1198" spans="1:5" x14ac:dyDescent="0.25">
      <c r="A1198" s="142"/>
      <c r="B1198" s="112"/>
      <c r="C1198" s="113"/>
      <c r="D1198" s="114"/>
      <c r="E1198" s="115"/>
    </row>
    <row r="1199" spans="1:5" x14ac:dyDescent="0.25">
      <c r="A1199" s="142"/>
      <c r="B1199" s="112"/>
      <c r="C1199" s="113"/>
      <c r="D1199" s="114"/>
      <c r="E1199" s="115"/>
    </row>
    <row r="1200" spans="1:5" x14ac:dyDescent="0.25">
      <c r="A1200" s="142"/>
      <c r="B1200" s="112"/>
      <c r="C1200" s="113"/>
      <c r="D1200" s="114"/>
      <c r="E1200" s="115"/>
    </row>
    <row r="1201" spans="1:5" x14ac:dyDescent="0.25">
      <c r="A1201" s="142"/>
      <c r="B1201" s="112"/>
      <c r="C1201" s="113"/>
      <c r="D1201" s="114"/>
      <c r="E1201" s="115"/>
    </row>
    <row r="1202" spans="1:5" x14ac:dyDescent="0.25">
      <c r="A1202" s="142"/>
      <c r="B1202" s="112"/>
      <c r="C1202" s="113"/>
      <c r="D1202" s="114"/>
      <c r="E1202" s="115"/>
    </row>
    <row r="1203" spans="1:5" x14ac:dyDescent="0.25">
      <c r="A1203" s="142"/>
      <c r="B1203" s="112"/>
      <c r="C1203" s="113"/>
      <c r="D1203" s="114"/>
      <c r="E1203" s="115"/>
    </row>
    <row r="1204" spans="1:5" x14ac:dyDescent="0.25">
      <c r="A1204" s="142"/>
      <c r="B1204" s="112"/>
      <c r="C1204" s="113"/>
      <c r="D1204" s="114"/>
      <c r="E1204" s="115"/>
    </row>
    <row r="1205" spans="1:5" x14ac:dyDescent="0.25">
      <c r="A1205" s="142"/>
      <c r="B1205" s="112"/>
      <c r="C1205" s="113"/>
      <c r="D1205" s="114"/>
      <c r="E1205" s="115"/>
    </row>
    <row r="1206" spans="1:5" x14ac:dyDescent="0.25">
      <c r="A1206" s="142"/>
      <c r="B1206" s="112"/>
      <c r="C1206" s="113"/>
      <c r="D1206" s="114"/>
      <c r="E1206" s="115"/>
    </row>
    <row r="1207" spans="1:5" x14ac:dyDescent="0.25">
      <c r="A1207" s="142"/>
      <c r="B1207" s="112"/>
      <c r="C1207" s="113"/>
      <c r="D1207" s="114"/>
      <c r="E1207" s="115"/>
    </row>
    <row r="1208" spans="1:5" x14ac:dyDescent="0.25">
      <c r="A1208" s="142"/>
      <c r="B1208" s="112"/>
      <c r="C1208" s="113"/>
      <c r="D1208" s="114"/>
      <c r="E1208" s="115"/>
    </row>
    <row r="1209" spans="1:5" x14ac:dyDescent="0.25">
      <c r="A1209" s="142"/>
      <c r="B1209" s="112"/>
      <c r="C1209" s="113"/>
      <c r="D1209" s="114"/>
      <c r="E1209" s="115"/>
    </row>
    <row r="1210" spans="1:5" x14ac:dyDescent="0.25">
      <c r="A1210" s="142"/>
      <c r="B1210" s="112"/>
      <c r="C1210" s="113"/>
      <c r="D1210" s="114"/>
      <c r="E1210" s="115"/>
    </row>
    <row r="1211" spans="1:5" x14ac:dyDescent="0.25">
      <c r="A1211" s="142"/>
      <c r="B1211" s="112"/>
      <c r="C1211" s="113"/>
      <c r="D1211" s="114"/>
      <c r="E1211" s="115"/>
    </row>
    <row r="1212" spans="1:5" x14ac:dyDescent="0.25">
      <c r="A1212" s="142"/>
      <c r="B1212" s="112"/>
      <c r="C1212" s="113"/>
      <c r="D1212" s="114"/>
      <c r="E1212" s="115"/>
    </row>
    <row r="1213" spans="1:5" x14ac:dyDescent="0.25">
      <c r="A1213" s="142"/>
      <c r="B1213" s="112"/>
      <c r="C1213" s="113"/>
      <c r="D1213" s="114"/>
      <c r="E1213" s="115"/>
    </row>
    <row r="1214" spans="1:5" x14ac:dyDescent="0.25">
      <c r="A1214" s="142"/>
      <c r="B1214" s="112"/>
      <c r="C1214" s="113"/>
      <c r="D1214" s="114"/>
      <c r="E1214" s="115"/>
    </row>
    <row r="1215" spans="1:5" x14ac:dyDescent="0.25">
      <c r="A1215" s="142"/>
      <c r="B1215" s="112"/>
      <c r="C1215" s="113"/>
      <c r="D1215" s="114"/>
      <c r="E1215" s="115"/>
    </row>
    <row r="1216" spans="1:5" x14ac:dyDescent="0.25">
      <c r="A1216" s="142"/>
      <c r="B1216" s="112"/>
      <c r="C1216" s="113"/>
      <c r="D1216" s="114"/>
      <c r="E1216" s="115"/>
    </row>
    <row r="1217" spans="1:5" x14ac:dyDescent="0.25">
      <c r="A1217" s="142"/>
      <c r="B1217" s="112"/>
      <c r="C1217" s="113"/>
      <c r="D1217" s="114"/>
      <c r="E1217" s="115"/>
    </row>
    <row r="1218" spans="1:5" x14ac:dyDescent="0.25">
      <c r="A1218" s="142"/>
      <c r="B1218" s="112"/>
      <c r="C1218" s="113"/>
      <c r="D1218" s="114"/>
      <c r="E1218" s="115"/>
    </row>
    <row r="1219" spans="1:5" x14ac:dyDescent="0.25">
      <c r="A1219" s="142"/>
      <c r="B1219" s="112"/>
      <c r="C1219" s="113"/>
      <c r="D1219" s="114"/>
      <c r="E1219" s="115"/>
    </row>
    <row r="1220" spans="1:5" x14ac:dyDescent="0.25">
      <c r="A1220" s="142"/>
      <c r="B1220" s="112"/>
      <c r="C1220" s="113"/>
      <c r="D1220" s="114"/>
      <c r="E1220" s="115"/>
    </row>
    <row r="1221" spans="1:5" x14ac:dyDescent="0.25">
      <c r="A1221" s="142"/>
      <c r="B1221" s="112"/>
      <c r="C1221" s="113"/>
      <c r="D1221" s="114"/>
      <c r="E1221" s="115"/>
    </row>
    <row r="1222" spans="1:5" x14ac:dyDescent="0.25">
      <c r="A1222" s="142"/>
      <c r="B1222" s="112"/>
      <c r="C1222" s="113"/>
      <c r="D1222" s="114"/>
      <c r="E1222" s="115"/>
    </row>
    <row r="1223" spans="1:5" x14ac:dyDescent="0.25">
      <c r="A1223" s="142"/>
      <c r="B1223" s="112"/>
      <c r="C1223" s="113"/>
      <c r="D1223" s="114"/>
      <c r="E1223" s="115"/>
    </row>
    <row r="1224" spans="1:5" x14ac:dyDescent="0.25">
      <c r="A1224" s="142"/>
      <c r="B1224" s="112"/>
      <c r="C1224" s="113"/>
      <c r="D1224" s="114"/>
      <c r="E1224" s="115"/>
    </row>
    <row r="1225" spans="1:5" x14ac:dyDescent="0.25">
      <c r="A1225" s="142"/>
      <c r="B1225" s="112"/>
      <c r="C1225" s="113"/>
      <c r="D1225" s="114"/>
      <c r="E1225" s="115"/>
    </row>
    <row r="1226" spans="1:5" x14ac:dyDescent="0.25">
      <c r="A1226" s="142"/>
      <c r="B1226" s="112"/>
      <c r="C1226" s="113"/>
      <c r="D1226" s="114"/>
      <c r="E1226" s="115"/>
    </row>
    <row r="1227" spans="1:5" x14ac:dyDescent="0.25">
      <c r="A1227" s="142"/>
      <c r="B1227" s="112"/>
      <c r="C1227" s="113"/>
      <c r="D1227" s="114"/>
      <c r="E1227" s="115"/>
    </row>
    <row r="1228" spans="1:5" x14ac:dyDescent="0.25">
      <c r="A1228" s="142"/>
      <c r="B1228" s="112"/>
      <c r="C1228" s="113"/>
      <c r="D1228" s="114"/>
      <c r="E1228" s="115"/>
    </row>
    <row r="1229" spans="1:5" x14ac:dyDescent="0.25">
      <c r="A1229" s="142"/>
      <c r="B1229" s="112"/>
      <c r="C1229" s="113"/>
      <c r="D1229" s="114"/>
      <c r="E1229" s="115"/>
    </row>
    <row r="1230" spans="1:5" x14ac:dyDescent="0.25">
      <c r="A1230" s="142"/>
      <c r="B1230" s="112"/>
      <c r="C1230" s="113"/>
      <c r="D1230" s="114"/>
      <c r="E1230" s="115"/>
    </row>
    <row r="1231" spans="1:5" x14ac:dyDescent="0.25">
      <c r="A1231" s="142"/>
      <c r="B1231" s="112"/>
      <c r="C1231" s="113"/>
      <c r="D1231" s="114"/>
      <c r="E1231" s="115"/>
    </row>
    <row r="1232" spans="1:5" x14ac:dyDescent="0.25">
      <c r="A1232" s="142"/>
      <c r="B1232" s="112"/>
      <c r="C1232" s="113"/>
      <c r="D1232" s="114"/>
      <c r="E1232" s="115"/>
    </row>
    <row r="1233" spans="1:5" x14ac:dyDescent="0.25">
      <c r="A1233" s="142"/>
      <c r="B1233" s="112"/>
      <c r="C1233" s="113"/>
      <c r="D1233" s="114"/>
      <c r="E1233" s="115"/>
    </row>
    <row r="1234" spans="1:5" x14ac:dyDescent="0.25">
      <c r="A1234" s="142"/>
      <c r="B1234" s="112"/>
      <c r="C1234" s="113"/>
      <c r="D1234" s="114"/>
      <c r="E1234" s="115"/>
    </row>
    <row r="1235" spans="1:5" x14ac:dyDescent="0.25">
      <c r="A1235" s="142"/>
      <c r="B1235" s="112"/>
      <c r="C1235" s="113"/>
      <c r="D1235" s="114"/>
      <c r="E1235" s="115"/>
    </row>
    <row r="1236" spans="1:5" x14ac:dyDescent="0.25">
      <c r="A1236" s="142"/>
      <c r="B1236" s="112"/>
      <c r="C1236" s="113"/>
      <c r="D1236" s="114"/>
      <c r="E1236" s="115"/>
    </row>
    <row r="1237" spans="1:5" x14ac:dyDescent="0.25">
      <c r="A1237" s="142"/>
      <c r="B1237" s="112"/>
      <c r="C1237" s="113"/>
      <c r="D1237" s="114"/>
      <c r="E1237" s="115"/>
    </row>
    <row r="1238" spans="1:5" x14ac:dyDescent="0.25">
      <c r="A1238" s="142"/>
      <c r="B1238" s="112"/>
      <c r="C1238" s="113"/>
      <c r="D1238" s="114"/>
      <c r="E1238" s="115"/>
    </row>
    <row r="1239" spans="1:5" x14ac:dyDescent="0.25">
      <c r="A1239" s="142"/>
      <c r="B1239" s="112"/>
      <c r="C1239" s="113"/>
      <c r="D1239" s="114"/>
      <c r="E1239" s="115"/>
    </row>
    <row r="1240" spans="1:5" x14ac:dyDescent="0.25">
      <c r="A1240" s="142"/>
      <c r="B1240" s="112"/>
      <c r="C1240" s="113"/>
      <c r="D1240" s="114"/>
      <c r="E1240" s="115"/>
    </row>
    <row r="1241" spans="1:5" x14ac:dyDescent="0.25">
      <c r="A1241" s="142"/>
      <c r="B1241" s="112"/>
      <c r="C1241" s="113"/>
      <c r="D1241" s="114"/>
      <c r="E1241" s="115"/>
    </row>
    <row r="1242" spans="1:5" x14ac:dyDescent="0.25">
      <c r="A1242" s="142"/>
      <c r="B1242" s="112"/>
      <c r="C1242" s="113"/>
      <c r="D1242" s="114"/>
      <c r="E1242" s="115"/>
    </row>
    <row r="1243" spans="1:5" x14ac:dyDescent="0.25">
      <c r="A1243" s="142"/>
      <c r="B1243" s="112"/>
      <c r="C1243" s="113"/>
      <c r="D1243" s="114"/>
      <c r="E1243" s="115"/>
    </row>
    <row r="1244" spans="1:5" x14ac:dyDescent="0.25">
      <c r="A1244" s="142"/>
      <c r="B1244" s="112"/>
      <c r="C1244" s="113"/>
      <c r="D1244" s="114"/>
      <c r="E1244" s="115"/>
    </row>
    <row r="1245" spans="1:5" x14ac:dyDescent="0.25">
      <c r="A1245" s="142"/>
      <c r="B1245" s="112"/>
      <c r="C1245" s="113"/>
      <c r="D1245" s="114"/>
      <c r="E1245" s="115"/>
    </row>
    <row r="1246" spans="1:5" x14ac:dyDescent="0.25">
      <c r="A1246" s="142"/>
      <c r="B1246" s="112"/>
      <c r="C1246" s="113"/>
      <c r="D1246" s="114"/>
      <c r="E1246" s="115"/>
    </row>
    <row r="1247" spans="1:5" x14ac:dyDescent="0.25">
      <c r="A1247" s="142"/>
      <c r="B1247" s="112"/>
      <c r="C1247" s="113"/>
      <c r="D1247" s="114"/>
      <c r="E1247" s="115"/>
    </row>
    <row r="1248" spans="1:5" x14ac:dyDescent="0.25">
      <c r="A1248" s="142"/>
      <c r="B1248" s="112"/>
      <c r="C1248" s="113"/>
      <c r="D1248" s="114"/>
      <c r="E1248" s="115"/>
    </row>
    <row r="1249" spans="1:5" x14ac:dyDescent="0.25">
      <c r="A1249" s="142"/>
      <c r="B1249" s="112"/>
      <c r="C1249" s="113"/>
      <c r="D1249" s="114"/>
      <c r="E1249" s="115"/>
    </row>
    <row r="1250" spans="1:5" x14ac:dyDescent="0.25">
      <c r="A1250" s="142"/>
      <c r="B1250" s="112"/>
      <c r="C1250" s="113"/>
      <c r="D1250" s="114"/>
      <c r="E1250" s="115"/>
    </row>
    <row r="1251" spans="1:5" x14ac:dyDescent="0.25">
      <c r="A1251" s="142"/>
      <c r="B1251" s="112"/>
      <c r="C1251" s="113"/>
      <c r="D1251" s="114"/>
      <c r="E1251" s="115"/>
    </row>
    <row r="1252" spans="1:5" x14ac:dyDescent="0.25">
      <c r="A1252" s="142"/>
      <c r="B1252" s="112"/>
      <c r="C1252" s="113"/>
      <c r="D1252" s="114"/>
      <c r="E1252" s="115"/>
    </row>
    <row r="1253" spans="1:5" x14ac:dyDescent="0.25">
      <c r="A1253" s="142"/>
      <c r="B1253" s="112"/>
      <c r="C1253" s="113"/>
      <c r="D1253" s="114"/>
      <c r="E1253" s="115"/>
    </row>
    <row r="1254" spans="1:5" x14ac:dyDescent="0.25">
      <c r="A1254" s="142"/>
      <c r="B1254" s="112"/>
      <c r="C1254" s="113"/>
      <c r="D1254" s="114"/>
      <c r="E1254" s="115"/>
    </row>
    <row r="1255" spans="1:5" x14ac:dyDescent="0.25">
      <c r="A1255" s="142"/>
      <c r="B1255" s="112"/>
      <c r="C1255" s="113"/>
      <c r="D1255" s="114"/>
      <c r="E1255" s="115"/>
    </row>
    <row r="1256" spans="1:5" x14ac:dyDescent="0.25">
      <c r="A1256" s="142"/>
      <c r="B1256" s="112"/>
      <c r="C1256" s="113"/>
      <c r="D1256" s="114"/>
      <c r="E1256" s="115"/>
    </row>
    <row r="1257" spans="1:5" x14ac:dyDescent="0.25">
      <c r="A1257" s="142"/>
      <c r="B1257" s="112"/>
      <c r="C1257" s="113"/>
      <c r="D1257" s="114"/>
      <c r="E1257" s="115"/>
    </row>
    <row r="1258" spans="1:5" x14ac:dyDescent="0.25">
      <c r="A1258" s="142"/>
      <c r="B1258" s="112"/>
      <c r="C1258" s="113"/>
      <c r="D1258" s="114"/>
      <c r="E1258" s="115"/>
    </row>
    <row r="1259" spans="1:5" x14ac:dyDescent="0.25">
      <c r="A1259" s="142"/>
      <c r="B1259" s="112"/>
      <c r="C1259" s="113"/>
      <c r="D1259" s="114"/>
      <c r="E1259" s="115"/>
    </row>
    <row r="1260" spans="1:5" x14ac:dyDescent="0.25">
      <c r="A1260" s="142"/>
      <c r="B1260" s="112"/>
      <c r="C1260" s="113"/>
      <c r="D1260" s="114"/>
      <c r="E1260" s="115"/>
    </row>
    <row r="1261" spans="1:5" x14ac:dyDescent="0.25">
      <c r="A1261" s="142"/>
      <c r="B1261" s="112"/>
      <c r="C1261" s="113"/>
      <c r="D1261" s="114"/>
      <c r="E1261" s="115"/>
    </row>
    <row r="1262" spans="1:5" x14ac:dyDescent="0.25">
      <c r="A1262" s="142"/>
      <c r="B1262" s="112"/>
      <c r="C1262" s="113"/>
      <c r="D1262" s="114"/>
      <c r="E1262" s="115"/>
    </row>
    <row r="1263" spans="1:5" x14ac:dyDescent="0.25">
      <c r="A1263" s="142"/>
      <c r="B1263" s="112"/>
      <c r="C1263" s="113"/>
      <c r="D1263" s="114"/>
      <c r="E1263" s="115"/>
    </row>
    <row r="1264" spans="1:5" x14ac:dyDescent="0.25">
      <c r="A1264" s="142"/>
      <c r="B1264" s="112"/>
      <c r="C1264" s="113"/>
      <c r="D1264" s="114"/>
      <c r="E1264" s="115"/>
    </row>
    <row r="1265" spans="1:5" x14ac:dyDescent="0.25">
      <c r="A1265" s="142"/>
      <c r="B1265" s="112"/>
      <c r="C1265" s="113"/>
      <c r="D1265" s="114"/>
      <c r="E1265" s="115"/>
    </row>
    <row r="1266" spans="1:5" x14ac:dyDescent="0.25">
      <c r="A1266" s="142"/>
      <c r="B1266" s="112"/>
      <c r="C1266" s="113"/>
      <c r="D1266" s="114"/>
      <c r="E1266" s="115"/>
    </row>
    <row r="1267" spans="1:5" x14ac:dyDescent="0.25">
      <c r="A1267" s="142"/>
      <c r="B1267" s="112"/>
      <c r="C1267" s="113"/>
      <c r="D1267" s="114"/>
      <c r="E1267" s="115"/>
    </row>
    <row r="1268" spans="1:5" x14ac:dyDescent="0.25">
      <c r="A1268" s="142"/>
      <c r="B1268" s="112"/>
      <c r="C1268" s="113"/>
      <c r="D1268" s="114"/>
      <c r="E1268" s="115"/>
    </row>
    <row r="1269" spans="1:5" x14ac:dyDescent="0.25">
      <c r="A1269" s="142"/>
      <c r="B1269" s="112"/>
      <c r="C1269" s="113"/>
      <c r="D1269" s="114"/>
      <c r="E1269" s="115"/>
    </row>
    <row r="1270" spans="1:5" x14ac:dyDescent="0.25">
      <c r="A1270" s="142"/>
      <c r="B1270" s="112"/>
      <c r="C1270" s="113"/>
      <c r="D1270" s="114"/>
      <c r="E1270" s="115"/>
    </row>
    <row r="1271" spans="1:5" x14ac:dyDescent="0.25">
      <c r="A1271" s="142"/>
      <c r="B1271" s="112"/>
      <c r="C1271" s="113"/>
      <c r="D1271" s="114"/>
      <c r="E1271" s="115"/>
    </row>
    <row r="1272" spans="1:5" x14ac:dyDescent="0.25">
      <c r="A1272" s="142"/>
      <c r="B1272" s="112"/>
      <c r="C1272" s="113"/>
      <c r="D1272" s="114"/>
      <c r="E1272" s="115"/>
    </row>
    <row r="1273" spans="1:5" x14ac:dyDescent="0.25">
      <c r="A1273" s="142"/>
      <c r="B1273" s="112"/>
      <c r="C1273" s="113"/>
      <c r="D1273" s="114"/>
      <c r="E1273" s="115"/>
    </row>
    <row r="1274" spans="1:5" x14ac:dyDescent="0.25">
      <c r="A1274" s="142"/>
      <c r="B1274" s="112"/>
      <c r="C1274" s="113"/>
      <c r="D1274" s="114"/>
      <c r="E1274" s="115"/>
    </row>
    <row r="1275" spans="1:5" x14ac:dyDescent="0.25">
      <c r="A1275" s="142"/>
      <c r="B1275" s="112"/>
      <c r="C1275" s="113"/>
      <c r="D1275" s="114"/>
      <c r="E1275" s="115"/>
    </row>
    <row r="1276" spans="1:5" x14ac:dyDescent="0.25">
      <c r="A1276" s="142"/>
      <c r="B1276" s="112"/>
      <c r="C1276" s="113"/>
      <c r="D1276" s="114"/>
      <c r="E1276" s="115"/>
    </row>
    <row r="1277" spans="1:5" x14ac:dyDescent="0.25">
      <c r="A1277" s="142"/>
      <c r="B1277" s="112"/>
      <c r="C1277" s="113"/>
      <c r="D1277" s="114"/>
      <c r="E1277" s="115"/>
    </row>
    <row r="1278" spans="1:5" x14ac:dyDescent="0.25">
      <c r="A1278" s="142"/>
      <c r="B1278" s="112"/>
      <c r="C1278" s="113"/>
      <c r="D1278" s="114"/>
      <c r="E1278" s="115"/>
    </row>
    <row r="1279" spans="1:5" x14ac:dyDescent="0.25">
      <c r="A1279" s="142"/>
      <c r="B1279" s="112"/>
      <c r="C1279" s="113"/>
      <c r="D1279" s="114"/>
      <c r="E1279" s="115"/>
    </row>
    <row r="1280" spans="1:5" x14ac:dyDescent="0.25">
      <c r="A1280" s="142"/>
      <c r="B1280" s="112"/>
      <c r="C1280" s="113"/>
      <c r="D1280" s="114"/>
      <c r="E1280" s="115"/>
    </row>
    <row r="1281" spans="1:5" x14ac:dyDescent="0.25">
      <c r="A1281" s="142"/>
      <c r="B1281" s="112"/>
      <c r="C1281" s="113"/>
      <c r="D1281" s="114"/>
      <c r="E1281" s="115"/>
    </row>
    <row r="1282" spans="1:5" x14ac:dyDescent="0.25">
      <c r="A1282" s="142"/>
      <c r="B1282" s="112"/>
      <c r="C1282" s="113"/>
      <c r="D1282" s="114"/>
      <c r="E1282" s="115"/>
    </row>
    <row r="1283" spans="1:5" x14ac:dyDescent="0.25">
      <c r="A1283" s="142"/>
      <c r="B1283" s="112"/>
      <c r="C1283" s="113"/>
      <c r="D1283" s="114"/>
      <c r="E1283" s="115"/>
    </row>
    <row r="1284" spans="1:5" x14ac:dyDescent="0.25">
      <c r="A1284" s="142"/>
      <c r="B1284" s="112"/>
      <c r="C1284" s="113"/>
      <c r="D1284" s="114"/>
      <c r="E1284" s="115"/>
    </row>
    <row r="1285" spans="1:5" x14ac:dyDescent="0.25">
      <c r="A1285" s="142"/>
      <c r="B1285" s="112"/>
      <c r="C1285" s="113"/>
      <c r="D1285" s="114"/>
      <c r="E1285" s="115"/>
    </row>
    <row r="1286" spans="1:5" x14ac:dyDescent="0.25">
      <c r="A1286" s="142"/>
      <c r="B1286" s="112"/>
      <c r="C1286" s="113"/>
      <c r="D1286" s="114"/>
      <c r="E1286" s="115"/>
    </row>
    <row r="1287" spans="1:5" x14ac:dyDescent="0.25">
      <c r="A1287" s="142"/>
      <c r="B1287" s="112"/>
      <c r="C1287" s="113"/>
      <c r="D1287" s="114"/>
      <c r="E1287" s="115"/>
    </row>
    <row r="1288" spans="1:5" x14ac:dyDescent="0.25">
      <c r="A1288" s="142"/>
      <c r="B1288" s="112"/>
      <c r="C1288" s="113"/>
      <c r="D1288" s="114"/>
      <c r="E1288" s="115"/>
    </row>
    <row r="1289" spans="1:5" x14ac:dyDescent="0.25">
      <c r="A1289" s="142"/>
      <c r="B1289" s="112"/>
      <c r="C1289" s="113"/>
      <c r="D1289" s="114"/>
      <c r="E1289" s="115"/>
    </row>
    <row r="1290" spans="1:5" x14ac:dyDescent="0.25">
      <c r="A1290" s="142"/>
      <c r="B1290" s="112"/>
      <c r="C1290" s="113"/>
      <c r="D1290" s="114"/>
      <c r="E1290" s="115"/>
    </row>
    <row r="1291" spans="1:5" x14ac:dyDescent="0.25">
      <c r="A1291" s="142"/>
      <c r="B1291" s="112"/>
      <c r="C1291" s="113"/>
      <c r="D1291" s="114"/>
      <c r="E1291" s="115"/>
    </row>
    <row r="1292" spans="1:5" x14ac:dyDescent="0.25">
      <c r="A1292" s="142"/>
      <c r="B1292" s="112"/>
      <c r="C1292" s="113"/>
      <c r="D1292" s="114"/>
      <c r="E1292" s="115"/>
    </row>
    <row r="1293" spans="1:5" x14ac:dyDescent="0.25">
      <c r="A1293" s="142"/>
      <c r="B1293" s="112"/>
      <c r="C1293" s="113"/>
      <c r="D1293" s="114"/>
      <c r="E1293" s="115"/>
    </row>
    <row r="1294" spans="1:5" x14ac:dyDescent="0.25">
      <c r="A1294" s="142"/>
      <c r="B1294" s="112"/>
      <c r="C1294" s="113"/>
      <c r="D1294" s="114"/>
      <c r="E1294" s="115"/>
    </row>
    <row r="1295" spans="1:5" x14ac:dyDescent="0.25">
      <c r="A1295" s="142"/>
      <c r="B1295" s="112"/>
      <c r="C1295" s="113"/>
      <c r="D1295" s="114"/>
      <c r="E1295" s="115"/>
    </row>
    <row r="1296" spans="1:5" x14ac:dyDescent="0.25">
      <c r="A1296" s="142"/>
      <c r="B1296" s="112"/>
      <c r="C1296" s="113"/>
      <c r="D1296" s="114"/>
      <c r="E1296" s="115"/>
    </row>
    <row r="1297" spans="1:5" x14ac:dyDescent="0.25">
      <c r="A1297" s="142"/>
      <c r="B1297" s="112"/>
      <c r="C1297" s="113"/>
      <c r="D1297" s="114"/>
      <c r="E1297" s="115"/>
    </row>
    <row r="1298" spans="1:5" x14ac:dyDescent="0.25">
      <c r="A1298" s="142"/>
      <c r="B1298" s="112"/>
      <c r="C1298" s="113"/>
      <c r="D1298" s="114"/>
      <c r="E1298" s="115"/>
    </row>
    <row r="1299" spans="1:5" x14ac:dyDescent="0.25">
      <c r="A1299" s="142"/>
      <c r="B1299" s="112"/>
      <c r="C1299" s="113"/>
      <c r="D1299" s="114"/>
      <c r="E1299" s="115"/>
    </row>
    <row r="1300" spans="1:5" x14ac:dyDescent="0.25">
      <c r="A1300" s="142"/>
      <c r="B1300" s="112"/>
      <c r="C1300" s="113"/>
      <c r="D1300" s="114"/>
      <c r="E1300" s="115"/>
    </row>
    <row r="1301" spans="1:5" x14ac:dyDescent="0.25">
      <c r="A1301" s="142"/>
      <c r="B1301" s="112"/>
      <c r="C1301" s="113"/>
      <c r="D1301" s="114"/>
      <c r="E1301" s="115"/>
    </row>
    <row r="1302" spans="1:5" x14ac:dyDescent="0.25">
      <c r="A1302" s="142"/>
      <c r="B1302" s="112"/>
      <c r="C1302" s="113"/>
      <c r="D1302" s="114"/>
      <c r="E1302" s="115"/>
    </row>
    <row r="1303" spans="1:5" x14ac:dyDescent="0.25">
      <c r="A1303" s="142"/>
      <c r="B1303" s="112"/>
      <c r="C1303" s="113"/>
      <c r="D1303" s="114"/>
      <c r="E1303" s="115"/>
    </row>
    <row r="1304" spans="1:5" x14ac:dyDescent="0.25">
      <c r="A1304" s="142"/>
      <c r="B1304" s="112"/>
      <c r="C1304" s="113"/>
      <c r="D1304" s="114"/>
      <c r="E1304" s="115"/>
    </row>
    <row r="1305" spans="1:5" x14ac:dyDescent="0.25">
      <c r="A1305" s="142"/>
      <c r="B1305" s="112"/>
      <c r="C1305" s="113"/>
      <c r="D1305" s="114"/>
      <c r="E1305" s="115"/>
    </row>
    <row r="1306" spans="1:5" x14ac:dyDescent="0.25">
      <c r="A1306" s="142"/>
      <c r="B1306" s="112"/>
      <c r="C1306" s="113"/>
      <c r="D1306" s="114"/>
      <c r="E1306" s="115"/>
    </row>
    <row r="1307" spans="1:5" x14ac:dyDescent="0.25">
      <c r="A1307" s="142"/>
      <c r="B1307" s="112"/>
      <c r="C1307" s="113"/>
      <c r="D1307" s="114"/>
      <c r="E1307" s="115"/>
    </row>
    <row r="1308" spans="1:5" x14ac:dyDescent="0.25">
      <c r="A1308" s="142"/>
      <c r="B1308" s="112"/>
      <c r="C1308" s="113"/>
      <c r="D1308" s="114"/>
      <c r="E1308" s="115"/>
    </row>
    <row r="1309" spans="1:5" x14ac:dyDescent="0.25">
      <c r="A1309" s="142"/>
      <c r="B1309" s="112"/>
      <c r="C1309" s="113"/>
      <c r="D1309" s="114"/>
      <c r="E1309" s="115"/>
    </row>
    <row r="1310" spans="1:5" x14ac:dyDescent="0.25">
      <c r="A1310" s="142"/>
      <c r="B1310" s="112"/>
      <c r="C1310" s="113"/>
      <c r="D1310" s="114"/>
      <c r="E1310" s="115"/>
    </row>
    <row r="1311" spans="1:5" x14ac:dyDescent="0.25">
      <c r="A1311" s="142"/>
      <c r="B1311" s="112"/>
      <c r="C1311" s="113"/>
      <c r="D1311" s="114"/>
      <c r="E1311" s="115"/>
    </row>
    <row r="1312" spans="1:5" x14ac:dyDescent="0.25">
      <c r="A1312" s="142"/>
      <c r="B1312" s="112"/>
      <c r="C1312" s="113"/>
      <c r="D1312" s="114"/>
      <c r="E1312" s="115"/>
    </row>
    <row r="1313" spans="1:5" x14ac:dyDescent="0.25">
      <c r="A1313" s="142"/>
      <c r="B1313" s="112"/>
      <c r="C1313" s="113"/>
      <c r="D1313" s="114"/>
      <c r="E1313" s="115"/>
    </row>
    <row r="1314" spans="1:5" x14ac:dyDescent="0.25">
      <c r="A1314" s="142"/>
      <c r="B1314" s="112"/>
      <c r="C1314" s="113"/>
      <c r="D1314" s="114"/>
      <c r="E1314" s="115"/>
    </row>
    <row r="1315" spans="1:5" x14ac:dyDescent="0.25">
      <c r="A1315" s="142"/>
      <c r="B1315" s="112"/>
      <c r="C1315" s="113"/>
      <c r="D1315" s="114"/>
      <c r="E1315" s="115"/>
    </row>
    <row r="1316" spans="1:5" x14ac:dyDescent="0.25">
      <c r="A1316" s="142"/>
      <c r="B1316" s="112"/>
      <c r="C1316" s="113"/>
      <c r="D1316" s="114"/>
      <c r="E1316" s="115"/>
    </row>
    <row r="1317" spans="1:5" x14ac:dyDescent="0.25">
      <c r="A1317" s="142"/>
      <c r="B1317" s="112"/>
      <c r="C1317" s="113"/>
      <c r="D1317" s="114"/>
      <c r="E1317" s="115"/>
    </row>
    <row r="1318" spans="1:5" x14ac:dyDescent="0.25">
      <c r="A1318" s="142"/>
      <c r="B1318" s="112"/>
      <c r="C1318" s="113"/>
      <c r="D1318" s="114"/>
      <c r="E1318" s="115"/>
    </row>
    <row r="1319" spans="1:5" x14ac:dyDescent="0.25">
      <c r="A1319" s="142"/>
      <c r="B1319" s="112"/>
      <c r="C1319" s="113"/>
      <c r="D1319" s="114"/>
      <c r="E1319" s="115"/>
    </row>
    <row r="1320" spans="1:5" x14ac:dyDescent="0.25">
      <c r="A1320" s="142"/>
      <c r="B1320" s="112"/>
      <c r="C1320" s="113"/>
      <c r="D1320" s="114"/>
      <c r="E1320" s="115"/>
    </row>
    <row r="1321" spans="1:5" x14ac:dyDescent="0.25">
      <c r="A1321" s="142"/>
      <c r="B1321" s="112"/>
      <c r="C1321" s="113"/>
      <c r="D1321" s="114"/>
      <c r="E1321" s="115"/>
    </row>
    <row r="1322" spans="1:5" x14ac:dyDescent="0.25">
      <c r="A1322" s="142"/>
      <c r="B1322" s="112"/>
      <c r="C1322" s="113"/>
      <c r="D1322" s="114"/>
      <c r="E1322" s="115"/>
    </row>
    <row r="1323" spans="1:5" x14ac:dyDescent="0.25">
      <c r="A1323" s="142"/>
      <c r="B1323" s="112"/>
      <c r="C1323" s="113"/>
      <c r="D1323" s="114"/>
      <c r="E1323" s="115"/>
    </row>
    <row r="1324" spans="1:5" x14ac:dyDescent="0.25">
      <c r="A1324" s="142"/>
      <c r="B1324" s="112"/>
      <c r="C1324" s="113"/>
      <c r="D1324" s="114"/>
      <c r="E1324" s="115"/>
    </row>
    <row r="1325" spans="1:5" x14ac:dyDescent="0.25">
      <c r="A1325" s="142"/>
      <c r="B1325" s="112"/>
      <c r="C1325" s="113"/>
      <c r="D1325" s="114"/>
      <c r="E1325" s="115"/>
    </row>
    <row r="1326" spans="1:5" x14ac:dyDescent="0.25">
      <c r="A1326" s="142"/>
      <c r="B1326" s="112"/>
      <c r="C1326" s="113"/>
      <c r="D1326" s="114"/>
      <c r="E1326" s="115"/>
    </row>
    <row r="1327" spans="1:5" x14ac:dyDescent="0.25">
      <c r="A1327" s="142"/>
      <c r="B1327" s="112"/>
      <c r="C1327" s="113"/>
      <c r="D1327" s="114"/>
      <c r="E1327" s="115"/>
    </row>
    <row r="1328" spans="1:5" x14ac:dyDescent="0.25">
      <c r="A1328" s="142"/>
      <c r="B1328" s="112"/>
      <c r="C1328" s="113"/>
      <c r="D1328" s="114"/>
      <c r="E1328" s="115"/>
    </row>
    <row r="1329" spans="1:5" x14ac:dyDescent="0.25">
      <c r="A1329" s="142"/>
      <c r="B1329" s="112"/>
      <c r="C1329" s="113"/>
      <c r="D1329" s="114"/>
      <c r="E1329" s="115"/>
    </row>
    <row r="1330" spans="1:5" x14ac:dyDescent="0.25">
      <c r="A1330" s="142"/>
      <c r="B1330" s="112"/>
      <c r="C1330" s="113"/>
      <c r="D1330" s="114"/>
      <c r="E1330" s="115"/>
    </row>
    <row r="1331" spans="1:5" x14ac:dyDescent="0.25">
      <c r="A1331" s="142"/>
      <c r="B1331" s="112"/>
      <c r="C1331" s="113"/>
      <c r="D1331" s="114"/>
      <c r="E1331" s="115"/>
    </row>
    <row r="1332" spans="1:5" x14ac:dyDescent="0.25">
      <c r="A1332" s="142"/>
      <c r="B1332" s="112"/>
      <c r="C1332" s="113"/>
      <c r="D1332" s="114"/>
      <c r="E1332" s="115"/>
    </row>
    <row r="1333" spans="1:5" x14ac:dyDescent="0.25">
      <c r="A1333" s="142"/>
      <c r="B1333" s="112"/>
      <c r="C1333" s="113"/>
      <c r="D1333" s="114"/>
      <c r="E1333" s="115"/>
    </row>
    <row r="1334" spans="1:5" x14ac:dyDescent="0.25">
      <c r="A1334" s="142"/>
      <c r="B1334" s="112"/>
      <c r="C1334" s="113"/>
      <c r="D1334" s="114"/>
      <c r="E1334" s="115"/>
    </row>
    <row r="1335" spans="1:5" x14ac:dyDescent="0.25">
      <c r="A1335" s="142"/>
      <c r="B1335" s="112"/>
      <c r="C1335" s="113"/>
      <c r="D1335" s="114"/>
      <c r="E1335" s="115"/>
    </row>
    <row r="1336" spans="1:5" x14ac:dyDescent="0.25">
      <c r="A1336" s="142"/>
      <c r="B1336" s="112"/>
      <c r="C1336" s="113"/>
      <c r="D1336" s="114"/>
      <c r="E1336" s="115"/>
    </row>
    <row r="1337" spans="1:5" x14ac:dyDescent="0.25">
      <c r="A1337" s="142"/>
      <c r="B1337" s="112"/>
      <c r="C1337" s="113"/>
      <c r="D1337" s="114"/>
      <c r="E1337" s="115"/>
    </row>
    <row r="1338" spans="1:5" x14ac:dyDescent="0.25">
      <c r="A1338" s="142"/>
      <c r="B1338" s="112"/>
      <c r="C1338" s="113"/>
      <c r="D1338" s="114"/>
      <c r="E1338" s="115"/>
    </row>
    <row r="1339" spans="1:5" x14ac:dyDescent="0.25">
      <c r="A1339" s="142"/>
      <c r="B1339" s="112"/>
      <c r="C1339" s="113"/>
      <c r="D1339" s="114"/>
      <c r="E1339" s="115"/>
    </row>
    <row r="1340" spans="1:5" x14ac:dyDescent="0.25">
      <c r="A1340" s="142"/>
      <c r="B1340" s="112"/>
      <c r="C1340" s="113"/>
      <c r="D1340" s="114"/>
      <c r="E1340" s="115"/>
    </row>
    <row r="1341" spans="1:5" x14ac:dyDescent="0.25">
      <c r="A1341" s="142"/>
      <c r="B1341" s="112"/>
      <c r="C1341" s="113"/>
      <c r="D1341" s="114"/>
      <c r="E1341" s="115"/>
    </row>
    <row r="1342" spans="1:5" x14ac:dyDescent="0.25">
      <c r="A1342" s="142"/>
      <c r="B1342" s="112"/>
      <c r="C1342" s="113"/>
      <c r="D1342" s="114"/>
      <c r="E1342" s="115"/>
    </row>
    <row r="1343" spans="1:5" x14ac:dyDescent="0.25">
      <c r="A1343" s="142"/>
      <c r="B1343" s="112"/>
      <c r="C1343" s="113"/>
      <c r="D1343" s="114"/>
      <c r="E1343" s="115"/>
    </row>
    <row r="1344" spans="1:5" x14ac:dyDescent="0.25">
      <c r="A1344" s="142"/>
      <c r="B1344" s="112"/>
      <c r="C1344" s="113"/>
      <c r="D1344" s="114"/>
      <c r="E1344" s="115"/>
    </row>
    <row r="1345" spans="1:5" x14ac:dyDescent="0.25">
      <c r="A1345" s="142"/>
      <c r="B1345" s="112"/>
      <c r="C1345" s="113"/>
      <c r="D1345" s="114"/>
      <c r="E1345" s="115"/>
    </row>
    <row r="1346" spans="1:5" x14ac:dyDescent="0.25">
      <c r="A1346" s="142"/>
      <c r="B1346" s="112"/>
      <c r="C1346" s="113"/>
      <c r="D1346" s="114"/>
      <c r="E1346" s="115"/>
    </row>
    <row r="1347" spans="1:5" x14ac:dyDescent="0.25">
      <c r="A1347" s="142"/>
      <c r="B1347" s="112"/>
      <c r="C1347" s="113"/>
      <c r="D1347" s="114"/>
      <c r="E1347" s="115"/>
    </row>
    <row r="1348" spans="1:5" x14ac:dyDescent="0.25">
      <c r="A1348" s="142"/>
      <c r="B1348" s="112"/>
      <c r="C1348" s="113"/>
      <c r="D1348" s="114"/>
      <c r="E1348" s="115"/>
    </row>
    <row r="1349" spans="1:5" x14ac:dyDescent="0.25">
      <c r="A1349" s="142"/>
      <c r="B1349" s="112"/>
      <c r="C1349" s="113"/>
      <c r="D1349" s="114"/>
      <c r="E1349" s="115"/>
    </row>
    <row r="1350" spans="1:5" x14ac:dyDescent="0.25">
      <c r="A1350" s="142"/>
      <c r="B1350" s="112"/>
      <c r="C1350" s="113"/>
      <c r="D1350" s="114"/>
      <c r="E1350" s="115"/>
    </row>
    <row r="1351" spans="1:5" x14ac:dyDescent="0.25">
      <c r="A1351" s="142"/>
      <c r="B1351" s="112"/>
      <c r="C1351" s="113"/>
      <c r="D1351" s="114"/>
      <c r="E1351" s="115"/>
    </row>
    <row r="1352" spans="1:5" x14ac:dyDescent="0.25">
      <c r="A1352" s="142"/>
      <c r="B1352" s="112"/>
      <c r="C1352" s="113"/>
      <c r="D1352" s="114"/>
      <c r="E1352" s="115"/>
    </row>
    <row r="1353" spans="1:5" x14ac:dyDescent="0.25">
      <c r="A1353" s="142"/>
      <c r="B1353" s="112"/>
      <c r="C1353" s="113"/>
      <c r="D1353" s="114"/>
      <c r="E1353" s="115"/>
    </row>
    <row r="1354" spans="1:5" x14ac:dyDescent="0.25">
      <c r="A1354" s="142"/>
      <c r="B1354" s="112"/>
      <c r="C1354" s="113"/>
      <c r="D1354" s="114"/>
      <c r="E1354" s="115"/>
    </row>
    <row r="1355" spans="1:5" x14ac:dyDescent="0.25">
      <c r="A1355" s="142"/>
      <c r="B1355" s="112"/>
      <c r="C1355" s="113"/>
      <c r="D1355" s="114"/>
      <c r="E1355" s="115"/>
    </row>
    <row r="1356" spans="1:5" x14ac:dyDescent="0.25">
      <c r="A1356" s="142"/>
      <c r="B1356" s="112"/>
      <c r="C1356" s="113"/>
      <c r="D1356" s="114"/>
      <c r="E1356" s="115"/>
    </row>
    <row r="1357" spans="1:5" x14ac:dyDescent="0.25">
      <c r="A1357" s="142"/>
      <c r="B1357" s="112"/>
      <c r="C1357" s="113"/>
      <c r="D1357" s="114"/>
      <c r="E1357" s="115"/>
    </row>
    <row r="1358" spans="1:5" x14ac:dyDescent="0.25">
      <c r="A1358" s="142"/>
      <c r="B1358" s="112"/>
      <c r="C1358" s="113"/>
      <c r="D1358" s="114"/>
      <c r="E1358" s="115"/>
    </row>
    <row r="1359" spans="1:5" x14ac:dyDescent="0.25">
      <c r="A1359" s="142"/>
      <c r="B1359" s="112"/>
      <c r="C1359" s="113"/>
      <c r="D1359" s="114"/>
      <c r="E1359" s="115"/>
    </row>
    <row r="1360" spans="1:5" x14ac:dyDescent="0.25">
      <c r="A1360" s="142"/>
      <c r="B1360" s="112"/>
      <c r="C1360" s="113"/>
      <c r="D1360" s="114"/>
      <c r="E1360" s="115"/>
    </row>
    <row r="1361" spans="1:5" x14ac:dyDescent="0.25">
      <c r="A1361" s="142"/>
      <c r="B1361" s="112"/>
      <c r="C1361" s="113"/>
      <c r="D1361" s="114"/>
      <c r="E1361" s="115"/>
    </row>
    <row r="1362" spans="1:5" x14ac:dyDescent="0.25">
      <c r="A1362" s="142"/>
      <c r="B1362" s="112"/>
      <c r="C1362" s="113"/>
      <c r="D1362" s="114"/>
      <c r="E1362" s="115"/>
    </row>
    <row r="1363" spans="1:5" x14ac:dyDescent="0.25">
      <c r="A1363" s="142"/>
      <c r="B1363" s="112"/>
      <c r="C1363" s="113"/>
      <c r="D1363" s="114"/>
      <c r="E1363" s="115"/>
    </row>
    <row r="1364" spans="1:5" x14ac:dyDescent="0.25">
      <c r="A1364" s="142"/>
      <c r="B1364" s="112"/>
      <c r="C1364" s="113"/>
      <c r="D1364" s="114"/>
      <c r="E1364" s="115"/>
    </row>
    <row r="1365" spans="1:5" x14ac:dyDescent="0.25">
      <c r="A1365" s="142"/>
      <c r="B1365" s="112"/>
      <c r="C1365" s="113"/>
      <c r="D1365" s="114"/>
      <c r="E1365" s="115"/>
    </row>
    <row r="1366" spans="1:5" x14ac:dyDescent="0.25">
      <c r="A1366" s="142"/>
      <c r="B1366" s="112"/>
      <c r="C1366" s="113"/>
      <c r="D1366" s="114"/>
      <c r="E1366" s="115"/>
    </row>
    <row r="1367" spans="1:5" x14ac:dyDescent="0.25">
      <c r="A1367" s="142"/>
      <c r="B1367" s="112"/>
      <c r="C1367" s="113"/>
      <c r="D1367" s="114"/>
      <c r="E1367" s="115"/>
    </row>
    <row r="1368" spans="1:5" x14ac:dyDescent="0.25">
      <c r="A1368" s="142"/>
      <c r="B1368" s="112"/>
      <c r="C1368" s="113"/>
      <c r="D1368" s="114"/>
      <c r="E1368" s="115"/>
    </row>
    <row r="1369" spans="1:5" x14ac:dyDescent="0.25">
      <c r="A1369" s="142"/>
      <c r="B1369" s="112"/>
      <c r="C1369" s="113"/>
      <c r="D1369" s="114"/>
      <c r="E1369" s="115"/>
    </row>
    <row r="1370" spans="1:5" x14ac:dyDescent="0.25">
      <c r="A1370" s="142"/>
      <c r="B1370" s="112"/>
      <c r="C1370" s="113"/>
      <c r="D1370" s="114"/>
      <c r="E1370" s="115"/>
    </row>
    <row r="1371" spans="1:5" x14ac:dyDescent="0.25">
      <c r="A1371" s="142"/>
      <c r="B1371" s="112"/>
      <c r="C1371" s="113"/>
      <c r="D1371" s="114"/>
      <c r="E1371" s="115"/>
    </row>
    <row r="1372" spans="1:5" x14ac:dyDescent="0.25">
      <c r="A1372" s="142"/>
      <c r="B1372" s="112"/>
      <c r="C1372" s="113"/>
      <c r="D1372" s="114"/>
      <c r="E1372" s="115"/>
    </row>
    <row r="1373" spans="1:5" x14ac:dyDescent="0.25">
      <c r="A1373" s="142"/>
      <c r="B1373" s="112"/>
      <c r="C1373" s="113"/>
      <c r="D1373" s="114"/>
      <c r="E1373" s="115"/>
    </row>
    <row r="1374" spans="1:5" x14ac:dyDescent="0.25">
      <c r="A1374" s="142"/>
      <c r="B1374" s="112"/>
      <c r="C1374" s="113"/>
      <c r="D1374" s="114"/>
      <c r="E1374" s="115"/>
    </row>
    <row r="1375" spans="1:5" x14ac:dyDescent="0.25">
      <c r="A1375" s="142"/>
      <c r="B1375" s="112"/>
      <c r="C1375" s="113"/>
      <c r="D1375" s="114"/>
      <c r="E1375" s="115"/>
    </row>
    <row r="1376" spans="1:5" x14ac:dyDescent="0.25">
      <c r="A1376" s="142"/>
      <c r="B1376" s="112"/>
      <c r="C1376" s="113"/>
      <c r="D1376" s="114"/>
      <c r="E1376" s="115"/>
    </row>
    <row r="1377" spans="1:5" x14ac:dyDescent="0.25">
      <c r="A1377" s="142"/>
      <c r="B1377" s="112"/>
      <c r="C1377" s="113"/>
      <c r="D1377" s="114"/>
      <c r="E1377" s="115"/>
    </row>
    <row r="1378" spans="1:5" x14ac:dyDescent="0.25">
      <c r="A1378" s="142"/>
      <c r="B1378" s="112"/>
      <c r="C1378" s="113"/>
      <c r="D1378" s="114"/>
      <c r="E1378" s="115"/>
    </row>
    <row r="1379" spans="1:5" x14ac:dyDescent="0.25">
      <c r="A1379" s="142"/>
      <c r="B1379" s="112"/>
      <c r="C1379" s="113"/>
      <c r="D1379" s="114"/>
      <c r="E1379" s="115"/>
    </row>
    <row r="1380" spans="1:5" x14ac:dyDescent="0.25">
      <c r="A1380" s="142"/>
      <c r="B1380" s="112"/>
      <c r="C1380" s="113"/>
      <c r="D1380" s="114"/>
      <c r="E1380" s="115"/>
    </row>
    <row r="1381" spans="1:5" x14ac:dyDescent="0.25">
      <c r="A1381" s="142"/>
      <c r="B1381" s="112"/>
      <c r="C1381" s="113"/>
      <c r="D1381" s="114"/>
      <c r="E1381" s="115"/>
    </row>
    <row r="1382" spans="1:5" x14ac:dyDescent="0.25">
      <c r="A1382" s="142"/>
      <c r="B1382" s="112"/>
      <c r="C1382" s="113"/>
      <c r="D1382" s="114"/>
      <c r="E1382" s="115"/>
    </row>
    <row r="1383" spans="1:5" x14ac:dyDescent="0.25">
      <c r="A1383" s="142"/>
      <c r="B1383" s="112"/>
      <c r="C1383" s="113"/>
      <c r="D1383" s="114"/>
      <c r="E1383" s="115"/>
    </row>
    <row r="1384" spans="1:5" x14ac:dyDescent="0.25">
      <c r="A1384" s="142"/>
      <c r="B1384" s="112"/>
      <c r="C1384" s="113"/>
      <c r="D1384" s="114"/>
      <c r="E1384" s="115"/>
    </row>
    <row r="1385" spans="1:5" x14ac:dyDescent="0.25">
      <c r="A1385" s="142"/>
      <c r="B1385" s="112"/>
      <c r="C1385" s="113"/>
      <c r="D1385" s="114"/>
      <c r="E1385" s="115"/>
    </row>
    <row r="1386" spans="1:5" x14ac:dyDescent="0.25">
      <c r="A1386" s="142"/>
      <c r="B1386" s="112"/>
      <c r="C1386" s="113"/>
      <c r="D1386" s="114"/>
      <c r="E1386" s="115"/>
    </row>
    <row r="1387" spans="1:5" x14ac:dyDescent="0.25">
      <c r="A1387" s="142"/>
      <c r="B1387" s="112"/>
      <c r="C1387" s="113"/>
      <c r="D1387" s="114"/>
      <c r="E1387" s="115"/>
    </row>
    <row r="1388" spans="1:5" x14ac:dyDescent="0.25">
      <c r="A1388" s="142"/>
      <c r="B1388" s="112"/>
      <c r="C1388" s="113"/>
      <c r="D1388" s="114"/>
      <c r="E1388" s="115"/>
    </row>
    <row r="1389" spans="1:5" x14ac:dyDescent="0.25">
      <c r="A1389" s="142"/>
      <c r="B1389" s="112"/>
      <c r="C1389" s="113"/>
      <c r="D1389" s="114"/>
      <c r="E1389" s="115"/>
    </row>
    <row r="1390" spans="1:5" x14ac:dyDescent="0.25">
      <c r="A1390" s="142"/>
      <c r="B1390" s="112"/>
      <c r="C1390" s="113"/>
      <c r="D1390" s="114"/>
      <c r="E1390" s="115"/>
    </row>
    <row r="1391" spans="1:5" x14ac:dyDescent="0.25">
      <c r="A1391" s="142"/>
      <c r="B1391" s="112"/>
      <c r="C1391" s="113"/>
      <c r="D1391" s="114"/>
      <c r="E1391" s="115"/>
    </row>
    <row r="1392" spans="1:5" x14ac:dyDescent="0.25">
      <c r="A1392" s="142"/>
      <c r="B1392" s="112"/>
      <c r="C1392" s="113"/>
      <c r="D1392" s="114"/>
      <c r="E1392" s="115"/>
    </row>
    <row r="1393" spans="1:5" x14ac:dyDescent="0.25">
      <c r="A1393" s="142"/>
      <c r="B1393" s="112"/>
      <c r="C1393" s="113"/>
      <c r="D1393" s="114"/>
      <c r="E1393" s="115"/>
    </row>
    <row r="1394" spans="1:5" x14ac:dyDescent="0.25">
      <c r="A1394" s="142"/>
      <c r="B1394" s="112"/>
      <c r="C1394" s="113"/>
      <c r="D1394" s="114"/>
      <c r="E1394" s="115"/>
    </row>
    <row r="1395" spans="1:5" x14ac:dyDescent="0.25">
      <c r="A1395" s="142"/>
      <c r="B1395" s="112"/>
      <c r="C1395" s="113"/>
      <c r="D1395" s="114"/>
      <c r="E1395" s="115"/>
    </row>
    <row r="1396" spans="1:5" x14ac:dyDescent="0.25">
      <c r="A1396" s="142"/>
      <c r="B1396" s="112"/>
      <c r="C1396" s="113"/>
      <c r="D1396" s="114"/>
      <c r="E1396" s="115"/>
    </row>
    <row r="1397" spans="1:5" x14ac:dyDescent="0.25">
      <c r="A1397" s="142"/>
      <c r="B1397" s="112"/>
      <c r="C1397" s="113"/>
      <c r="D1397" s="114"/>
      <c r="E1397" s="115"/>
    </row>
    <row r="1398" spans="1:5" x14ac:dyDescent="0.25">
      <c r="A1398" s="142"/>
      <c r="B1398" s="112"/>
      <c r="C1398" s="113"/>
      <c r="D1398" s="114"/>
      <c r="E1398" s="115"/>
    </row>
    <row r="1399" spans="1:5" x14ac:dyDescent="0.25">
      <c r="A1399" s="142"/>
      <c r="B1399" s="112"/>
      <c r="C1399" s="113"/>
      <c r="D1399" s="114"/>
      <c r="E1399" s="115"/>
    </row>
    <row r="1400" spans="1:5" x14ac:dyDescent="0.25">
      <c r="A1400" s="142"/>
      <c r="B1400" s="112"/>
      <c r="C1400" s="113"/>
      <c r="D1400" s="114"/>
      <c r="E1400" s="115"/>
    </row>
    <row r="1401" spans="1:5" x14ac:dyDescent="0.25">
      <c r="A1401" s="142"/>
      <c r="B1401" s="112"/>
      <c r="C1401" s="113"/>
      <c r="D1401" s="114"/>
      <c r="E1401" s="115"/>
    </row>
    <row r="1402" spans="1:5" x14ac:dyDescent="0.25">
      <c r="A1402" s="142"/>
      <c r="B1402" s="112"/>
      <c r="C1402" s="113"/>
      <c r="D1402" s="114"/>
      <c r="E1402" s="115"/>
    </row>
    <row r="1403" spans="1:5" x14ac:dyDescent="0.25">
      <c r="A1403" s="142"/>
      <c r="B1403" s="112"/>
      <c r="C1403" s="113"/>
      <c r="D1403" s="114"/>
      <c r="E1403" s="115"/>
    </row>
    <row r="1404" spans="1:5" x14ac:dyDescent="0.25">
      <c r="A1404" s="142"/>
      <c r="B1404" s="112"/>
      <c r="C1404" s="113"/>
      <c r="D1404" s="114"/>
      <c r="E1404" s="115"/>
    </row>
    <row r="1405" spans="1:5" x14ac:dyDescent="0.25">
      <c r="A1405" s="142"/>
      <c r="B1405" s="112"/>
      <c r="C1405" s="113"/>
      <c r="D1405" s="114"/>
      <c r="E1405" s="115"/>
    </row>
    <row r="1406" spans="1:5" x14ac:dyDescent="0.25">
      <c r="A1406" s="142"/>
      <c r="B1406" s="112"/>
      <c r="C1406" s="113"/>
      <c r="D1406" s="114"/>
      <c r="E1406" s="115"/>
    </row>
    <row r="1407" spans="1:5" x14ac:dyDescent="0.25">
      <c r="A1407" s="142"/>
      <c r="B1407" s="112"/>
      <c r="C1407" s="113"/>
      <c r="D1407" s="114"/>
      <c r="E1407" s="115"/>
    </row>
    <row r="1408" spans="1:5" x14ac:dyDescent="0.25">
      <c r="A1408" s="142"/>
      <c r="B1408" s="112"/>
      <c r="C1408" s="113"/>
      <c r="D1408" s="114"/>
      <c r="E1408" s="115"/>
    </row>
    <row r="1409" spans="1:5" x14ac:dyDescent="0.25">
      <c r="A1409" s="142"/>
      <c r="B1409" s="112"/>
      <c r="C1409" s="113"/>
      <c r="D1409" s="114"/>
      <c r="E1409" s="115"/>
    </row>
    <row r="1410" spans="1:5" x14ac:dyDescent="0.25">
      <c r="A1410" s="142"/>
      <c r="B1410" s="112"/>
      <c r="C1410" s="113"/>
      <c r="D1410" s="114"/>
      <c r="E1410" s="115"/>
    </row>
    <row r="1411" spans="1:5" x14ac:dyDescent="0.25">
      <c r="A1411" s="142"/>
      <c r="B1411" s="112"/>
      <c r="C1411" s="113"/>
      <c r="D1411" s="114"/>
      <c r="E1411" s="115"/>
    </row>
    <row r="1412" spans="1:5" x14ac:dyDescent="0.25">
      <c r="A1412" s="142"/>
      <c r="B1412" s="112"/>
      <c r="C1412" s="113"/>
      <c r="D1412" s="114"/>
      <c r="E1412" s="115"/>
    </row>
    <row r="1413" spans="1:5" x14ac:dyDescent="0.25">
      <c r="A1413" s="142"/>
      <c r="B1413" s="112"/>
      <c r="C1413" s="113"/>
      <c r="D1413" s="114"/>
      <c r="E1413" s="115"/>
    </row>
    <row r="1414" spans="1:5" x14ac:dyDescent="0.25">
      <c r="A1414" s="142"/>
      <c r="B1414" s="112"/>
      <c r="C1414" s="113"/>
      <c r="D1414" s="114"/>
      <c r="E1414" s="115"/>
    </row>
    <row r="1415" spans="1:5" x14ac:dyDescent="0.25">
      <c r="A1415" s="142"/>
      <c r="B1415" s="112"/>
      <c r="C1415" s="113"/>
      <c r="D1415" s="114"/>
      <c r="E1415" s="115"/>
    </row>
    <row r="1416" spans="1:5" x14ac:dyDescent="0.25">
      <c r="A1416" s="142"/>
      <c r="B1416" s="112"/>
      <c r="C1416" s="113"/>
      <c r="D1416" s="114"/>
      <c r="E1416" s="115"/>
    </row>
    <row r="1417" spans="1:5" x14ac:dyDescent="0.25">
      <c r="A1417" s="142"/>
      <c r="B1417" s="112"/>
      <c r="C1417" s="113"/>
      <c r="D1417" s="114"/>
      <c r="E1417" s="115"/>
    </row>
    <row r="1418" spans="1:5" x14ac:dyDescent="0.25">
      <c r="A1418" s="142"/>
      <c r="B1418" s="112"/>
      <c r="C1418" s="113"/>
      <c r="D1418" s="114"/>
      <c r="E1418" s="115"/>
    </row>
    <row r="1419" spans="1:5" x14ac:dyDescent="0.25">
      <c r="A1419" s="142"/>
      <c r="B1419" s="112"/>
      <c r="C1419" s="113"/>
      <c r="D1419" s="114"/>
      <c r="E1419" s="115"/>
    </row>
    <row r="1420" spans="1:5" x14ac:dyDescent="0.25">
      <c r="A1420" s="142"/>
      <c r="B1420" s="112"/>
      <c r="C1420" s="113"/>
      <c r="D1420" s="114"/>
      <c r="E1420" s="115"/>
    </row>
    <row r="1421" spans="1:5" x14ac:dyDescent="0.25">
      <c r="A1421" s="142"/>
      <c r="B1421" s="112"/>
      <c r="C1421" s="113"/>
      <c r="D1421" s="114"/>
      <c r="E1421" s="115"/>
    </row>
    <row r="1422" spans="1:5" x14ac:dyDescent="0.25">
      <c r="A1422" s="142"/>
      <c r="B1422" s="112"/>
      <c r="C1422" s="113"/>
      <c r="D1422" s="114"/>
      <c r="E1422" s="115"/>
    </row>
    <row r="1423" spans="1:5" x14ac:dyDescent="0.25">
      <c r="A1423" s="142"/>
      <c r="B1423" s="112"/>
      <c r="C1423" s="113"/>
      <c r="D1423" s="114"/>
      <c r="E1423" s="115"/>
    </row>
    <row r="1424" spans="1:5" x14ac:dyDescent="0.25">
      <c r="A1424" s="142"/>
      <c r="B1424" s="112"/>
      <c r="C1424" s="113"/>
      <c r="D1424" s="114"/>
      <c r="E1424" s="115"/>
    </row>
    <row r="1425" spans="1:5" x14ac:dyDescent="0.25">
      <c r="A1425" s="142"/>
      <c r="B1425" s="112"/>
      <c r="C1425" s="113"/>
      <c r="D1425" s="114"/>
      <c r="E1425" s="115"/>
    </row>
    <row r="1426" spans="1:5" x14ac:dyDescent="0.25">
      <c r="A1426" s="142"/>
      <c r="B1426" s="112"/>
      <c r="C1426" s="113"/>
      <c r="D1426" s="114"/>
      <c r="E1426" s="115"/>
    </row>
    <row r="1427" spans="1:5" x14ac:dyDescent="0.25">
      <c r="A1427" s="142"/>
      <c r="B1427" s="112"/>
      <c r="C1427" s="113"/>
      <c r="D1427" s="114"/>
      <c r="E1427" s="115"/>
    </row>
    <row r="1428" spans="1:5" x14ac:dyDescent="0.25">
      <c r="A1428" s="142"/>
      <c r="B1428" s="112"/>
      <c r="C1428" s="113"/>
      <c r="D1428" s="114"/>
      <c r="E1428" s="115"/>
    </row>
    <row r="1429" spans="1:5" x14ac:dyDescent="0.25">
      <c r="A1429" s="142"/>
      <c r="B1429" s="112"/>
      <c r="C1429" s="113"/>
      <c r="D1429" s="114"/>
      <c r="E1429" s="115"/>
    </row>
    <row r="1430" spans="1:5" x14ac:dyDescent="0.25">
      <c r="A1430" s="142"/>
      <c r="B1430" s="112"/>
      <c r="C1430" s="113"/>
      <c r="D1430" s="114"/>
      <c r="E1430" s="115"/>
    </row>
    <row r="1431" spans="1:5" x14ac:dyDescent="0.25">
      <c r="A1431" s="142"/>
      <c r="B1431" s="112"/>
      <c r="C1431" s="113"/>
      <c r="D1431" s="114"/>
      <c r="E1431" s="115"/>
    </row>
    <row r="1432" spans="1:5" x14ac:dyDescent="0.25">
      <c r="A1432" s="142"/>
      <c r="B1432" s="112"/>
      <c r="C1432" s="113"/>
      <c r="D1432" s="114"/>
      <c r="E1432" s="115"/>
    </row>
    <row r="1433" spans="1:5" x14ac:dyDescent="0.25">
      <c r="A1433" s="142"/>
      <c r="B1433" s="112"/>
      <c r="C1433" s="113"/>
      <c r="D1433" s="114"/>
      <c r="E1433" s="115"/>
    </row>
    <row r="1434" spans="1:5" x14ac:dyDescent="0.25">
      <c r="A1434" s="142"/>
      <c r="B1434" s="112"/>
      <c r="C1434" s="113"/>
      <c r="D1434" s="114"/>
      <c r="E1434" s="115"/>
    </row>
    <row r="1435" spans="1:5" x14ac:dyDescent="0.25">
      <c r="A1435" s="142"/>
      <c r="B1435" s="112"/>
      <c r="C1435" s="113"/>
      <c r="D1435" s="114"/>
      <c r="E1435" s="115"/>
    </row>
    <row r="1436" spans="1:5" x14ac:dyDescent="0.25">
      <c r="A1436" s="142"/>
      <c r="B1436" s="112"/>
      <c r="C1436" s="113"/>
      <c r="D1436" s="114"/>
      <c r="E1436" s="115"/>
    </row>
    <row r="1437" spans="1:5" x14ac:dyDescent="0.25">
      <c r="A1437" s="142"/>
      <c r="B1437" s="112"/>
      <c r="C1437" s="113"/>
      <c r="D1437" s="114"/>
      <c r="E1437" s="115"/>
    </row>
    <row r="1438" spans="1:5" x14ac:dyDescent="0.25">
      <c r="A1438" s="142"/>
      <c r="B1438" s="112"/>
      <c r="C1438" s="113"/>
      <c r="D1438" s="114"/>
      <c r="E1438" s="115"/>
    </row>
    <row r="1439" spans="1:5" x14ac:dyDescent="0.25">
      <c r="A1439" s="142"/>
      <c r="B1439" s="112"/>
      <c r="C1439" s="113"/>
      <c r="D1439" s="114"/>
      <c r="E1439" s="115"/>
    </row>
    <row r="1440" spans="1:5" x14ac:dyDescent="0.25">
      <c r="A1440" s="142"/>
      <c r="B1440" s="112"/>
      <c r="C1440" s="113"/>
      <c r="D1440" s="114"/>
      <c r="E1440" s="115"/>
    </row>
    <row r="1441" spans="1:5" x14ac:dyDescent="0.25">
      <c r="A1441" s="142"/>
      <c r="B1441" s="112"/>
      <c r="C1441" s="113"/>
      <c r="D1441" s="114"/>
      <c r="E1441" s="115"/>
    </row>
    <row r="1442" spans="1:5" x14ac:dyDescent="0.25">
      <c r="A1442" s="142"/>
      <c r="B1442" s="112"/>
      <c r="C1442" s="113"/>
      <c r="D1442" s="114"/>
      <c r="E1442" s="115"/>
    </row>
    <row r="1443" spans="1:5" x14ac:dyDescent="0.25">
      <c r="A1443" s="142"/>
      <c r="B1443" s="112"/>
      <c r="C1443" s="113"/>
      <c r="D1443" s="114"/>
      <c r="E1443" s="115"/>
    </row>
    <row r="1444" spans="1:5" x14ac:dyDescent="0.25">
      <c r="A1444" s="142"/>
      <c r="B1444" s="112"/>
      <c r="C1444" s="113"/>
      <c r="D1444" s="114"/>
      <c r="E1444" s="115"/>
    </row>
    <row r="1445" spans="1:5" x14ac:dyDescent="0.25">
      <c r="A1445" s="142"/>
      <c r="B1445" s="112"/>
      <c r="C1445" s="113"/>
      <c r="D1445" s="114"/>
      <c r="E1445" s="115"/>
    </row>
    <row r="1446" spans="1:5" x14ac:dyDescent="0.25">
      <c r="A1446" s="142"/>
      <c r="B1446" s="112"/>
      <c r="C1446" s="113"/>
      <c r="D1446" s="114"/>
      <c r="E1446" s="115"/>
    </row>
    <row r="1447" spans="1:5" x14ac:dyDescent="0.25">
      <c r="A1447" s="142"/>
      <c r="B1447" s="112"/>
      <c r="C1447" s="113"/>
      <c r="D1447" s="114"/>
      <c r="E1447" s="115"/>
    </row>
    <row r="1448" spans="1:5" x14ac:dyDescent="0.25">
      <c r="A1448" s="142"/>
      <c r="B1448" s="112"/>
      <c r="C1448" s="113"/>
      <c r="D1448" s="114"/>
      <c r="E1448" s="115"/>
    </row>
    <row r="1449" spans="1:5" x14ac:dyDescent="0.25">
      <c r="A1449" s="142"/>
      <c r="B1449" s="112"/>
      <c r="C1449" s="113"/>
      <c r="D1449" s="114"/>
      <c r="E1449" s="115"/>
    </row>
    <row r="1450" spans="1:5" x14ac:dyDescent="0.25">
      <c r="A1450" s="142"/>
      <c r="B1450" s="112"/>
      <c r="C1450" s="113"/>
      <c r="D1450" s="114"/>
      <c r="E1450" s="115"/>
    </row>
    <row r="1451" spans="1:5" x14ac:dyDescent="0.25">
      <c r="A1451" s="142"/>
      <c r="B1451" s="112"/>
      <c r="C1451" s="113"/>
      <c r="D1451" s="114"/>
      <c r="E1451" s="115"/>
    </row>
    <row r="1452" spans="1:5" x14ac:dyDescent="0.25">
      <c r="A1452" s="142"/>
      <c r="B1452" s="112"/>
      <c r="C1452" s="113"/>
      <c r="D1452" s="114"/>
      <c r="E1452" s="115"/>
    </row>
    <row r="1453" spans="1:5" x14ac:dyDescent="0.25">
      <c r="A1453" s="142"/>
      <c r="B1453" s="112"/>
      <c r="C1453" s="113"/>
      <c r="D1453" s="114"/>
      <c r="E1453" s="115"/>
    </row>
    <row r="1454" spans="1:5" x14ac:dyDescent="0.25">
      <c r="A1454" s="142"/>
      <c r="B1454" s="112"/>
      <c r="C1454" s="113"/>
      <c r="D1454" s="114"/>
      <c r="E1454" s="115"/>
    </row>
    <row r="1455" spans="1:5" x14ac:dyDescent="0.25">
      <c r="A1455" s="142"/>
      <c r="B1455" s="112"/>
      <c r="C1455" s="113"/>
      <c r="D1455" s="114"/>
      <c r="E1455" s="115"/>
    </row>
    <row r="1456" spans="1:5" x14ac:dyDescent="0.25">
      <c r="A1456" s="142"/>
      <c r="B1456" s="112"/>
      <c r="C1456" s="113"/>
      <c r="D1456" s="114"/>
      <c r="E1456" s="115"/>
    </row>
    <row r="1457" spans="1:5" x14ac:dyDescent="0.25">
      <c r="A1457" s="142"/>
      <c r="B1457" s="112"/>
      <c r="C1457" s="113"/>
      <c r="D1457" s="114"/>
      <c r="E1457" s="115"/>
    </row>
    <row r="1458" spans="1:5" x14ac:dyDescent="0.25">
      <c r="A1458" s="142"/>
      <c r="B1458" s="112"/>
      <c r="C1458" s="113"/>
      <c r="D1458" s="114"/>
      <c r="E1458" s="115"/>
    </row>
    <row r="1459" spans="1:5" x14ac:dyDescent="0.25">
      <c r="A1459" s="142"/>
      <c r="B1459" s="112"/>
      <c r="C1459" s="113"/>
      <c r="D1459" s="114"/>
      <c r="E1459" s="115"/>
    </row>
    <row r="1460" spans="1:5" x14ac:dyDescent="0.25">
      <c r="A1460" s="142"/>
      <c r="B1460" s="112"/>
      <c r="C1460" s="113"/>
      <c r="D1460" s="114"/>
      <c r="E1460" s="115"/>
    </row>
    <row r="1461" spans="1:5" x14ac:dyDescent="0.25">
      <c r="A1461" s="142"/>
      <c r="B1461" s="112"/>
      <c r="C1461" s="113"/>
      <c r="D1461" s="114"/>
      <c r="E1461" s="115"/>
    </row>
    <row r="1462" spans="1:5" x14ac:dyDescent="0.25">
      <c r="A1462" s="142"/>
      <c r="B1462" s="112"/>
      <c r="C1462" s="113"/>
      <c r="D1462" s="114"/>
      <c r="E1462" s="115"/>
    </row>
    <row r="1463" spans="1:5" x14ac:dyDescent="0.25">
      <c r="A1463" s="142"/>
      <c r="B1463" s="112"/>
      <c r="C1463" s="113"/>
      <c r="D1463" s="114"/>
      <c r="E1463" s="115"/>
    </row>
    <row r="1464" spans="1:5" x14ac:dyDescent="0.25">
      <c r="A1464" s="142"/>
      <c r="B1464" s="112"/>
      <c r="C1464" s="113"/>
      <c r="D1464" s="114"/>
      <c r="E1464" s="115"/>
    </row>
    <row r="1465" spans="1:5" x14ac:dyDescent="0.25">
      <c r="A1465" s="142"/>
      <c r="B1465" s="112"/>
      <c r="C1465" s="113"/>
      <c r="D1465" s="114"/>
      <c r="E1465" s="115"/>
    </row>
    <row r="1466" spans="1:5" x14ac:dyDescent="0.25">
      <c r="A1466" s="142"/>
      <c r="B1466" s="112"/>
      <c r="C1466" s="113"/>
      <c r="D1466" s="114"/>
      <c r="E1466" s="115"/>
    </row>
    <row r="1467" spans="1:5" x14ac:dyDescent="0.25">
      <c r="A1467" s="142"/>
      <c r="B1467" s="112"/>
      <c r="C1467" s="113"/>
      <c r="D1467" s="114"/>
      <c r="E1467" s="115"/>
    </row>
    <row r="1468" spans="1:5" x14ac:dyDescent="0.25">
      <c r="A1468" s="142"/>
      <c r="B1468" s="112"/>
      <c r="C1468" s="113"/>
      <c r="D1468" s="114"/>
      <c r="E1468" s="115"/>
    </row>
    <row r="1469" spans="1:5" x14ac:dyDescent="0.25">
      <c r="A1469" s="142"/>
      <c r="B1469" s="112"/>
      <c r="C1469" s="113"/>
      <c r="D1469" s="114"/>
      <c r="E1469" s="115"/>
    </row>
    <row r="1470" spans="1:5" x14ac:dyDescent="0.25">
      <c r="A1470" s="142"/>
      <c r="B1470" s="112"/>
      <c r="C1470" s="113"/>
      <c r="D1470" s="114"/>
      <c r="E1470" s="115"/>
    </row>
    <row r="1471" spans="1:5" x14ac:dyDescent="0.25">
      <c r="A1471" s="142"/>
      <c r="B1471" s="112"/>
      <c r="C1471" s="113"/>
      <c r="D1471" s="114"/>
      <c r="E1471" s="115"/>
    </row>
    <row r="1472" spans="1:5" x14ac:dyDescent="0.25">
      <c r="A1472" s="142"/>
      <c r="B1472" s="112"/>
      <c r="C1472" s="113"/>
      <c r="D1472" s="114"/>
      <c r="E1472" s="115"/>
    </row>
    <row r="1473" spans="1:5" x14ac:dyDescent="0.25">
      <c r="A1473" s="142"/>
      <c r="B1473" s="112"/>
      <c r="C1473" s="113"/>
      <c r="D1473" s="114"/>
      <c r="E1473" s="115"/>
    </row>
    <row r="1474" spans="1:5" x14ac:dyDescent="0.25">
      <c r="A1474" s="142"/>
      <c r="B1474" s="112"/>
      <c r="C1474" s="113"/>
      <c r="D1474" s="114"/>
      <c r="E1474" s="115"/>
    </row>
    <row r="1475" spans="1:5" x14ac:dyDescent="0.25">
      <c r="A1475" s="142"/>
      <c r="B1475" s="112"/>
      <c r="C1475" s="113"/>
      <c r="D1475" s="114"/>
      <c r="E1475" s="115"/>
    </row>
    <row r="1476" spans="1:5" x14ac:dyDescent="0.25">
      <c r="A1476" s="142"/>
      <c r="B1476" s="112"/>
      <c r="C1476" s="113"/>
      <c r="D1476" s="114"/>
      <c r="E1476" s="115"/>
    </row>
    <row r="1477" spans="1:5" x14ac:dyDescent="0.25">
      <c r="A1477" s="142"/>
      <c r="B1477" s="112"/>
      <c r="C1477" s="113"/>
      <c r="D1477" s="114"/>
      <c r="E1477" s="115"/>
    </row>
    <row r="1478" spans="1:5" x14ac:dyDescent="0.25">
      <c r="A1478" s="142"/>
      <c r="B1478" s="112"/>
      <c r="C1478" s="113"/>
      <c r="D1478" s="114"/>
      <c r="E1478" s="115"/>
    </row>
    <row r="1479" spans="1:5" x14ac:dyDescent="0.25">
      <c r="A1479" s="142"/>
      <c r="B1479" s="112"/>
      <c r="C1479" s="113"/>
      <c r="D1479" s="114"/>
      <c r="E1479" s="115"/>
    </row>
    <row r="1480" spans="1:5" x14ac:dyDescent="0.25">
      <c r="A1480" s="142"/>
      <c r="B1480" s="112"/>
      <c r="C1480" s="113"/>
      <c r="D1480" s="114"/>
      <c r="E1480" s="115"/>
    </row>
    <row r="1481" spans="1:5" x14ac:dyDescent="0.25">
      <c r="A1481" s="142"/>
      <c r="B1481" s="112"/>
      <c r="C1481" s="113"/>
      <c r="D1481" s="114"/>
      <c r="E1481" s="115"/>
    </row>
    <row r="1482" spans="1:5" x14ac:dyDescent="0.25">
      <c r="A1482" s="142"/>
      <c r="B1482" s="112"/>
      <c r="C1482" s="113"/>
      <c r="D1482" s="114"/>
      <c r="E1482" s="115"/>
    </row>
    <row r="1483" spans="1:5" x14ac:dyDescent="0.25">
      <c r="A1483" s="142"/>
      <c r="B1483" s="112"/>
      <c r="C1483" s="113"/>
      <c r="D1483" s="114"/>
      <c r="E1483" s="115"/>
    </row>
    <row r="1484" spans="1:5" x14ac:dyDescent="0.25">
      <c r="A1484" s="142"/>
      <c r="B1484" s="112"/>
      <c r="C1484" s="113"/>
      <c r="D1484" s="114"/>
      <c r="E1484" s="115"/>
    </row>
    <row r="1485" spans="1:5" x14ac:dyDescent="0.25">
      <c r="A1485" s="142"/>
      <c r="B1485" s="112"/>
      <c r="C1485" s="113"/>
      <c r="D1485" s="114"/>
      <c r="E1485" s="115"/>
    </row>
    <row r="1486" spans="1:5" x14ac:dyDescent="0.25">
      <c r="A1486" s="142"/>
      <c r="B1486" s="112"/>
      <c r="C1486" s="113"/>
      <c r="D1486" s="114"/>
      <c r="E1486" s="115"/>
    </row>
    <row r="1487" spans="1:5" x14ac:dyDescent="0.25">
      <c r="A1487" s="142"/>
      <c r="B1487" s="112"/>
      <c r="C1487" s="113"/>
      <c r="D1487" s="114"/>
      <c r="E1487" s="115"/>
    </row>
    <row r="1488" spans="1:5" x14ac:dyDescent="0.25">
      <c r="A1488" s="142"/>
      <c r="B1488" s="112"/>
      <c r="C1488" s="113"/>
      <c r="D1488" s="114"/>
      <c r="E1488" s="115"/>
    </row>
    <row r="1489" spans="1:5" x14ac:dyDescent="0.25">
      <c r="A1489" s="142"/>
      <c r="B1489" s="112"/>
      <c r="C1489" s="113"/>
      <c r="D1489" s="114"/>
      <c r="E1489" s="115"/>
    </row>
    <row r="1490" spans="1:5" x14ac:dyDescent="0.25">
      <c r="A1490" s="142"/>
      <c r="B1490" s="112"/>
      <c r="C1490" s="113"/>
      <c r="D1490" s="114"/>
      <c r="E1490" s="115"/>
    </row>
    <row r="1491" spans="1:5" x14ac:dyDescent="0.25">
      <c r="A1491" s="142"/>
      <c r="B1491" s="112"/>
      <c r="C1491" s="113"/>
      <c r="D1491" s="114"/>
      <c r="E1491" s="115"/>
    </row>
    <row r="1492" spans="1:5" x14ac:dyDescent="0.25">
      <c r="A1492" s="142"/>
      <c r="B1492" s="112"/>
      <c r="C1492" s="113"/>
      <c r="D1492" s="114"/>
      <c r="E1492" s="115"/>
    </row>
    <row r="1493" spans="1:5" x14ac:dyDescent="0.25">
      <c r="A1493" s="142"/>
      <c r="B1493" s="112"/>
      <c r="C1493" s="113"/>
      <c r="D1493" s="114"/>
      <c r="E1493" s="115"/>
    </row>
    <row r="1494" spans="1:5" x14ac:dyDescent="0.25">
      <c r="A1494" s="142"/>
      <c r="B1494" s="112"/>
      <c r="C1494" s="113"/>
      <c r="D1494" s="114"/>
      <c r="E1494" s="115"/>
    </row>
    <row r="1495" spans="1:5" x14ac:dyDescent="0.25">
      <c r="A1495" s="142"/>
      <c r="B1495" s="112"/>
      <c r="C1495" s="113"/>
      <c r="D1495" s="114"/>
      <c r="E1495" s="115"/>
    </row>
    <row r="1496" spans="1:5" x14ac:dyDescent="0.25">
      <c r="A1496" s="142"/>
      <c r="B1496" s="112"/>
      <c r="C1496" s="113"/>
      <c r="D1496" s="114"/>
      <c r="E1496" s="115"/>
    </row>
    <row r="1497" spans="1:5" x14ac:dyDescent="0.25">
      <c r="A1497" s="142"/>
      <c r="B1497" s="112"/>
      <c r="C1497" s="113"/>
      <c r="D1497" s="114"/>
      <c r="E1497" s="115"/>
    </row>
    <row r="1498" spans="1:5" x14ac:dyDescent="0.25">
      <c r="A1498" s="142"/>
      <c r="B1498" s="112"/>
      <c r="C1498" s="113"/>
      <c r="D1498" s="114"/>
      <c r="E1498" s="115"/>
    </row>
    <row r="1499" spans="1:5" x14ac:dyDescent="0.25">
      <c r="A1499" s="142"/>
      <c r="B1499" s="112"/>
      <c r="C1499" s="113"/>
      <c r="D1499" s="114"/>
      <c r="E1499" s="115"/>
    </row>
    <row r="1500" spans="1:5" x14ac:dyDescent="0.25">
      <c r="A1500" s="142"/>
      <c r="B1500" s="112"/>
      <c r="C1500" s="113"/>
      <c r="D1500" s="114"/>
      <c r="E1500" s="115"/>
    </row>
    <row r="1501" spans="1:5" x14ac:dyDescent="0.25">
      <c r="A1501" s="142"/>
      <c r="B1501" s="112"/>
      <c r="C1501" s="113"/>
      <c r="D1501" s="114"/>
      <c r="E1501" s="115"/>
    </row>
    <row r="1502" spans="1:5" x14ac:dyDescent="0.25">
      <c r="A1502" s="142"/>
      <c r="B1502" s="112"/>
      <c r="C1502" s="113"/>
      <c r="D1502" s="114"/>
      <c r="E1502" s="115"/>
    </row>
    <row r="1503" spans="1:5" x14ac:dyDescent="0.25">
      <c r="A1503" s="142"/>
      <c r="B1503" s="112"/>
      <c r="C1503" s="113"/>
      <c r="D1503" s="114"/>
      <c r="E1503" s="115"/>
    </row>
    <row r="1504" spans="1:5" x14ac:dyDescent="0.25">
      <c r="A1504" s="142"/>
      <c r="B1504" s="112"/>
      <c r="C1504" s="113"/>
      <c r="D1504" s="114"/>
      <c r="E1504" s="115"/>
    </row>
    <row r="1505" spans="1:5" x14ac:dyDescent="0.25">
      <c r="A1505" s="142"/>
      <c r="B1505" s="112"/>
      <c r="C1505" s="113"/>
      <c r="D1505" s="114"/>
      <c r="E1505" s="115"/>
    </row>
    <row r="1506" spans="1:5" x14ac:dyDescent="0.25">
      <c r="A1506" s="142"/>
      <c r="B1506" s="112"/>
      <c r="C1506" s="113"/>
      <c r="D1506" s="114"/>
      <c r="E1506" s="115"/>
    </row>
    <row r="1507" spans="1:5" x14ac:dyDescent="0.25">
      <c r="A1507" s="142"/>
      <c r="B1507" s="112"/>
      <c r="C1507" s="113"/>
      <c r="D1507" s="114"/>
      <c r="E1507" s="115"/>
    </row>
    <row r="1508" spans="1:5" x14ac:dyDescent="0.25">
      <c r="A1508" s="142"/>
      <c r="B1508" s="112"/>
      <c r="C1508" s="113"/>
      <c r="D1508" s="114"/>
      <c r="E1508" s="115"/>
    </row>
    <row r="1509" spans="1:5" x14ac:dyDescent="0.25">
      <c r="A1509" s="142"/>
      <c r="B1509" s="112"/>
      <c r="C1509" s="113"/>
      <c r="D1509" s="114"/>
      <c r="E1509" s="115"/>
    </row>
    <row r="1510" spans="1:5" x14ac:dyDescent="0.25">
      <c r="A1510" s="142"/>
      <c r="B1510" s="112"/>
      <c r="C1510" s="113"/>
      <c r="D1510" s="114"/>
      <c r="E1510" s="115"/>
    </row>
    <row r="1511" spans="1:5" x14ac:dyDescent="0.25">
      <c r="A1511" s="142"/>
      <c r="B1511" s="112"/>
      <c r="C1511" s="113"/>
      <c r="D1511" s="114"/>
      <c r="E1511" s="115"/>
    </row>
    <row r="1512" spans="1:5" x14ac:dyDescent="0.25">
      <c r="A1512" s="142"/>
      <c r="B1512" s="112"/>
      <c r="C1512" s="113"/>
      <c r="D1512" s="114"/>
      <c r="E1512" s="115"/>
    </row>
    <row r="1513" spans="1:5" x14ac:dyDescent="0.25">
      <c r="A1513" s="142"/>
      <c r="B1513" s="112"/>
      <c r="C1513" s="113"/>
      <c r="D1513" s="114"/>
      <c r="E1513" s="115"/>
    </row>
    <row r="1514" spans="1:5" x14ac:dyDescent="0.25">
      <c r="A1514" s="142"/>
      <c r="B1514" s="112"/>
      <c r="C1514" s="113"/>
      <c r="D1514" s="114"/>
      <c r="E1514" s="115"/>
    </row>
    <row r="1515" spans="1:5" x14ac:dyDescent="0.25">
      <c r="A1515" s="142"/>
      <c r="B1515" s="112"/>
      <c r="C1515" s="113"/>
      <c r="D1515" s="114"/>
      <c r="E1515" s="115"/>
    </row>
    <row r="1516" spans="1:5" x14ac:dyDescent="0.25">
      <c r="A1516" s="142"/>
      <c r="B1516" s="112"/>
      <c r="C1516" s="113"/>
      <c r="D1516" s="114"/>
      <c r="E1516" s="115"/>
    </row>
    <row r="1517" spans="1:5" x14ac:dyDescent="0.25">
      <c r="A1517" s="142"/>
      <c r="B1517" s="112"/>
      <c r="C1517" s="113"/>
      <c r="D1517" s="114"/>
      <c r="E1517" s="115"/>
    </row>
    <row r="1518" spans="1:5" x14ac:dyDescent="0.25">
      <c r="A1518" s="142"/>
      <c r="B1518" s="112"/>
      <c r="C1518" s="113"/>
      <c r="D1518" s="114"/>
      <c r="E1518" s="115"/>
    </row>
    <row r="1519" spans="1:5" x14ac:dyDescent="0.25">
      <c r="A1519" s="142"/>
      <c r="B1519" s="112"/>
      <c r="C1519" s="113"/>
      <c r="D1519" s="114"/>
      <c r="E1519" s="115"/>
    </row>
    <row r="1520" spans="1:5" x14ac:dyDescent="0.25">
      <c r="A1520" s="142"/>
      <c r="B1520" s="112"/>
      <c r="C1520" s="113"/>
      <c r="D1520" s="114"/>
      <c r="E1520" s="115"/>
    </row>
    <row r="1521" spans="1:5" x14ac:dyDescent="0.25">
      <c r="A1521" s="142"/>
      <c r="B1521" s="112"/>
      <c r="C1521" s="113"/>
      <c r="D1521" s="114"/>
      <c r="E1521" s="115"/>
    </row>
    <row r="1522" spans="1:5" x14ac:dyDescent="0.25">
      <c r="A1522" s="142"/>
      <c r="B1522" s="112"/>
      <c r="C1522" s="113"/>
      <c r="D1522" s="114"/>
      <c r="E1522" s="115"/>
    </row>
    <row r="1523" spans="1:5" x14ac:dyDescent="0.25">
      <c r="A1523" s="142"/>
      <c r="B1523" s="112"/>
      <c r="C1523" s="113"/>
      <c r="D1523" s="114"/>
      <c r="E1523" s="115"/>
    </row>
    <row r="1524" spans="1:5" x14ac:dyDescent="0.25">
      <c r="A1524" s="142"/>
      <c r="B1524" s="112"/>
      <c r="C1524" s="113"/>
      <c r="D1524" s="114"/>
      <c r="E1524" s="115"/>
    </row>
    <row r="1525" spans="1:5" x14ac:dyDescent="0.25">
      <c r="A1525" s="142"/>
      <c r="B1525" s="112"/>
      <c r="C1525" s="113"/>
      <c r="D1525" s="114"/>
      <c r="E1525" s="115"/>
    </row>
    <row r="1526" spans="1:5" x14ac:dyDescent="0.25">
      <c r="A1526" s="142"/>
      <c r="B1526" s="112"/>
      <c r="C1526" s="113"/>
      <c r="D1526" s="114"/>
      <c r="E1526" s="115"/>
    </row>
    <row r="1527" spans="1:5" x14ac:dyDescent="0.25">
      <c r="A1527" s="142"/>
      <c r="B1527" s="112"/>
      <c r="C1527" s="113"/>
      <c r="D1527" s="114"/>
      <c r="E1527" s="115"/>
    </row>
    <row r="1528" spans="1:5" x14ac:dyDescent="0.25">
      <c r="A1528" s="142"/>
      <c r="B1528" s="112"/>
      <c r="C1528" s="113"/>
      <c r="D1528" s="114"/>
      <c r="E1528" s="115"/>
    </row>
    <row r="1529" spans="1:5" x14ac:dyDescent="0.25">
      <c r="A1529" s="142"/>
      <c r="B1529" s="112"/>
      <c r="C1529" s="113"/>
      <c r="D1529" s="114"/>
      <c r="E1529" s="115"/>
    </row>
    <row r="1530" spans="1:5" x14ac:dyDescent="0.25">
      <c r="A1530" s="142"/>
      <c r="B1530" s="112"/>
      <c r="C1530" s="113"/>
      <c r="D1530" s="114"/>
      <c r="E1530" s="115"/>
    </row>
    <row r="1531" spans="1:5" x14ac:dyDescent="0.25">
      <c r="A1531" s="142"/>
      <c r="B1531" s="112"/>
      <c r="C1531" s="113"/>
      <c r="D1531" s="114"/>
      <c r="E1531" s="115"/>
    </row>
    <row r="1532" spans="1:5" x14ac:dyDescent="0.25">
      <c r="A1532" s="142"/>
      <c r="B1532" s="112"/>
      <c r="C1532" s="113"/>
      <c r="D1532" s="114"/>
      <c r="E1532" s="115"/>
    </row>
    <row r="1533" spans="1:5" x14ac:dyDescent="0.25">
      <c r="A1533" s="142"/>
      <c r="B1533" s="112"/>
      <c r="C1533" s="113"/>
      <c r="D1533" s="114"/>
      <c r="E1533" s="115"/>
    </row>
    <row r="1534" spans="1:5" x14ac:dyDescent="0.25">
      <c r="A1534" s="142"/>
      <c r="B1534" s="112"/>
      <c r="C1534" s="113"/>
      <c r="D1534" s="114"/>
      <c r="E1534" s="115"/>
    </row>
    <row r="1535" spans="1:5" x14ac:dyDescent="0.25">
      <c r="A1535" s="142"/>
      <c r="B1535" s="112"/>
      <c r="C1535" s="113"/>
      <c r="D1535" s="114"/>
      <c r="E1535" s="115"/>
    </row>
    <row r="1536" spans="1:5" x14ac:dyDescent="0.25">
      <c r="A1536" s="142"/>
      <c r="B1536" s="112"/>
      <c r="C1536" s="113"/>
      <c r="D1536" s="114"/>
      <c r="E1536" s="115"/>
    </row>
    <row r="1537" spans="1:5" x14ac:dyDescent="0.25">
      <c r="A1537" s="142"/>
      <c r="B1537" s="112"/>
      <c r="C1537" s="113"/>
      <c r="D1537" s="114"/>
      <c r="E1537" s="115"/>
    </row>
    <row r="1538" spans="1:5" x14ac:dyDescent="0.25">
      <c r="A1538" s="142"/>
      <c r="B1538" s="112"/>
      <c r="C1538" s="113"/>
      <c r="D1538" s="114"/>
      <c r="E1538" s="115"/>
    </row>
    <row r="1539" spans="1:5" x14ac:dyDescent="0.25">
      <c r="A1539" s="142"/>
      <c r="B1539" s="112"/>
      <c r="C1539" s="113"/>
      <c r="D1539" s="114"/>
      <c r="E1539" s="115"/>
    </row>
    <row r="1540" spans="1:5" x14ac:dyDescent="0.25">
      <c r="A1540" s="142"/>
      <c r="B1540" s="112"/>
      <c r="C1540" s="113"/>
      <c r="D1540" s="114"/>
      <c r="E1540" s="115"/>
    </row>
    <row r="1541" spans="1:5" x14ac:dyDescent="0.25">
      <c r="A1541" s="142"/>
      <c r="B1541" s="112"/>
      <c r="C1541" s="113"/>
      <c r="D1541" s="114"/>
      <c r="E1541" s="115"/>
    </row>
    <row r="1542" spans="1:5" x14ac:dyDescent="0.25">
      <c r="A1542" s="142"/>
      <c r="B1542" s="112"/>
      <c r="C1542" s="113"/>
      <c r="D1542" s="114"/>
      <c r="E1542" s="115"/>
    </row>
    <row r="1543" spans="1:5" x14ac:dyDescent="0.25">
      <c r="A1543" s="142"/>
      <c r="B1543" s="112"/>
      <c r="C1543" s="113"/>
      <c r="D1543" s="114"/>
      <c r="E1543" s="115"/>
    </row>
    <row r="1544" spans="1:5" x14ac:dyDescent="0.25">
      <c r="A1544" s="142"/>
      <c r="B1544" s="112"/>
      <c r="C1544" s="113"/>
      <c r="D1544" s="114"/>
      <c r="E1544" s="115"/>
    </row>
    <row r="1545" spans="1:5" x14ac:dyDescent="0.25">
      <c r="A1545" s="142"/>
      <c r="B1545" s="112"/>
      <c r="C1545" s="113"/>
      <c r="D1545" s="114"/>
      <c r="E1545" s="115"/>
    </row>
    <row r="1546" spans="1:5" x14ac:dyDescent="0.25">
      <c r="A1546" s="142"/>
      <c r="B1546" s="112"/>
      <c r="C1546" s="113"/>
      <c r="D1546" s="114"/>
      <c r="E1546" s="115"/>
    </row>
    <row r="1547" spans="1:5" x14ac:dyDescent="0.25">
      <c r="A1547" s="142"/>
      <c r="B1547" s="112"/>
      <c r="C1547" s="113"/>
      <c r="D1547" s="114"/>
      <c r="E1547" s="115"/>
    </row>
    <row r="1548" spans="1:5" x14ac:dyDescent="0.25">
      <c r="A1548" s="142"/>
      <c r="B1548" s="112"/>
      <c r="C1548" s="113"/>
      <c r="D1548" s="114"/>
      <c r="E1548" s="115"/>
    </row>
    <row r="1549" spans="1:5" x14ac:dyDescent="0.25">
      <c r="A1549" s="142"/>
      <c r="B1549" s="112"/>
      <c r="C1549" s="113"/>
      <c r="D1549" s="114"/>
      <c r="E1549" s="115"/>
    </row>
    <row r="1550" spans="1:5" x14ac:dyDescent="0.25">
      <c r="A1550" s="142"/>
      <c r="B1550" s="112"/>
      <c r="C1550" s="113"/>
      <c r="D1550" s="114"/>
      <c r="E1550" s="115"/>
    </row>
    <row r="1551" spans="1:5" x14ac:dyDescent="0.25">
      <c r="A1551" s="142"/>
      <c r="B1551" s="112"/>
      <c r="C1551" s="113"/>
      <c r="D1551" s="114"/>
      <c r="E1551" s="115"/>
    </row>
    <row r="1552" spans="1:5" x14ac:dyDescent="0.25">
      <c r="A1552" s="142"/>
      <c r="B1552" s="112"/>
      <c r="C1552" s="113"/>
      <c r="D1552" s="114"/>
      <c r="E1552" s="115"/>
    </row>
    <row r="1553" spans="1:5" x14ac:dyDescent="0.25">
      <c r="A1553" s="142"/>
      <c r="B1553" s="112"/>
      <c r="C1553" s="113"/>
      <c r="D1553" s="114"/>
      <c r="E1553" s="115"/>
    </row>
    <row r="1554" spans="1:5" x14ac:dyDescent="0.25">
      <c r="A1554" s="142"/>
      <c r="B1554" s="112"/>
      <c r="C1554" s="113"/>
      <c r="D1554" s="114"/>
      <c r="E1554" s="115"/>
    </row>
    <row r="1555" spans="1:5" x14ac:dyDescent="0.25">
      <c r="A1555" s="142"/>
      <c r="B1555" s="112"/>
      <c r="C1555" s="113"/>
      <c r="D1555" s="114"/>
      <c r="E1555" s="115"/>
    </row>
    <row r="1556" spans="1:5" x14ac:dyDescent="0.25">
      <c r="A1556" s="142"/>
      <c r="B1556" s="112"/>
      <c r="C1556" s="113"/>
      <c r="D1556" s="114"/>
      <c r="E1556" s="115"/>
    </row>
    <row r="1557" spans="1:5" x14ac:dyDescent="0.25">
      <c r="A1557" s="142"/>
      <c r="B1557" s="112"/>
      <c r="C1557" s="113"/>
      <c r="D1557" s="114"/>
      <c r="E1557" s="115"/>
    </row>
    <row r="1558" spans="1:5" x14ac:dyDescent="0.25">
      <c r="A1558" s="142"/>
      <c r="B1558" s="112"/>
      <c r="C1558" s="113"/>
      <c r="D1558" s="114"/>
      <c r="E1558" s="115"/>
    </row>
    <row r="1559" spans="1:5" x14ac:dyDescent="0.25">
      <c r="A1559" s="142"/>
      <c r="B1559" s="112"/>
      <c r="C1559" s="113"/>
      <c r="D1559" s="114"/>
      <c r="E1559" s="115"/>
    </row>
    <row r="1560" spans="1:5" x14ac:dyDescent="0.25">
      <c r="A1560" s="142"/>
      <c r="B1560" s="112"/>
      <c r="C1560" s="113"/>
      <c r="D1560" s="114"/>
      <c r="E1560" s="115"/>
    </row>
    <row r="1561" spans="1:5" x14ac:dyDescent="0.25">
      <c r="A1561" s="142"/>
      <c r="B1561" s="112"/>
      <c r="C1561" s="113"/>
      <c r="D1561" s="114"/>
      <c r="E1561" s="115"/>
    </row>
    <row r="1562" spans="1:5" x14ac:dyDescent="0.25">
      <c r="A1562" s="142"/>
      <c r="B1562" s="112"/>
      <c r="C1562" s="113"/>
      <c r="D1562" s="114"/>
      <c r="E1562" s="115"/>
    </row>
    <row r="1563" spans="1:5" x14ac:dyDescent="0.25">
      <c r="A1563" s="142"/>
      <c r="B1563" s="112"/>
      <c r="C1563" s="113"/>
      <c r="D1563" s="114"/>
      <c r="E1563" s="115"/>
    </row>
    <row r="1564" spans="1:5" x14ac:dyDescent="0.25">
      <c r="A1564" s="142"/>
      <c r="B1564" s="112"/>
      <c r="C1564" s="113"/>
      <c r="D1564" s="114"/>
      <c r="E1564" s="115"/>
    </row>
    <row r="1565" spans="1:5" x14ac:dyDescent="0.25">
      <c r="A1565" s="142"/>
      <c r="B1565" s="112"/>
      <c r="C1565" s="113"/>
      <c r="D1565" s="114"/>
      <c r="E1565" s="115"/>
    </row>
    <row r="1566" spans="1:5" x14ac:dyDescent="0.25">
      <c r="A1566" s="142"/>
      <c r="B1566" s="112"/>
      <c r="C1566" s="113"/>
      <c r="D1566" s="114"/>
      <c r="E1566" s="115"/>
    </row>
    <row r="1567" spans="1:5" x14ac:dyDescent="0.25">
      <c r="A1567" s="142"/>
      <c r="B1567" s="112"/>
      <c r="C1567" s="113"/>
      <c r="D1567" s="114"/>
      <c r="E1567" s="115"/>
    </row>
    <row r="1568" spans="1:5" x14ac:dyDescent="0.25">
      <c r="A1568" s="142"/>
      <c r="B1568" s="112"/>
      <c r="C1568" s="113"/>
      <c r="D1568" s="114"/>
      <c r="E1568" s="115"/>
    </row>
    <row r="1569" spans="1:5" x14ac:dyDescent="0.25">
      <c r="A1569" s="142"/>
      <c r="B1569" s="112"/>
      <c r="C1569" s="113"/>
      <c r="D1569" s="114"/>
      <c r="E1569" s="115"/>
    </row>
    <row r="1570" spans="1:5" x14ac:dyDescent="0.25">
      <c r="A1570" s="142"/>
      <c r="B1570" s="112"/>
      <c r="C1570" s="113"/>
      <c r="D1570" s="114"/>
      <c r="E1570" s="115"/>
    </row>
    <row r="1571" spans="1:5" x14ac:dyDescent="0.25">
      <c r="A1571" s="142"/>
      <c r="B1571" s="112"/>
      <c r="C1571" s="113"/>
      <c r="D1571" s="114"/>
      <c r="E1571" s="115"/>
    </row>
    <row r="1572" spans="1:5" x14ac:dyDescent="0.25">
      <c r="A1572" s="142"/>
      <c r="B1572" s="112"/>
      <c r="C1572" s="113"/>
      <c r="D1572" s="114"/>
      <c r="E1572" s="115"/>
    </row>
    <row r="1573" spans="1:5" x14ac:dyDescent="0.25">
      <c r="A1573" s="142"/>
      <c r="B1573" s="112"/>
      <c r="C1573" s="113"/>
      <c r="D1573" s="114"/>
      <c r="E1573" s="115"/>
    </row>
    <row r="1574" spans="1:5" x14ac:dyDescent="0.25">
      <c r="A1574" s="142"/>
      <c r="B1574" s="112"/>
      <c r="C1574" s="113"/>
      <c r="D1574" s="114"/>
      <c r="E1574" s="115"/>
    </row>
    <row r="1575" spans="1:5" x14ac:dyDescent="0.25">
      <c r="A1575" s="142"/>
      <c r="B1575" s="112"/>
      <c r="C1575" s="113"/>
      <c r="D1575" s="114"/>
      <c r="E1575" s="115"/>
    </row>
    <row r="1576" spans="1:5" x14ac:dyDescent="0.25">
      <c r="A1576" s="142"/>
      <c r="B1576" s="112"/>
      <c r="C1576" s="113"/>
      <c r="D1576" s="114"/>
      <c r="E1576" s="115"/>
    </row>
    <row r="1577" spans="1:5" x14ac:dyDescent="0.25">
      <c r="A1577" s="142"/>
      <c r="B1577" s="112"/>
      <c r="C1577" s="113"/>
      <c r="D1577" s="114"/>
      <c r="E1577" s="115"/>
    </row>
    <row r="1578" spans="1:5" x14ac:dyDescent="0.25">
      <c r="A1578" s="142"/>
      <c r="B1578" s="112"/>
      <c r="C1578" s="113"/>
      <c r="D1578" s="114"/>
      <c r="E1578" s="115"/>
    </row>
    <row r="1579" spans="1:5" x14ac:dyDescent="0.25">
      <c r="A1579" s="142"/>
      <c r="B1579" s="112"/>
      <c r="C1579" s="113"/>
      <c r="D1579" s="114"/>
      <c r="E1579" s="115"/>
    </row>
    <row r="1580" spans="1:5" x14ac:dyDescent="0.25">
      <c r="A1580" s="142"/>
      <c r="B1580" s="112"/>
      <c r="C1580" s="113"/>
      <c r="D1580" s="114"/>
      <c r="E1580" s="115"/>
    </row>
    <row r="1581" spans="1:5" x14ac:dyDescent="0.25">
      <c r="A1581" s="142"/>
      <c r="B1581" s="112"/>
      <c r="C1581" s="113"/>
      <c r="D1581" s="114"/>
      <c r="E1581" s="115"/>
    </row>
    <row r="1582" spans="1:5" x14ac:dyDescent="0.25">
      <c r="A1582" s="142"/>
      <c r="B1582" s="112"/>
      <c r="C1582" s="113"/>
      <c r="D1582" s="114"/>
      <c r="E1582" s="115"/>
    </row>
    <row r="1583" spans="1:5" x14ac:dyDescent="0.25">
      <c r="A1583" s="142"/>
      <c r="B1583" s="112"/>
      <c r="C1583" s="113"/>
      <c r="D1583" s="114"/>
      <c r="E1583" s="115"/>
    </row>
    <row r="1584" spans="1:5" x14ac:dyDescent="0.25">
      <c r="A1584" s="142"/>
      <c r="B1584" s="112"/>
      <c r="C1584" s="113"/>
      <c r="D1584" s="114"/>
      <c r="E1584" s="115"/>
    </row>
    <row r="1585" spans="1:5" x14ac:dyDescent="0.25">
      <c r="A1585" s="142"/>
      <c r="B1585" s="112"/>
      <c r="C1585" s="113"/>
      <c r="D1585" s="114"/>
      <c r="E1585" s="115"/>
    </row>
    <row r="1586" spans="1:5" x14ac:dyDescent="0.25">
      <c r="A1586" s="142"/>
      <c r="B1586" s="112"/>
      <c r="C1586" s="113"/>
      <c r="D1586" s="114"/>
      <c r="E1586" s="115"/>
    </row>
    <row r="1587" spans="1:5" x14ac:dyDescent="0.25">
      <c r="A1587" s="142"/>
      <c r="B1587" s="112"/>
      <c r="C1587" s="113"/>
      <c r="D1587" s="114"/>
      <c r="E1587" s="115"/>
    </row>
    <row r="1588" spans="1:5" x14ac:dyDescent="0.25">
      <c r="A1588" s="142"/>
      <c r="B1588" s="112"/>
      <c r="C1588" s="113"/>
      <c r="D1588" s="114"/>
      <c r="E1588" s="115"/>
    </row>
    <row r="1589" spans="1:5" x14ac:dyDescent="0.25">
      <c r="A1589" s="142"/>
      <c r="B1589" s="112"/>
      <c r="C1589" s="113"/>
      <c r="D1589" s="114"/>
      <c r="E1589" s="115"/>
    </row>
    <row r="1590" spans="1:5" x14ac:dyDescent="0.25">
      <c r="A1590" s="142"/>
      <c r="B1590" s="112"/>
      <c r="C1590" s="113"/>
      <c r="D1590" s="114"/>
      <c r="E1590" s="115"/>
    </row>
    <row r="1591" spans="1:5" x14ac:dyDescent="0.25">
      <c r="A1591" s="142"/>
      <c r="B1591" s="112"/>
      <c r="C1591" s="113"/>
      <c r="D1591" s="114"/>
      <c r="E1591" s="115"/>
    </row>
    <row r="1592" spans="1:5" x14ac:dyDescent="0.25">
      <c r="A1592" s="142"/>
      <c r="B1592" s="112"/>
      <c r="C1592" s="113"/>
      <c r="D1592" s="114"/>
      <c r="E1592" s="115"/>
    </row>
    <row r="1593" spans="1:5" x14ac:dyDescent="0.25">
      <c r="A1593" s="142"/>
      <c r="B1593" s="112"/>
      <c r="C1593" s="113"/>
      <c r="D1593" s="114"/>
      <c r="E1593" s="115"/>
    </row>
    <row r="1594" spans="1:5" x14ac:dyDescent="0.25">
      <c r="A1594" s="142"/>
      <c r="B1594" s="112"/>
      <c r="C1594" s="113"/>
      <c r="D1594" s="114"/>
      <c r="E1594" s="115"/>
    </row>
    <row r="1595" spans="1:5" x14ac:dyDescent="0.25">
      <c r="A1595" s="142"/>
      <c r="B1595" s="112"/>
      <c r="C1595" s="113"/>
      <c r="D1595" s="114"/>
      <c r="E1595" s="115"/>
    </row>
    <row r="1596" spans="1:5" x14ac:dyDescent="0.25">
      <c r="A1596" s="142"/>
      <c r="B1596" s="112"/>
      <c r="C1596" s="113"/>
      <c r="D1596" s="114"/>
      <c r="E1596" s="115"/>
    </row>
    <row r="1597" spans="1:5" x14ac:dyDescent="0.25">
      <c r="A1597" s="142"/>
      <c r="B1597" s="112"/>
      <c r="C1597" s="113"/>
      <c r="D1597" s="114"/>
      <c r="E1597" s="115"/>
    </row>
    <row r="1598" spans="1:5" x14ac:dyDescent="0.25">
      <c r="A1598" s="142"/>
      <c r="B1598" s="112"/>
      <c r="C1598" s="113"/>
      <c r="D1598" s="114"/>
      <c r="E1598" s="115"/>
    </row>
    <row r="1599" spans="1:5" x14ac:dyDescent="0.25">
      <c r="A1599" s="142"/>
      <c r="B1599" s="112"/>
      <c r="C1599" s="113"/>
      <c r="D1599" s="114"/>
      <c r="E1599" s="115"/>
    </row>
    <row r="1600" spans="1:5" x14ac:dyDescent="0.25">
      <c r="A1600" s="142"/>
      <c r="B1600" s="112"/>
      <c r="C1600" s="113"/>
      <c r="D1600" s="114"/>
      <c r="E1600" s="115"/>
    </row>
    <row r="1601" spans="1:5" x14ac:dyDescent="0.25">
      <c r="A1601" s="142"/>
      <c r="B1601" s="112"/>
      <c r="C1601" s="113"/>
      <c r="D1601" s="114"/>
      <c r="E1601" s="115"/>
    </row>
    <row r="1602" spans="1:5" x14ac:dyDescent="0.25">
      <c r="A1602" s="142"/>
      <c r="B1602" s="112"/>
      <c r="C1602" s="113"/>
      <c r="D1602" s="114"/>
      <c r="E1602" s="115"/>
    </row>
    <row r="1603" spans="1:5" x14ac:dyDescent="0.25">
      <c r="A1603" s="142"/>
      <c r="B1603" s="112"/>
      <c r="C1603" s="113"/>
      <c r="D1603" s="114"/>
      <c r="E1603" s="115"/>
    </row>
    <row r="1604" spans="1:5" x14ac:dyDescent="0.25">
      <c r="A1604" s="142"/>
      <c r="B1604" s="112"/>
      <c r="C1604" s="113"/>
      <c r="D1604" s="114"/>
      <c r="E1604" s="115"/>
    </row>
    <row r="1605" spans="1:5" x14ac:dyDescent="0.25">
      <c r="A1605" s="142"/>
      <c r="B1605" s="112"/>
      <c r="C1605" s="113"/>
      <c r="D1605" s="114"/>
      <c r="E1605" s="115"/>
    </row>
    <row r="1606" spans="1:5" x14ac:dyDescent="0.25">
      <c r="A1606" s="142"/>
      <c r="B1606" s="112"/>
      <c r="C1606" s="113"/>
      <c r="D1606" s="114"/>
      <c r="E1606" s="115"/>
    </row>
    <row r="1607" spans="1:5" x14ac:dyDescent="0.25">
      <c r="A1607" s="142"/>
      <c r="B1607" s="112"/>
      <c r="C1607" s="113"/>
      <c r="D1607" s="114"/>
      <c r="E1607" s="115"/>
    </row>
    <row r="1608" spans="1:5" x14ac:dyDescent="0.25">
      <c r="A1608" s="142"/>
      <c r="B1608" s="112"/>
      <c r="C1608" s="113"/>
      <c r="D1608" s="114"/>
      <c r="E1608" s="115"/>
    </row>
    <row r="1609" spans="1:5" x14ac:dyDescent="0.25">
      <c r="A1609" s="142"/>
      <c r="B1609" s="112"/>
      <c r="C1609" s="113"/>
      <c r="D1609" s="114"/>
      <c r="E1609" s="115"/>
    </row>
    <row r="1610" spans="1:5" x14ac:dyDescent="0.25">
      <c r="A1610" s="142"/>
      <c r="B1610" s="112"/>
      <c r="C1610" s="113"/>
      <c r="D1610" s="114"/>
      <c r="E1610" s="115"/>
    </row>
    <row r="1611" spans="1:5" x14ac:dyDescent="0.25">
      <c r="A1611" s="142"/>
      <c r="B1611" s="112"/>
      <c r="C1611" s="113"/>
      <c r="D1611" s="114"/>
      <c r="E1611" s="115"/>
    </row>
    <row r="1612" spans="1:5" x14ac:dyDescent="0.25">
      <c r="A1612" s="142"/>
      <c r="B1612" s="112"/>
      <c r="C1612" s="113"/>
      <c r="D1612" s="114"/>
      <c r="E1612" s="115"/>
    </row>
    <row r="1613" spans="1:5" x14ac:dyDescent="0.25">
      <c r="A1613" s="142"/>
      <c r="B1613" s="112"/>
      <c r="C1613" s="113"/>
      <c r="D1613" s="114"/>
      <c r="E1613" s="115"/>
    </row>
    <row r="1614" spans="1:5" x14ac:dyDescent="0.25">
      <c r="A1614" s="142"/>
      <c r="B1614" s="112"/>
      <c r="C1614" s="113"/>
      <c r="D1614" s="114"/>
      <c r="E1614" s="115"/>
    </row>
    <row r="1615" spans="1:5" x14ac:dyDescent="0.25">
      <c r="A1615" s="142"/>
      <c r="B1615" s="112"/>
      <c r="C1615" s="113"/>
      <c r="D1615" s="114"/>
      <c r="E1615" s="115"/>
    </row>
    <row r="1616" spans="1:5" x14ac:dyDescent="0.25">
      <c r="A1616" s="142"/>
      <c r="B1616" s="112"/>
      <c r="C1616" s="113"/>
      <c r="D1616" s="114"/>
      <c r="E1616" s="115"/>
    </row>
    <row r="1617" spans="1:5" x14ac:dyDescent="0.25">
      <c r="A1617" s="142"/>
      <c r="B1617" s="112"/>
      <c r="C1617" s="113"/>
      <c r="D1617" s="114"/>
      <c r="E1617" s="115"/>
    </row>
    <row r="1618" spans="1:5" x14ac:dyDescent="0.25">
      <c r="A1618" s="142"/>
      <c r="B1618" s="112"/>
      <c r="C1618" s="113"/>
      <c r="D1618" s="114"/>
      <c r="E1618" s="115"/>
    </row>
    <row r="1619" spans="1:5" x14ac:dyDescent="0.25">
      <c r="A1619" s="142"/>
      <c r="B1619" s="112"/>
      <c r="C1619" s="113"/>
      <c r="D1619" s="114"/>
      <c r="E1619" s="115"/>
    </row>
    <row r="1620" spans="1:5" x14ac:dyDescent="0.25">
      <c r="A1620" s="142"/>
      <c r="B1620" s="112"/>
      <c r="C1620" s="113"/>
      <c r="D1620" s="114"/>
      <c r="E1620" s="115"/>
    </row>
    <row r="1621" spans="1:5" x14ac:dyDescent="0.25">
      <c r="A1621" s="142"/>
      <c r="B1621" s="112"/>
      <c r="C1621" s="113"/>
      <c r="D1621" s="114"/>
      <c r="E1621" s="115"/>
    </row>
    <row r="1622" spans="1:5" x14ac:dyDescent="0.25">
      <c r="A1622" s="142"/>
      <c r="B1622" s="112"/>
      <c r="C1622" s="113"/>
      <c r="D1622" s="114"/>
      <c r="E1622" s="115"/>
    </row>
    <row r="1623" spans="1:5" x14ac:dyDescent="0.25">
      <c r="A1623" s="142"/>
      <c r="B1623" s="112"/>
      <c r="C1623" s="113"/>
      <c r="D1623" s="114"/>
      <c r="E1623" s="115"/>
    </row>
    <row r="1624" spans="1:5" x14ac:dyDescent="0.25">
      <c r="A1624" s="142"/>
      <c r="B1624" s="112"/>
      <c r="C1624" s="113"/>
      <c r="D1624" s="114"/>
      <c r="E1624" s="115"/>
    </row>
    <row r="1625" spans="1:5" x14ac:dyDescent="0.25">
      <c r="A1625" s="142"/>
      <c r="B1625" s="112"/>
      <c r="C1625" s="113"/>
      <c r="D1625" s="114"/>
      <c r="E1625" s="115"/>
    </row>
    <row r="1626" spans="1:5" x14ac:dyDescent="0.25">
      <c r="A1626" s="142"/>
      <c r="B1626" s="112"/>
      <c r="C1626" s="113"/>
      <c r="D1626" s="114"/>
      <c r="E1626" s="115"/>
    </row>
    <row r="1627" spans="1:5" x14ac:dyDescent="0.25">
      <c r="A1627" s="142"/>
      <c r="B1627" s="112"/>
      <c r="C1627" s="113"/>
      <c r="D1627" s="114"/>
      <c r="E1627" s="115"/>
    </row>
    <row r="1628" spans="1:5" x14ac:dyDescent="0.25">
      <c r="A1628" s="142"/>
      <c r="B1628" s="112"/>
      <c r="C1628" s="113"/>
      <c r="D1628" s="114"/>
      <c r="E1628" s="115"/>
    </row>
    <row r="1629" spans="1:5" x14ac:dyDescent="0.25">
      <c r="A1629" s="142"/>
      <c r="B1629" s="112"/>
      <c r="C1629" s="113"/>
      <c r="D1629" s="114"/>
      <c r="E1629" s="115"/>
    </row>
    <row r="1630" spans="1:5" x14ac:dyDescent="0.25">
      <c r="A1630" s="142"/>
      <c r="B1630" s="112"/>
      <c r="C1630" s="113"/>
      <c r="D1630" s="114"/>
      <c r="E1630" s="115"/>
    </row>
    <row r="1631" spans="1:5" x14ac:dyDescent="0.25">
      <c r="A1631" s="142"/>
      <c r="B1631" s="112"/>
      <c r="C1631" s="113"/>
      <c r="D1631" s="114"/>
      <c r="E1631" s="115"/>
    </row>
    <row r="1632" spans="1:5" x14ac:dyDescent="0.25">
      <c r="A1632" s="142"/>
      <c r="B1632" s="112"/>
      <c r="C1632" s="113"/>
      <c r="D1632" s="114"/>
      <c r="E1632" s="115"/>
    </row>
    <row r="1633" spans="1:5" x14ac:dyDescent="0.25">
      <c r="A1633" s="142"/>
      <c r="B1633" s="112"/>
      <c r="C1633" s="113"/>
      <c r="D1633" s="114"/>
      <c r="E1633" s="115"/>
    </row>
    <row r="1634" spans="1:5" x14ac:dyDescent="0.25">
      <c r="A1634" s="142"/>
      <c r="B1634" s="112"/>
      <c r="C1634" s="113"/>
      <c r="D1634" s="114"/>
      <c r="E1634" s="115"/>
    </row>
    <row r="1635" spans="1:5" x14ac:dyDescent="0.25">
      <c r="A1635" s="142"/>
      <c r="B1635" s="112"/>
      <c r="C1635" s="113"/>
      <c r="D1635" s="114"/>
      <c r="E1635" s="115"/>
    </row>
    <row r="1636" spans="1:5" x14ac:dyDescent="0.25">
      <c r="A1636" s="142"/>
      <c r="B1636" s="112"/>
      <c r="C1636" s="113"/>
      <c r="D1636" s="114"/>
      <c r="E1636" s="115"/>
    </row>
    <row r="1637" spans="1:5" x14ac:dyDescent="0.25">
      <c r="A1637" s="142"/>
      <c r="B1637" s="112"/>
      <c r="C1637" s="113"/>
      <c r="D1637" s="114"/>
      <c r="E1637" s="115"/>
    </row>
    <row r="1638" spans="1:5" x14ac:dyDescent="0.25">
      <c r="A1638" s="142"/>
      <c r="B1638" s="112"/>
      <c r="C1638" s="113"/>
      <c r="D1638" s="114"/>
      <c r="E1638" s="115"/>
    </row>
    <row r="1639" spans="1:5" x14ac:dyDescent="0.25">
      <c r="A1639" s="142"/>
      <c r="B1639" s="112"/>
      <c r="C1639" s="113"/>
      <c r="D1639" s="114"/>
      <c r="E1639" s="115"/>
    </row>
    <row r="1640" spans="1:5" x14ac:dyDescent="0.25">
      <c r="A1640" s="142"/>
      <c r="B1640" s="112"/>
      <c r="C1640" s="113"/>
      <c r="D1640" s="114"/>
      <c r="E1640" s="115"/>
    </row>
    <row r="1641" spans="1:5" x14ac:dyDescent="0.25">
      <c r="A1641" s="142"/>
      <c r="B1641" s="112"/>
      <c r="C1641" s="113"/>
      <c r="D1641" s="114"/>
      <c r="E1641" s="115"/>
    </row>
    <row r="1642" spans="1:5" x14ac:dyDescent="0.25">
      <c r="A1642" s="142"/>
      <c r="B1642" s="112"/>
      <c r="C1642" s="113"/>
      <c r="D1642" s="114"/>
      <c r="E1642" s="115"/>
    </row>
    <row r="1643" spans="1:5" x14ac:dyDescent="0.25">
      <c r="A1643" s="142"/>
      <c r="B1643" s="112"/>
      <c r="C1643" s="113"/>
      <c r="D1643" s="114"/>
      <c r="E1643" s="115"/>
    </row>
    <row r="1644" spans="1:5" x14ac:dyDescent="0.25">
      <c r="A1644" s="142"/>
      <c r="B1644" s="112"/>
      <c r="C1644" s="113"/>
      <c r="D1644" s="114"/>
      <c r="E1644" s="115"/>
    </row>
    <row r="1645" spans="1:5" x14ac:dyDescent="0.25">
      <c r="A1645" s="142"/>
      <c r="B1645" s="112"/>
      <c r="C1645" s="113"/>
      <c r="D1645" s="114"/>
      <c r="E1645" s="115"/>
    </row>
    <row r="1646" spans="1:5" x14ac:dyDescent="0.25">
      <c r="A1646" s="142"/>
      <c r="B1646" s="112"/>
      <c r="C1646" s="113"/>
      <c r="D1646" s="114"/>
      <c r="E1646" s="115"/>
    </row>
    <row r="1647" spans="1:5" x14ac:dyDescent="0.25">
      <c r="A1647" s="142"/>
      <c r="B1647" s="112"/>
      <c r="C1647" s="113"/>
      <c r="D1647" s="114"/>
      <c r="E1647" s="115"/>
    </row>
    <row r="1648" spans="1:5" x14ac:dyDescent="0.25">
      <c r="A1648" s="142"/>
      <c r="B1648" s="112"/>
      <c r="C1648" s="113"/>
      <c r="D1648" s="114"/>
      <c r="E1648" s="115"/>
    </row>
    <row r="1649" spans="1:5" x14ac:dyDescent="0.25">
      <c r="A1649" s="142"/>
      <c r="B1649" s="112"/>
      <c r="C1649" s="113"/>
      <c r="D1649" s="114"/>
      <c r="E1649" s="115"/>
    </row>
    <row r="1650" spans="1:5" x14ac:dyDescent="0.25">
      <c r="A1650" s="142"/>
      <c r="B1650" s="112"/>
      <c r="C1650" s="113"/>
      <c r="D1650" s="114"/>
      <c r="E1650" s="115"/>
    </row>
    <row r="1651" spans="1:5" x14ac:dyDescent="0.25">
      <c r="A1651" s="142"/>
      <c r="B1651" s="112"/>
      <c r="C1651" s="113"/>
      <c r="D1651" s="114"/>
      <c r="E1651" s="115"/>
    </row>
    <row r="1652" spans="1:5" x14ac:dyDescent="0.25">
      <c r="A1652" s="142"/>
      <c r="B1652" s="112"/>
      <c r="C1652" s="113"/>
      <c r="D1652" s="114"/>
      <c r="E1652" s="115"/>
    </row>
    <row r="1653" spans="1:5" x14ac:dyDescent="0.25">
      <c r="A1653" s="142"/>
      <c r="B1653" s="112"/>
      <c r="C1653" s="113"/>
      <c r="D1653" s="114"/>
      <c r="E1653" s="115"/>
    </row>
    <row r="1654" spans="1:5" x14ac:dyDescent="0.25">
      <c r="A1654" s="142"/>
      <c r="B1654" s="112"/>
      <c r="C1654" s="113"/>
      <c r="D1654" s="114"/>
      <c r="E1654" s="115"/>
    </row>
    <row r="1655" spans="1:5" x14ac:dyDescent="0.25">
      <c r="A1655" s="142"/>
      <c r="B1655" s="112"/>
      <c r="C1655" s="113"/>
      <c r="D1655" s="114"/>
      <c r="E1655" s="115"/>
    </row>
    <row r="1656" spans="1:5" x14ac:dyDescent="0.25">
      <c r="A1656" s="142"/>
      <c r="B1656" s="112"/>
      <c r="C1656" s="113"/>
      <c r="D1656" s="114"/>
      <c r="E1656" s="115"/>
    </row>
    <row r="1657" spans="1:5" x14ac:dyDescent="0.25">
      <c r="A1657" s="142"/>
      <c r="B1657" s="112"/>
      <c r="C1657" s="113"/>
      <c r="D1657" s="114"/>
      <c r="E1657" s="115"/>
    </row>
    <row r="1658" spans="1:5" x14ac:dyDescent="0.25">
      <c r="A1658" s="142"/>
      <c r="B1658" s="112"/>
      <c r="C1658" s="113"/>
      <c r="D1658" s="114"/>
      <c r="E1658" s="115"/>
    </row>
    <row r="1659" spans="1:5" x14ac:dyDescent="0.25">
      <c r="A1659" s="142"/>
      <c r="B1659" s="112"/>
      <c r="C1659" s="113"/>
      <c r="D1659" s="114"/>
      <c r="E1659" s="115"/>
    </row>
    <row r="1660" spans="1:5" x14ac:dyDescent="0.25">
      <c r="A1660" s="142"/>
      <c r="B1660" s="112"/>
      <c r="C1660" s="113"/>
      <c r="D1660" s="114"/>
      <c r="E1660" s="115"/>
    </row>
    <row r="1661" spans="1:5" x14ac:dyDescent="0.25">
      <c r="A1661" s="142"/>
      <c r="B1661" s="112"/>
      <c r="C1661" s="113"/>
      <c r="D1661" s="114"/>
      <c r="E1661" s="115"/>
    </row>
    <row r="1662" spans="1:5" x14ac:dyDescent="0.25">
      <c r="A1662" s="142"/>
      <c r="B1662" s="112"/>
      <c r="C1662" s="113"/>
      <c r="D1662" s="114"/>
      <c r="E1662" s="115"/>
    </row>
    <row r="1663" spans="1:5" x14ac:dyDescent="0.25">
      <c r="A1663" s="142"/>
      <c r="B1663" s="112"/>
      <c r="C1663" s="113"/>
      <c r="D1663" s="114"/>
      <c r="E1663" s="115"/>
    </row>
    <row r="1664" spans="1:5" x14ac:dyDescent="0.25">
      <c r="A1664" s="142"/>
      <c r="B1664" s="112"/>
      <c r="C1664" s="113"/>
      <c r="D1664" s="114"/>
      <c r="E1664" s="115"/>
    </row>
    <row r="1665" spans="1:5" x14ac:dyDescent="0.25">
      <c r="A1665" s="142"/>
      <c r="B1665" s="112"/>
      <c r="C1665" s="113"/>
      <c r="D1665" s="114"/>
      <c r="E1665" s="115"/>
    </row>
    <row r="1666" spans="1:5" x14ac:dyDescent="0.25">
      <c r="A1666" s="142"/>
      <c r="B1666" s="112"/>
      <c r="C1666" s="113"/>
      <c r="D1666" s="114"/>
      <c r="E1666" s="115"/>
    </row>
    <row r="1667" spans="1:5" x14ac:dyDescent="0.25">
      <c r="A1667" s="142"/>
      <c r="B1667" s="112"/>
      <c r="C1667" s="113"/>
      <c r="D1667" s="114"/>
      <c r="E1667" s="115"/>
    </row>
    <row r="1668" spans="1:5" x14ac:dyDescent="0.25">
      <c r="A1668" s="142"/>
      <c r="B1668" s="112"/>
      <c r="C1668" s="113"/>
      <c r="D1668" s="114"/>
      <c r="E1668" s="115"/>
    </row>
    <row r="1669" spans="1:5" x14ac:dyDescent="0.25">
      <c r="A1669" s="142"/>
      <c r="B1669" s="112"/>
      <c r="C1669" s="113"/>
      <c r="D1669" s="114"/>
      <c r="E1669" s="115"/>
    </row>
    <row r="1670" spans="1:5" x14ac:dyDescent="0.25">
      <c r="A1670" s="142"/>
      <c r="B1670" s="112"/>
      <c r="C1670" s="113"/>
      <c r="D1670" s="114"/>
      <c r="E1670" s="115"/>
    </row>
    <row r="1671" spans="1:5" x14ac:dyDescent="0.25">
      <c r="A1671" s="142"/>
      <c r="B1671" s="112"/>
      <c r="C1671" s="113"/>
      <c r="D1671" s="114"/>
      <c r="E1671" s="115"/>
    </row>
    <row r="1672" spans="1:5" x14ac:dyDescent="0.25">
      <c r="A1672" s="142"/>
      <c r="B1672" s="112"/>
      <c r="C1672" s="113"/>
      <c r="D1672" s="114"/>
      <c r="E1672" s="115"/>
    </row>
    <row r="1673" spans="1:5" x14ac:dyDescent="0.25">
      <c r="A1673" s="142"/>
      <c r="B1673" s="112"/>
      <c r="C1673" s="113"/>
      <c r="D1673" s="114"/>
      <c r="E1673" s="115"/>
    </row>
    <row r="1674" spans="1:5" x14ac:dyDescent="0.25">
      <c r="A1674" s="142"/>
      <c r="B1674" s="112"/>
      <c r="C1674" s="113"/>
      <c r="D1674" s="114"/>
      <c r="E1674" s="115"/>
    </row>
    <row r="1675" spans="1:5" x14ac:dyDescent="0.25">
      <c r="A1675" s="142"/>
      <c r="B1675" s="112"/>
      <c r="C1675" s="113"/>
      <c r="D1675" s="114"/>
      <c r="E1675" s="115"/>
    </row>
    <row r="1676" spans="1:5" x14ac:dyDescent="0.25">
      <c r="A1676" s="142"/>
      <c r="B1676" s="112"/>
      <c r="C1676" s="113"/>
      <c r="D1676" s="114"/>
      <c r="E1676" s="115"/>
    </row>
    <row r="1677" spans="1:5" x14ac:dyDescent="0.25">
      <c r="A1677" s="142"/>
      <c r="B1677" s="112"/>
      <c r="C1677" s="113"/>
      <c r="D1677" s="114"/>
      <c r="E1677" s="115"/>
    </row>
    <row r="1678" spans="1:5" x14ac:dyDescent="0.25">
      <c r="A1678" s="142"/>
      <c r="B1678" s="112"/>
      <c r="C1678" s="113"/>
      <c r="D1678" s="114"/>
      <c r="E1678" s="115"/>
    </row>
    <row r="1679" spans="1:5" x14ac:dyDescent="0.25">
      <c r="A1679" s="142"/>
      <c r="B1679" s="112"/>
      <c r="C1679" s="113"/>
      <c r="D1679" s="114"/>
      <c r="E1679" s="115"/>
    </row>
    <row r="1680" spans="1:5" x14ac:dyDescent="0.25">
      <c r="A1680" s="142"/>
      <c r="B1680" s="112"/>
      <c r="C1680" s="113"/>
      <c r="D1680" s="114"/>
      <c r="E1680" s="115"/>
    </row>
    <row r="1681" spans="1:5" x14ac:dyDescent="0.25">
      <c r="A1681" s="142"/>
      <c r="B1681" s="112"/>
      <c r="C1681" s="113"/>
      <c r="D1681" s="114"/>
      <c r="E1681" s="115"/>
    </row>
    <row r="1682" spans="1:5" x14ac:dyDescent="0.25">
      <c r="A1682" s="142"/>
      <c r="B1682" s="112"/>
      <c r="C1682" s="113"/>
      <c r="D1682" s="114"/>
      <c r="E1682" s="115"/>
    </row>
    <row r="1683" spans="1:5" x14ac:dyDescent="0.25">
      <c r="A1683" s="142"/>
      <c r="B1683" s="112"/>
      <c r="C1683" s="113"/>
      <c r="D1683" s="114"/>
      <c r="E1683" s="115"/>
    </row>
    <row r="1684" spans="1:5" x14ac:dyDescent="0.25">
      <c r="A1684" s="142"/>
      <c r="B1684" s="112"/>
      <c r="C1684" s="113"/>
      <c r="D1684" s="114"/>
      <c r="E1684" s="115"/>
    </row>
    <row r="1685" spans="1:5" x14ac:dyDescent="0.25">
      <c r="A1685" s="142"/>
      <c r="B1685" s="112"/>
      <c r="C1685" s="113"/>
      <c r="D1685" s="114"/>
      <c r="E1685" s="115"/>
    </row>
    <row r="1686" spans="1:5" x14ac:dyDescent="0.25">
      <c r="A1686" s="142"/>
      <c r="B1686" s="112"/>
      <c r="C1686" s="113"/>
      <c r="D1686" s="114"/>
      <c r="E1686" s="115"/>
    </row>
    <row r="1687" spans="1:5" x14ac:dyDescent="0.25">
      <c r="A1687" s="142"/>
      <c r="B1687" s="112"/>
      <c r="C1687" s="113"/>
      <c r="D1687" s="114"/>
      <c r="E1687" s="115"/>
    </row>
    <row r="1688" spans="1:5" x14ac:dyDescent="0.25">
      <c r="A1688" s="142"/>
      <c r="B1688" s="112"/>
      <c r="C1688" s="113"/>
      <c r="D1688" s="114"/>
      <c r="E1688" s="115"/>
    </row>
    <row r="1689" spans="1:5" x14ac:dyDescent="0.25">
      <c r="A1689" s="142"/>
      <c r="B1689" s="112"/>
      <c r="C1689" s="113"/>
      <c r="D1689" s="114"/>
      <c r="E1689" s="115"/>
    </row>
    <row r="1690" spans="1:5" x14ac:dyDescent="0.25">
      <c r="A1690" s="142"/>
      <c r="B1690" s="112"/>
      <c r="C1690" s="113"/>
      <c r="D1690" s="114"/>
      <c r="E1690" s="115"/>
    </row>
    <row r="1691" spans="1:5" x14ac:dyDescent="0.25">
      <c r="A1691" s="142"/>
      <c r="B1691" s="112"/>
      <c r="C1691" s="113"/>
      <c r="D1691" s="114"/>
      <c r="E1691" s="115"/>
    </row>
    <row r="1692" spans="1:5" x14ac:dyDescent="0.25">
      <c r="A1692" s="142"/>
      <c r="B1692" s="112"/>
      <c r="C1692" s="113"/>
      <c r="D1692" s="114"/>
      <c r="E1692" s="115"/>
    </row>
    <row r="1693" spans="1:5" x14ac:dyDescent="0.25">
      <c r="A1693" s="142"/>
      <c r="B1693" s="112"/>
      <c r="C1693" s="113"/>
      <c r="D1693" s="114"/>
      <c r="E1693" s="115"/>
    </row>
    <row r="1694" spans="1:5" x14ac:dyDescent="0.25">
      <c r="A1694" s="142"/>
      <c r="B1694" s="112"/>
      <c r="C1694" s="113"/>
      <c r="D1694" s="114"/>
      <c r="E1694" s="115"/>
    </row>
    <row r="1695" spans="1:5" x14ac:dyDescent="0.25">
      <c r="A1695" s="142"/>
      <c r="B1695" s="112"/>
      <c r="C1695" s="113"/>
      <c r="D1695" s="114"/>
      <c r="E1695" s="115"/>
    </row>
    <row r="1696" spans="1:5" x14ac:dyDescent="0.25">
      <c r="A1696" s="142"/>
      <c r="B1696" s="112"/>
      <c r="C1696" s="113"/>
      <c r="D1696" s="114"/>
      <c r="E1696" s="115"/>
    </row>
    <row r="1697" spans="1:5" x14ac:dyDescent="0.25">
      <c r="A1697" s="142"/>
      <c r="B1697" s="112"/>
      <c r="C1697" s="113"/>
      <c r="D1697" s="114"/>
      <c r="E1697" s="115"/>
    </row>
    <row r="1698" spans="1:5" x14ac:dyDescent="0.25">
      <c r="A1698" s="142"/>
      <c r="B1698" s="112"/>
      <c r="C1698" s="113"/>
      <c r="D1698" s="114"/>
      <c r="E1698" s="115"/>
    </row>
    <row r="1699" spans="1:5" x14ac:dyDescent="0.25">
      <c r="A1699" s="142"/>
      <c r="B1699" s="112"/>
      <c r="C1699" s="113"/>
      <c r="D1699" s="114"/>
      <c r="E1699" s="115"/>
    </row>
    <row r="1700" spans="1:5" x14ac:dyDescent="0.25">
      <c r="A1700" s="142"/>
      <c r="B1700" s="112"/>
      <c r="C1700" s="113"/>
      <c r="D1700" s="114"/>
      <c r="E1700" s="115"/>
    </row>
    <row r="1701" spans="1:5" x14ac:dyDescent="0.25">
      <c r="A1701" s="142"/>
      <c r="B1701" s="112"/>
      <c r="C1701" s="113"/>
      <c r="D1701" s="114"/>
      <c r="E1701" s="115"/>
    </row>
    <row r="1702" spans="1:5" x14ac:dyDescent="0.25">
      <c r="A1702" s="142"/>
      <c r="B1702" s="112"/>
      <c r="C1702" s="113"/>
      <c r="D1702" s="114"/>
      <c r="E1702" s="115"/>
    </row>
    <row r="1703" spans="1:5" x14ac:dyDescent="0.25">
      <c r="A1703" s="142"/>
      <c r="B1703" s="112"/>
      <c r="C1703" s="113"/>
      <c r="D1703" s="114"/>
      <c r="E1703" s="115"/>
    </row>
    <row r="1704" spans="1:5" x14ac:dyDescent="0.25">
      <c r="A1704" s="142"/>
      <c r="B1704" s="112"/>
      <c r="C1704" s="113"/>
      <c r="D1704" s="114"/>
      <c r="E1704" s="115"/>
    </row>
    <row r="1705" spans="1:5" x14ac:dyDescent="0.25">
      <c r="A1705" s="142"/>
      <c r="B1705" s="112"/>
      <c r="C1705" s="113"/>
      <c r="D1705" s="114"/>
      <c r="E1705" s="115"/>
    </row>
    <row r="1706" spans="1:5" x14ac:dyDescent="0.25">
      <c r="A1706" s="142"/>
      <c r="B1706" s="112"/>
      <c r="C1706" s="113"/>
      <c r="D1706" s="114"/>
      <c r="E1706" s="115"/>
    </row>
    <row r="1707" spans="1:5" x14ac:dyDescent="0.25">
      <c r="A1707" s="142"/>
      <c r="B1707" s="112"/>
      <c r="C1707" s="113"/>
      <c r="D1707" s="114"/>
      <c r="E1707" s="115"/>
    </row>
    <row r="1708" spans="1:5" x14ac:dyDescent="0.25">
      <c r="A1708" s="142"/>
      <c r="B1708" s="112"/>
      <c r="C1708" s="113"/>
      <c r="D1708" s="114"/>
      <c r="E1708" s="115"/>
    </row>
    <row r="1709" spans="1:5" x14ac:dyDescent="0.25">
      <c r="A1709" s="142"/>
      <c r="B1709" s="112"/>
      <c r="C1709" s="113"/>
      <c r="D1709" s="114"/>
      <c r="E1709" s="115"/>
    </row>
    <row r="1710" spans="1:5" x14ac:dyDescent="0.25">
      <c r="A1710" s="142"/>
      <c r="B1710" s="112"/>
      <c r="C1710" s="113"/>
      <c r="D1710" s="114"/>
      <c r="E1710" s="115"/>
    </row>
    <row r="1711" spans="1:5" x14ac:dyDescent="0.25">
      <c r="A1711" s="142"/>
      <c r="B1711" s="112"/>
      <c r="C1711" s="113"/>
      <c r="D1711" s="114"/>
      <c r="E1711" s="115"/>
    </row>
    <row r="1712" spans="1:5" x14ac:dyDescent="0.25">
      <c r="A1712" s="142"/>
      <c r="B1712" s="112"/>
      <c r="C1712" s="113"/>
      <c r="D1712" s="114"/>
      <c r="E1712" s="115"/>
    </row>
    <row r="1713" spans="1:5" x14ac:dyDescent="0.25">
      <c r="A1713" s="142"/>
      <c r="B1713" s="112"/>
      <c r="C1713" s="113"/>
      <c r="D1713" s="114"/>
      <c r="E1713" s="115"/>
    </row>
    <row r="1714" spans="1:5" x14ac:dyDescent="0.25">
      <c r="A1714" s="142"/>
      <c r="B1714" s="112"/>
      <c r="C1714" s="113"/>
      <c r="D1714" s="114"/>
      <c r="E1714" s="115"/>
    </row>
    <row r="1715" spans="1:5" x14ac:dyDescent="0.25">
      <c r="A1715" s="142"/>
      <c r="B1715" s="112"/>
      <c r="C1715" s="113"/>
      <c r="D1715" s="114"/>
      <c r="E1715" s="115"/>
    </row>
    <row r="1716" spans="1:5" x14ac:dyDescent="0.25">
      <c r="A1716" s="142"/>
      <c r="B1716" s="112"/>
      <c r="C1716" s="113"/>
      <c r="D1716" s="114"/>
      <c r="E1716" s="115"/>
    </row>
    <row r="1717" spans="1:5" x14ac:dyDescent="0.25">
      <c r="A1717" s="142"/>
      <c r="B1717" s="112"/>
      <c r="C1717" s="113"/>
      <c r="D1717" s="114"/>
      <c r="E1717" s="115"/>
    </row>
    <row r="1718" spans="1:5" x14ac:dyDescent="0.25">
      <c r="A1718" s="142"/>
      <c r="B1718" s="112"/>
      <c r="C1718" s="113"/>
      <c r="D1718" s="114"/>
      <c r="E1718" s="115"/>
    </row>
    <row r="1719" spans="1:5" x14ac:dyDescent="0.25">
      <c r="A1719" s="142"/>
      <c r="B1719" s="112"/>
      <c r="C1719" s="113"/>
      <c r="D1719" s="114"/>
      <c r="E1719" s="115"/>
    </row>
    <row r="1720" spans="1:5" x14ac:dyDescent="0.25">
      <c r="A1720" s="142"/>
      <c r="B1720" s="112"/>
      <c r="C1720" s="113"/>
      <c r="D1720" s="114"/>
      <c r="E1720" s="115"/>
    </row>
    <row r="1721" spans="1:5" x14ac:dyDescent="0.25">
      <c r="A1721" s="142"/>
      <c r="B1721" s="112"/>
      <c r="C1721" s="113"/>
      <c r="D1721" s="114"/>
      <c r="E1721" s="115"/>
    </row>
    <row r="1722" spans="1:5" x14ac:dyDescent="0.25">
      <c r="A1722" s="142"/>
      <c r="B1722" s="112"/>
      <c r="C1722" s="113"/>
      <c r="D1722" s="114"/>
      <c r="E1722" s="115"/>
    </row>
    <row r="1723" spans="1:5" x14ac:dyDescent="0.25">
      <c r="A1723" s="142"/>
      <c r="B1723" s="112"/>
      <c r="C1723" s="113"/>
      <c r="D1723" s="114"/>
      <c r="E1723" s="115"/>
    </row>
    <row r="1724" spans="1:5" x14ac:dyDescent="0.25">
      <c r="A1724" s="142"/>
      <c r="B1724" s="112"/>
      <c r="C1724" s="113"/>
      <c r="D1724" s="114"/>
      <c r="E1724" s="115"/>
    </row>
    <row r="1725" spans="1:5" x14ac:dyDescent="0.25">
      <c r="A1725" s="142"/>
      <c r="B1725" s="112"/>
      <c r="C1725" s="113"/>
      <c r="D1725" s="114"/>
      <c r="E1725" s="115"/>
    </row>
    <row r="1726" spans="1:5" x14ac:dyDescent="0.25">
      <c r="A1726" s="142"/>
      <c r="B1726" s="112"/>
      <c r="C1726" s="113"/>
      <c r="D1726" s="114"/>
      <c r="E1726" s="115"/>
    </row>
    <row r="1727" spans="1:5" x14ac:dyDescent="0.25">
      <c r="A1727" s="142"/>
      <c r="B1727" s="112"/>
      <c r="C1727" s="113"/>
      <c r="D1727" s="114"/>
      <c r="E1727" s="115"/>
    </row>
    <row r="1728" spans="1:5" x14ac:dyDescent="0.25">
      <c r="A1728" s="142"/>
      <c r="B1728" s="112"/>
      <c r="C1728" s="113"/>
      <c r="D1728" s="114"/>
      <c r="E1728" s="115"/>
    </row>
    <row r="1729" spans="1:5" x14ac:dyDescent="0.25">
      <c r="A1729" s="142"/>
      <c r="B1729" s="112"/>
      <c r="C1729" s="113"/>
      <c r="D1729" s="114"/>
      <c r="E1729" s="115"/>
    </row>
    <row r="1730" spans="1:5" x14ac:dyDescent="0.25">
      <c r="A1730" s="142"/>
      <c r="B1730" s="112"/>
      <c r="C1730" s="113"/>
      <c r="D1730" s="114"/>
      <c r="E1730" s="115"/>
    </row>
    <row r="1731" spans="1:5" x14ac:dyDescent="0.25">
      <c r="A1731" s="142"/>
      <c r="B1731" s="112"/>
      <c r="C1731" s="113"/>
      <c r="D1731" s="114"/>
      <c r="E1731" s="115"/>
    </row>
    <row r="1732" spans="1:5" x14ac:dyDescent="0.25">
      <c r="A1732" s="142"/>
      <c r="B1732" s="112"/>
      <c r="C1732" s="113"/>
      <c r="D1732" s="114"/>
      <c r="E1732" s="115"/>
    </row>
    <row r="1733" spans="1:5" x14ac:dyDescent="0.25">
      <c r="A1733" s="142"/>
      <c r="B1733" s="112"/>
      <c r="C1733" s="113"/>
      <c r="D1733" s="114"/>
      <c r="E1733" s="115"/>
    </row>
    <row r="1734" spans="1:5" x14ac:dyDescent="0.25">
      <c r="A1734" s="142"/>
      <c r="B1734" s="112"/>
      <c r="C1734" s="113"/>
      <c r="D1734" s="114"/>
      <c r="E1734" s="115"/>
    </row>
    <row r="1735" spans="1:5" x14ac:dyDescent="0.25">
      <c r="A1735" s="142"/>
      <c r="B1735" s="112"/>
      <c r="C1735" s="113"/>
      <c r="D1735" s="114"/>
      <c r="E1735" s="115"/>
    </row>
    <row r="1736" spans="1:5" x14ac:dyDescent="0.25">
      <c r="A1736" s="142"/>
      <c r="B1736" s="112"/>
      <c r="C1736" s="113"/>
      <c r="D1736" s="114"/>
      <c r="E1736" s="115"/>
    </row>
    <row r="1737" spans="1:5" x14ac:dyDescent="0.25">
      <c r="A1737" s="142"/>
      <c r="B1737" s="112"/>
      <c r="C1737" s="113"/>
      <c r="D1737" s="114"/>
      <c r="E1737" s="115"/>
    </row>
    <row r="1738" spans="1:5" x14ac:dyDescent="0.25">
      <c r="A1738" s="142"/>
      <c r="B1738" s="112"/>
      <c r="C1738" s="113"/>
      <c r="D1738" s="114"/>
      <c r="E1738" s="115"/>
    </row>
    <row r="1739" spans="1:5" x14ac:dyDescent="0.25">
      <c r="A1739" s="142"/>
      <c r="B1739" s="112"/>
      <c r="C1739" s="113"/>
      <c r="D1739" s="114"/>
      <c r="E1739" s="115"/>
    </row>
    <row r="1740" spans="1:5" x14ac:dyDescent="0.25">
      <c r="A1740" s="142"/>
      <c r="B1740" s="112"/>
      <c r="C1740" s="113"/>
      <c r="D1740" s="114"/>
      <c r="E1740" s="115"/>
    </row>
    <row r="1741" spans="1:5" x14ac:dyDescent="0.25">
      <c r="A1741" s="142"/>
      <c r="B1741" s="112"/>
      <c r="C1741" s="113"/>
      <c r="D1741" s="114"/>
      <c r="E1741" s="115"/>
    </row>
    <row r="1742" spans="1:5" x14ac:dyDescent="0.25">
      <c r="A1742" s="142"/>
      <c r="B1742" s="112"/>
      <c r="C1742" s="113"/>
      <c r="D1742" s="114"/>
      <c r="E1742" s="115"/>
    </row>
    <row r="1743" spans="1:5" x14ac:dyDescent="0.25">
      <c r="A1743" s="142"/>
      <c r="B1743" s="112"/>
      <c r="C1743" s="113"/>
      <c r="D1743" s="114"/>
      <c r="E1743" s="115"/>
    </row>
    <row r="1744" spans="1:5" x14ac:dyDescent="0.25">
      <c r="A1744" s="142"/>
      <c r="B1744" s="112"/>
      <c r="C1744" s="113"/>
      <c r="D1744" s="114"/>
      <c r="E1744" s="115"/>
    </row>
    <row r="1745" spans="1:5" x14ac:dyDescent="0.25">
      <c r="A1745" s="142"/>
      <c r="B1745" s="112"/>
      <c r="C1745" s="113"/>
      <c r="D1745" s="114"/>
      <c r="E1745" s="115"/>
    </row>
    <row r="1746" spans="1:5" x14ac:dyDescent="0.25">
      <c r="A1746" s="142"/>
      <c r="B1746" s="112"/>
      <c r="C1746" s="113"/>
      <c r="D1746" s="114"/>
      <c r="E1746" s="115"/>
    </row>
    <row r="1747" spans="1:5" x14ac:dyDescent="0.25">
      <c r="A1747" s="142"/>
      <c r="B1747" s="112"/>
      <c r="C1747" s="113"/>
      <c r="D1747" s="114"/>
      <c r="E1747" s="115"/>
    </row>
    <row r="1748" spans="1:5" x14ac:dyDescent="0.25">
      <c r="A1748" s="142"/>
      <c r="B1748" s="112"/>
      <c r="C1748" s="113"/>
      <c r="D1748" s="114"/>
      <c r="E1748" s="115"/>
    </row>
    <row r="1749" spans="1:5" x14ac:dyDescent="0.25">
      <c r="A1749" s="142"/>
      <c r="B1749" s="112"/>
      <c r="C1749" s="113"/>
      <c r="D1749" s="114"/>
      <c r="E1749" s="115"/>
    </row>
    <row r="1750" spans="1:5" x14ac:dyDescent="0.25">
      <c r="A1750" s="142"/>
      <c r="B1750" s="112"/>
      <c r="C1750" s="113"/>
      <c r="D1750" s="114"/>
      <c r="E1750" s="115"/>
    </row>
    <row r="1751" spans="1:5" x14ac:dyDescent="0.25">
      <c r="A1751" s="142"/>
      <c r="B1751" s="112"/>
      <c r="C1751" s="113"/>
      <c r="D1751" s="114"/>
      <c r="E1751" s="115"/>
    </row>
    <row r="1752" spans="1:5" x14ac:dyDescent="0.25">
      <c r="A1752" s="142"/>
      <c r="B1752" s="112"/>
      <c r="C1752" s="113"/>
      <c r="D1752" s="114"/>
      <c r="E1752" s="115"/>
    </row>
    <row r="1753" spans="1:5" x14ac:dyDescent="0.25">
      <c r="A1753" s="142"/>
      <c r="B1753" s="112"/>
      <c r="C1753" s="113"/>
      <c r="D1753" s="114"/>
      <c r="E1753" s="115"/>
    </row>
    <row r="1754" spans="1:5" x14ac:dyDescent="0.25">
      <c r="A1754" s="142"/>
      <c r="B1754" s="112"/>
      <c r="C1754" s="113"/>
      <c r="D1754" s="114"/>
      <c r="E1754" s="115"/>
    </row>
    <row r="1755" spans="1:5" x14ac:dyDescent="0.25">
      <c r="A1755" s="142"/>
      <c r="B1755" s="112"/>
      <c r="C1755" s="113"/>
      <c r="D1755" s="114"/>
      <c r="E1755" s="115"/>
    </row>
    <row r="1756" spans="1:5" x14ac:dyDescent="0.25">
      <c r="A1756" s="142"/>
      <c r="B1756" s="112"/>
      <c r="C1756" s="113"/>
      <c r="D1756" s="114"/>
      <c r="E1756" s="115"/>
    </row>
    <row r="1757" spans="1:5" x14ac:dyDescent="0.25">
      <c r="A1757" s="142"/>
      <c r="B1757" s="112"/>
      <c r="C1757" s="113"/>
      <c r="D1757" s="114"/>
      <c r="E1757" s="115"/>
    </row>
    <row r="1758" spans="1:5" x14ac:dyDescent="0.25">
      <c r="A1758" s="142"/>
      <c r="B1758" s="112"/>
      <c r="C1758" s="113"/>
      <c r="D1758" s="114"/>
      <c r="E1758" s="115"/>
    </row>
    <row r="1759" spans="1:5" x14ac:dyDescent="0.25">
      <c r="A1759" s="142"/>
      <c r="B1759" s="112"/>
      <c r="C1759" s="113"/>
      <c r="D1759" s="114"/>
      <c r="E1759" s="115"/>
    </row>
    <row r="1760" spans="1:5" x14ac:dyDescent="0.25">
      <c r="A1760" s="142"/>
      <c r="B1760" s="112"/>
      <c r="C1760" s="113"/>
      <c r="D1760" s="114"/>
      <c r="E1760" s="115"/>
    </row>
    <row r="1761" spans="1:5" x14ac:dyDescent="0.25">
      <c r="A1761" s="142"/>
      <c r="B1761" s="112"/>
      <c r="C1761" s="113"/>
      <c r="D1761" s="114"/>
      <c r="E1761" s="115"/>
    </row>
    <row r="1762" spans="1:5" x14ac:dyDescent="0.25">
      <c r="A1762" s="142"/>
      <c r="B1762" s="112"/>
      <c r="C1762" s="113"/>
      <c r="D1762" s="114"/>
      <c r="E1762" s="115"/>
    </row>
    <row r="1763" spans="1:5" x14ac:dyDescent="0.25">
      <c r="A1763" s="142"/>
      <c r="B1763" s="112"/>
      <c r="C1763" s="113"/>
      <c r="D1763" s="114"/>
      <c r="E1763" s="115"/>
    </row>
    <row r="1764" spans="1:5" x14ac:dyDescent="0.25">
      <c r="A1764" s="142"/>
      <c r="B1764" s="112"/>
      <c r="C1764" s="113"/>
      <c r="D1764" s="114"/>
      <c r="E1764" s="115"/>
    </row>
    <row r="1765" spans="1:5" x14ac:dyDescent="0.25">
      <c r="A1765" s="142"/>
      <c r="B1765" s="112"/>
      <c r="C1765" s="113"/>
      <c r="D1765" s="114"/>
      <c r="E1765" s="115"/>
    </row>
    <row r="1766" spans="1:5" x14ac:dyDescent="0.25">
      <c r="A1766" s="142"/>
      <c r="B1766" s="112"/>
      <c r="C1766" s="113"/>
      <c r="D1766" s="114"/>
      <c r="E1766" s="115"/>
    </row>
    <row r="1767" spans="1:5" x14ac:dyDescent="0.25">
      <c r="A1767" s="142"/>
      <c r="B1767" s="112"/>
      <c r="C1767" s="113"/>
      <c r="D1767" s="114"/>
      <c r="E1767" s="115"/>
    </row>
    <row r="1768" spans="1:5" x14ac:dyDescent="0.25">
      <c r="A1768" s="142"/>
      <c r="B1768" s="112"/>
      <c r="C1768" s="113"/>
      <c r="D1768" s="114"/>
      <c r="E1768" s="115"/>
    </row>
    <row r="1769" spans="1:5" x14ac:dyDescent="0.25">
      <c r="A1769" s="142"/>
      <c r="B1769" s="112"/>
      <c r="C1769" s="113"/>
      <c r="D1769" s="114"/>
      <c r="E1769" s="115"/>
    </row>
    <row r="1770" spans="1:5" x14ac:dyDescent="0.25">
      <c r="A1770" s="142"/>
      <c r="B1770" s="112"/>
      <c r="C1770" s="113"/>
      <c r="D1770" s="114"/>
      <c r="E1770" s="115"/>
    </row>
    <row r="1771" spans="1:5" x14ac:dyDescent="0.25">
      <c r="A1771" s="142"/>
      <c r="B1771" s="112"/>
      <c r="C1771" s="113"/>
      <c r="D1771" s="114"/>
      <c r="E1771" s="115"/>
    </row>
    <row r="1772" spans="1:5" x14ac:dyDescent="0.25">
      <c r="A1772" s="142"/>
      <c r="B1772" s="112"/>
      <c r="C1772" s="113"/>
      <c r="D1772" s="114"/>
      <c r="E1772" s="115"/>
    </row>
    <row r="1773" spans="1:5" x14ac:dyDescent="0.25">
      <c r="A1773" s="142"/>
      <c r="B1773" s="112"/>
      <c r="C1773" s="113"/>
      <c r="D1773" s="114"/>
      <c r="E1773" s="115"/>
    </row>
    <row r="1774" spans="1:5" x14ac:dyDescent="0.25">
      <c r="A1774" s="142"/>
      <c r="B1774" s="112"/>
      <c r="C1774" s="113"/>
      <c r="D1774" s="114"/>
      <c r="E1774" s="115"/>
    </row>
    <row r="1775" spans="1:5" x14ac:dyDescent="0.25">
      <c r="A1775" s="142"/>
      <c r="B1775" s="112"/>
      <c r="C1775" s="113"/>
      <c r="D1775" s="114"/>
      <c r="E1775" s="115"/>
    </row>
    <row r="1776" spans="1:5" x14ac:dyDescent="0.25">
      <c r="A1776" s="142"/>
      <c r="B1776" s="112"/>
      <c r="C1776" s="113"/>
      <c r="D1776" s="114"/>
      <c r="E1776" s="115"/>
    </row>
    <row r="1777" spans="1:5" x14ac:dyDescent="0.25">
      <c r="A1777" s="142"/>
      <c r="B1777" s="112"/>
      <c r="C1777" s="113"/>
      <c r="D1777" s="114"/>
      <c r="E1777" s="115"/>
    </row>
    <row r="1778" spans="1:5" x14ac:dyDescent="0.25">
      <c r="A1778" s="142"/>
      <c r="B1778" s="112"/>
      <c r="C1778" s="113"/>
      <c r="D1778" s="114"/>
      <c r="E1778" s="115"/>
    </row>
    <row r="1779" spans="1:5" x14ac:dyDescent="0.25">
      <c r="A1779" s="142"/>
      <c r="B1779" s="112"/>
      <c r="C1779" s="113"/>
      <c r="D1779" s="114"/>
      <c r="E1779" s="115"/>
    </row>
    <row r="1780" spans="1:5" x14ac:dyDescent="0.25">
      <c r="A1780" s="142"/>
      <c r="B1780" s="112"/>
      <c r="C1780" s="113"/>
      <c r="D1780" s="114"/>
      <c r="E1780" s="115"/>
    </row>
    <row r="1781" spans="1:5" x14ac:dyDescent="0.25">
      <c r="A1781" s="142"/>
      <c r="B1781" s="112"/>
      <c r="C1781" s="113"/>
      <c r="D1781" s="114"/>
      <c r="E1781" s="115"/>
    </row>
    <row r="1782" spans="1:5" x14ac:dyDescent="0.25">
      <c r="A1782" s="142"/>
      <c r="B1782" s="112"/>
      <c r="C1782" s="113"/>
      <c r="D1782" s="114"/>
      <c r="E1782" s="115"/>
    </row>
    <row r="1783" spans="1:5" x14ac:dyDescent="0.25">
      <c r="A1783" s="142"/>
      <c r="B1783" s="112"/>
      <c r="C1783" s="113"/>
      <c r="D1783" s="114"/>
      <c r="E1783" s="115"/>
    </row>
    <row r="1784" spans="1:5" x14ac:dyDescent="0.25">
      <c r="A1784" s="142"/>
      <c r="B1784" s="112"/>
      <c r="C1784" s="113"/>
      <c r="D1784" s="114"/>
      <c r="E1784" s="115"/>
    </row>
    <row r="1785" spans="1:5" x14ac:dyDescent="0.25">
      <c r="A1785" s="142"/>
      <c r="B1785" s="112"/>
      <c r="C1785" s="113"/>
      <c r="D1785" s="114"/>
      <c r="E1785" s="115"/>
    </row>
    <row r="1786" spans="1:5" x14ac:dyDescent="0.25">
      <c r="A1786" s="142"/>
      <c r="B1786" s="112"/>
      <c r="C1786" s="113"/>
      <c r="D1786" s="114"/>
      <c r="E1786" s="115"/>
    </row>
    <row r="1787" spans="1:5" x14ac:dyDescent="0.25">
      <c r="A1787" s="142"/>
      <c r="B1787" s="112"/>
      <c r="C1787" s="113"/>
      <c r="D1787" s="114"/>
      <c r="E1787" s="115"/>
    </row>
    <row r="1788" spans="1:5" x14ac:dyDescent="0.25">
      <c r="A1788" s="142"/>
      <c r="B1788" s="112"/>
      <c r="C1788" s="113"/>
      <c r="D1788" s="114"/>
      <c r="E1788" s="115"/>
    </row>
    <row r="1789" spans="1:5" x14ac:dyDescent="0.25">
      <c r="A1789" s="142"/>
      <c r="B1789" s="112"/>
      <c r="C1789" s="113"/>
      <c r="D1789" s="114"/>
      <c r="E1789" s="115"/>
    </row>
    <row r="1790" spans="1:5" x14ac:dyDescent="0.25">
      <c r="A1790" s="142"/>
      <c r="B1790" s="112"/>
      <c r="C1790" s="113"/>
      <c r="D1790" s="114"/>
      <c r="E1790" s="115"/>
    </row>
    <row r="1791" spans="1:5" x14ac:dyDescent="0.25">
      <c r="A1791" s="142"/>
      <c r="B1791" s="112"/>
      <c r="C1791" s="113"/>
      <c r="D1791" s="114"/>
      <c r="E1791" s="115"/>
    </row>
    <row r="1792" spans="1:5" x14ac:dyDescent="0.25">
      <c r="A1792" s="142"/>
      <c r="B1792" s="112"/>
      <c r="C1792" s="113"/>
      <c r="D1792" s="114"/>
      <c r="E1792" s="115"/>
    </row>
    <row r="1793" spans="1:5" x14ac:dyDescent="0.25">
      <c r="A1793" s="142"/>
      <c r="B1793" s="112"/>
      <c r="C1793" s="113"/>
      <c r="D1793" s="114"/>
      <c r="E1793" s="115"/>
    </row>
    <row r="1794" spans="1:5" x14ac:dyDescent="0.25">
      <c r="A1794" s="142"/>
      <c r="B1794" s="112"/>
      <c r="C1794" s="113"/>
      <c r="D1794" s="114"/>
      <c r="E1794" s="115"/>
    </row>
    <row r="1795" spans="1:5" x14ac:dyDescent="0.25">
      <c r="A1795" s="142"/>
      <c r="B1795" s="112"/>
      <c r="C1795" s="113"/>
      <c r="D1795" s="114"/>
      <c r="E1795" s="115"/>
    </row>
    <row r="1796" spans="1:5" x14ac:dyDescent="0.25">
      <c r="A1796" s="142"/>
      <c r="B1796" s="112"/>
      <c r="C1796" s="113"/>
      <c r="D1796" s="114"/>
      <c r="E1796" s="115"/>
    </row>
    <row r="1797" spans="1:5" x14ac:dyDescent="0.25">
      <c r="A1797" s="142"/>
      <c r="B1797" s="112"/>
      <c r="C1797" s="113"/>
      <c r="D1797" s="114"/>
      <c r="E1797" s="115"/>
    </row>
    <row r="1798" spans="1:5" x14ac:dyDescent="0.25">
      <c r="A1798" s="142"/>
      <c r="B1798" s="112"/>
      <c r="C1798" s="113"/>
      <c r="D1798" s="114"/>
      <c r="E1798" s="115"/>
    </row>
    <row r="1799" spans="1:5" x14ac:dyDescent="0.25">
      <c r="A1799" s="142"/>
      <c r="B1799" s="112"/>
      <c r="C1799" s="113"/>
      <c r="D1799" s="114"/>
      <c r="E1799" s="115"/>
    </row>
    <row r="1800" spans="1:5" x14ac:dyDescent="0.25">
      <c r="A1800" s="142"/>
      <c r="B1800" s="112"/>
      <c r="C1800" s="113"/>
      <c r="D1800" s="114"/>
      <c r="E1800" s="115"/>
    </row>
    <row r="1801" spans="1:5" x14ac:dyDescent="0.25">
      <c r="A1801" s="142"/>
      <c r="B1801" s="112"/>
      <c r="C1801" s="113"/>
      <c r="D1801" s="114"/>
      <c r="E1801" s="115"/>
    </row>
    <row r="1802" spans="1:5" x14ac:dyDescent="0.25">
      <c r="A1802" s="142"/>
      <c r="B1802" s="112"/>
      <c r="C1802" s="113"/>
      <c r="D1802" s="114"/>
      <c r="E1802" s="115"/>
    </row>
    <row r="1803" spans="1:5" x14ac:dyDescent="0.25">
      <c r="A1803" s="142"/>
      <c r="B1803" s="112"/>
      <c r="C1803" s="113"/>
      <c r="D1803" s="114"/>
      <c r="E1803" s="115"/>
    </row>
    <row r="1804" spans="1:5" x14ac:dyDescent="0.25">
      <c r="A1804" s="142"/>
      <c r="B1804" s="112"/>
      <c r="C1804" s="113"/>
      <c r="D1804" s="114"/>
      <c r="E1804" s="115"/>
    </row>
    <row r="1805" spans="1:5" x14ac:dyDescent="0.25">
      <c r="A1805" s="142"/>
      <c r="B1805" s="112"/>
      <c r="C1805" s="113"/>
      <c r="D1805" s="114"/>
      <c r="E1805" s="115"/>
    </row>
    <row r="1806" spans="1:5" x14ac:dyDescent="0.25">
      <c r="A1806" s="142"/>
      <c r="B1806" s="112"/>
      <c r="C1806" s="113"/>
      <c r="D1806" s="114"/>
      <c r="E1806" s="115"/>
    </row>
    <row r="1807" spans="1:5" x14ac:dyDescent="0.25">
      <c r="A1807" s="142"/>
      <c r="B1807" s="112"/>
      <c r="C1807" s="113"/>
      <c r="D1807" s="114"/>
      <c r="E1807" s="115"/>
    </row>
    <row r="1808" spans="1:5" x14ac:dyDescent="0.25">
      <c r="A1808" s="142"/>
      <c r="B1808" s="112"/>
      <c r="C1808" s="113"/>
      <c r="D1808" s="114"/>
      <c r="E1808" s="115"/>
    </row>
    <row r="1809" spans="1:5" x14ac:dyDescent="0.25">
      <c r="A1809" s="142"/>
      <c r="B1809" s="112"/>
      <c r="C1809" s="113"/>
      <c r="D1809" s="114"/>
      <c r="E1809" s="115"/>
    </row>
    <row r="1810" spans="1:5" x14ac:dyDescent="0.25">
      <c r="A1810" s="142"/>
      <c r="B1810" s="112"/>
      <c r="C1810" s="113"/>
      <c r="D1810" s="114"/>
      <c r="E1810" s="115"/>
    </row>
    <row r="1811" spans="1:5" x14ac:dyDescent="0.25">
      <c r="A1811" s="142"/>
      <c r="B1811" s="112"/>
      <c r="C1811" s="113"/>
      <c r="D1811" s="114"/>
      <c r="E1811" s="115"/>
    </row>
    <row r="1812" spans="1:5" x14ac:dyDescent="0.25">
      <c r="A1812" s="142"/>
      <c r="B1812" s="112"/>
      <c r="C1812" s="113"/>
      <c r="D1812" s="114"/>
      <c r="E1812" s="115"/>
    </row>
    <row r="1813" spans="1:5" x14ac:dyDescent="0.25">
      <c r="A1813" s="142"/>
      <c r="B1813" s="112"/>
      <c r="C1813" s="113"/>
      <c r="D1813" s="114"/>
      <c r="E1813" s="115"/>
    </row>
    <row r="1814" spans="1:5" x14ac:dyDescent="0.25">
      <c r="A1814" s="142"/>
      <c r="B1814" s="112"/>
      <c r="C1814" s="113"/>
      <c r="D1814" s="114"/>
      <c r="E1814" s="115"/>
    </row>
    <row r="1815" spans="1:5" x14ac:dyDescent="0.25">
      <c r="A1815" s="142"/>
      <c r="B1815" s="112"/>
      <c r="C1815" s="113"/>
      <c r="D1815" s="114"/>
      <c r="E1815" s="115"/>
    </row>
    <row r="1816" spans="1:5" x14ac:dyDescent="0.25">
      <c r="A1816" s="142"/>
      <c r="B1816" s="112"/>
      <c r="C1816" s="113"/>
      <c r="D1816" s="114"/>
      <c r="E1816" s="115"/>
    </row>
    <row r="1817" spans="1:5" x14ac:dyDescent="0.25">
      <c r="A1817" s="142"/>
      <c r="B1817" s="112"/>
      <c r="C1817" s="113"/>
      <c r="D1817" s="114"/>
      <c r="E1817" s="115"/>
    </row>
    <row r="1818" spans="1:5" x14ac:dyDescent="0.25">
      <c r="A1818" s="142"/>
      <c r="B1818" s="112"/>
      <c r="C1818" s="113"/>
      <c r="D1818" s="114"/>
      <c r="E1818" s="115"/>
    </row>
    <row r="1819" spans="1:5" x14ac:dyDescent="0.25">
      <c r="A1819" s="142"/>
      <c r="B1819" s="112"/>
      <c r="C1819" s="113"/>
      <c r="D1819" s="114"/>
      <c r="E1819" s="115"/>
    </row>
    <row r="1820" spans="1:5" x14ac:dyDescent="0.25">
      <c r="A1820" s="142"/>
      <c r="B1820" s="112"/>
      <c r="C1820" s="113"/>
      <c r="D1820" s="114"/>
      <c r="E1820" s="115"/>
    </row>
    <row r="1821" spans="1:5" x14ac:dyDescent="0.25">
      <c r="A1821" s="142"/>
      <c r="B1821" s="112"/>
      <c r="C1821" s="113"/>
      <c r="D1821" s="114"/>
      <c r="E1821" s="115"/>
    </row>
    <row r="1822" spans="1:5" x14ac:dyDescent="0.25">
      <c r="A1822" s="142"/>
      <c r="B1822" s="112"/>
      <c r="C1822" s="113"/>
      <c r="D1822" s="114"/>
      <c r="E1822" s="115"/>
    </row>
    <row r="1823" spans="1:5" x14ac:dyDescent="0.25">
      <c r="A1823" s="142"/>
      <c r="B1823" s="112"/>
      <c r="C1823" s="113"/>
      <c r="D1823" s="114"/>
      <c r="E1823" s="115"/>
    </row>
    <row r="1824" spans="1:5" x14ac:dyDescent="0.25">
      <c r="A1824" s="142"/>
      <c r="B1824" s="112"/>
      <c r="C1824" s="113"/>
      <c r="D1824" s="114"/>
      <c r="E1824" s="115"/>
    </row>
    <row r="1825" spans="1:5" x14ac:dyDescent="0.25">
      <c r="A1825" s="142"/>
      <c r="B1825" s="112"/>
      <c r="C1825" s="113"/>
      <c r="D1825" s="114"/>
      <c r="E1825" s="115"/>
    </row>
    <row r="1826" spans="1:5" x14ac:dyDescent="0.25">
      <c r="A1826" s="142"/>
      <c r="B1826" s="112"/>
      <c r="C1826" s="113"/>
      <c r="D1826" s="114"/>
      <c r="E1826" s="115"/>
    </row>
    <row r="1827" spans="1:5" x14ac:dyDescent="0.25">
      <c r="A1827" s="142"/>
      <c r="B1827" s="112"/>
      <c r="C1827" s="113"/>
      <c r="D1827" s="114"/>
      <c r="E1827" s="115"/>
    </row>
    <row r="1828" spans="1:5" x14ac:dyDescent="0.25">
      <c r="A1828" s="142"/>
      <c r="B1828" s="112"/>
      <c r="C1828" s="113"/>
      <c r="D1828" s="114"/>
      <c r="E1828" s="115"/>
    </row>
    <row r="1829" spans="1:5" x14ac:dyDescent="0.25">
      <c r="A1829" s="142"/>
      <c r="B1829" s="112"/>
      <c r="C1829" s="113"/>
      <c r="D1829" s="114"/>
      <c r="E1829" s="115"/>
    </row>
    <row r="1830" spans="1:5" x14ac:dyDescent="0.25">
      <c r="A1830" s="142"/>
      <c r="B1830" s="112"/>
      <c r="C1830" s="113"/>
      <c r="D1830" s="114"/>
      <c r="E1830" s="115"/>
    </row>
    <row r="1831" spans="1:5" x14ac:dyDescent="0.25">
      <c r="A1831" s="142"/>
      <c r="B1831" s="112"/>
      <c r="C1831" s="113"/>
      <c r="D1831" s="114"/>
      <c r="E1831" s="115"/>
    </row>
    <row r="1832" spans="1:5" x14ac:dyDescent="0.25">
      <c r="A1832" s="142"/>
      <c r="B1832" s="112"/>
      <c r="C1832" s="113"/>
      <c r="D1832" s="114"/>
      <c r="E1832" s="115"/>
    </row>
    <row r="1833" spans="1:5" x14ac:dyDescent="0.25">
      <c r="A1833" s="142"/>
      <c r="B1833" s="112"/>
      <c r="C1833" s="113"/>
      <c r="D1833" s="114"/>
      <c r="E1833" s="115"/>
    </row>
    <row r="1834" spans="1:5" x14ac:dyDescent="0.25">
      <c r="A1834" s="142"/>
      <c r="B1834" s="112"/>
      <c r="C1834" s="113"/>
      <c r="D1834" s="114"/>
      <c r="E1834" s="115"/>
    </row>
    <row r="1835" spans="1:5" x14ac:dyDescent="0.25">
      <c r="A1835" s="142"/>
      <c r="B1835" s="112"/>
      <c r="C1835" s="113"/>
      <c r="D1835" s="114"/>
      <c r="E1835" s="115"/>
    </row>
    <row r="1836" spans="1:5" x14ac:dyDescent="0.25">
      <c r="A1836" s="142"/>
      <c r="B1836" s="112"/>
      <c r="C1836" s="113"/>
      <c r="D1836" s="114"/>
      <c r="E1836" s="115"/>
    </row>
    <row r="1837" spans="1:5" x14ac:dyDescent="0.25">
      <c r="A1837" s="142"/>
      <c r="B1837" s="112"/>
      <c r="C1837" s="113"/>
      <c r="D1837" s="114"/>
      <c r="E1837" s="115"/>
    </row>
    <row r="1838" spans="1:5" x14ac:dyDescent="0.25">
      <c r="A1838" s="142"/>
      <c r="B1838" s="112"/>
      <c r="C1838" s="113"/>
      <c r="D1838" s="114"/>
      <c r="E1838" s="115"/>
    </row>
    <row r="1839" spans="1:5" x14ac:dyDescent="0.25">
      <c r="A1839" s="142"/>
      <c r="B1839" s="112"/>
      <c r="C1839" s="113"/>
      <c r="D1839" s="114"/>
      <c r="E1839" s="115"/>
    </row>
    <row r="1840" spans="1:5" x14ac:dyDescent="0.25">
      <c r="A1840" s="142"/>
      <c r="B1840" s="112"/>
      <c r="C1840" s="113"/>
      <c r="D1840" s="114"/>
      <c r="E1840" s="115"/>
    </row>
    <row r="1841" spans="1:5" x14ac:dyDescent="0.25">
      <c r="A1841" s="142"/>
      <c r="B1841" s="112"/>
      <c r="C1841" s="113"/>
      <c r="D1841" s="114"/>
      <c r="E1841" s="115"/>
    </row>
    <row r="1842" spans="1:5" x14ac:dyDescent="0.25">
      <c r="A1842" s="142"/>
      <c r="B1842" s="112"/>
      <c r="C1842" s="113"/>
      <c r="D1842" s="114"/>
      <c r="E1842" s="115"/>
    </row>
    <row r="1843" spans="1:5" x14ac:dyDescent="0.25">
      <c r="A1843" s="142"/>
      <c r="B1843" s="112"/>
      <c r="C1843" s="113"/>
      <c r="D1843" s="114"/>
      <c r="E1843" s="115"/>
    </row>
    <row r="1844" spans="1:5" x14ac:dyDescent="0.25">
      <c r="A1844" s="142"/>
      <c r="B1844" s="112"/>
      <c r="C1844" s="113"/>
      <c r="D1844" s="114"/>
      <c r="E1844" s="115"/>
    </row>
    <row r="1845" spans="1:5" x14ac:dyDescent="0.25">
      <c r="A1845" s="142"/>
      <c r="B1845" s="112"/>
      <c r="C1845" s="113"/>
      <c r="D1845" s="114"/>
      <c r="E1845" s="115"/>
    </row>
    <row r="1846" spans="1:5" x14ac:dyDescent="0.25">
      <c r="A1846" s="142"/>
      <c r="B1846" s="112"/>
      <c r="C1846" s="113"/>
      <c r="D1846" s="114"/>
      <c r="E1846" s="115"/>
    </row>
    <row r="1847" spans="1:5" x14ac:dyDescent="0.25">
      <c r="A1847" s="142"/>
      <c r="B1847" s="112"/>
      <c r="C1847" s="113"/>
      <c r="D1847" s="114"/>
      <c r="E1847" s="115"/>
    </row>
    <row r="1848" spans="1:5" x14ac:dyDescent="0.25">
      <c r="A1848" s="142"/>
      <c r="B1848" s="112"/>
      <c r="C1848" s="113"/>
      <c r="D1848" s="114"/>
      <c r="E1848" s="115"/>
    </row>
    <row r="1849" spans="1:5" x14ac:dyDescent="0.25">
      <c r="A1849" s="142"/>
      <c r="B1849" s="112"/>
      <c r="C1849" s="113"/>
      <c r="D1849" s="114"/>
      <c r="E1849" s="115"/>
    </row>
    <row r="1850" spans="1:5" x14ac:dyDescent="0.25">
      <c r="A1850" s="142"/>
      <c r="B1850" s="112"/>
      <c r="C1850" s="113"/>
      <c r="D1850" s="114"/>
      <c r="E1850" s="115"/>
    </row>
    <row r="1851" spans="1:5" x14ac:dyDescent="0.25">
      <c r="A1851" s="142"/>
      <c r="B1851" s="112"/>
      <c r="C1851" s="113"/>
      <c r="D1851" s="114"/>
      <c r="E1851" s="115"/>
    </row>
    <row r="1852" spans="1:5" x14ac:dyDescent="0.25">
      <c r="A1852" s="142"/>
      <c r="B1852" s="112"/>
      <c r="C1852" s="113"/>
      <c r="D1852" s="114"/>
      <c r="E1852" s="115"/>
    </row>
    <row r="1853" spans="1:5" x14ac:dyDescent="0.25">
      <c r="A1853" s="142"/>
      <c r="B1853" s="112"/>
      <c r="C1853" s="113"/>
      <c r="D1853" s="114"/>
      <c r="E1853" s="115"/>
    </row>
    <row r="1854" spans="1:5" x14ac:dyDescent="0.25">
      <c r="A1854" s="142"/>
      <c r="B1854" s="112"/>
      <c r="C1854" s="113"/>
      <c r="D1854" s="114"/>
      <c r="E1854" s="115"/>
    </row>
    <row r="1855" spans="1:5" x14ac:dyDescent="0.25">
      <c r="A1855" s="142"/>
      <c r="B1855" s="112"/>
      <c r="C1855" s="113"/>
      <c r="D1855" s="114"/>
      <c r="E1855" s="115"/>
    </row>
    <row r="1856" spans="1:5" x14ac:dyDescent="0.25">
      <c r="A1856" s="142"/>
      <c r="B1856" s="112"/>
      <c r="C1856" s="113"/>
      <c r="D1856" s="114"/>
      <c r="E1856" s="115"/>
    </row>
    <row r="1857" spans="1:5" x14ac:dyDescent="0.25">
      <c r="A1857" s="142"/>
      <c r="B1857" s="112"/>
      <c r="C1857" s="113"/>
      <c r="D1857" s="114"/>
      <c r="E1857" s="115"/>
    </row>
    <row r="1858" spans="1:5" x14ac:dyDescent="0.25">
      <c r="A1858" s="142"/>
      <c r="B1858" s="112"/>
      <c r="C1858" s="113"/>
      <c r="D1858" s="114"/>
      <c r="E1858" s="115"/>
    </row>
    <row r="1859" spans="1:5" x14ac:dyDescent="0.25">
      <c r="A1859" s="142"/>
      <c r="B1859" s="112"/>
      <c r="C1859" s="113"/>
      <c r="D1859" s="114"/>
      <c r="E1859" s="115"/>
    </row>
    <row r="1860" spans="1:5" x14ac:dyDescent="0.25">
      <c r="A1860" s="142"/>
      <c r="B1860" s="112"/>
      <c r="C1860" s="113"/>
      <c r="D1860" s="114"/>
      <c r="E1860" s="115"/>
    </row>
    <row r="1861" spans="1:5" x14ac:dyDescent="0.25">
      <c r="A1861" s="142"/>
      <c r="B1861" s="112"/>
      <c r="C1861" s="113"/>
      <c r="D1861" s="114"/>
      <c r="E1861" s="115"/>
    </row>
    <row r="1862" spans="1:5" x14ac:dyDescent="0.25">
      <c r="A1862" s="142"/>
      <c r="B1862" s="112"/>
      <c r="C1862" s="113"/>
      <c r="D1862" s="114"/>
      <c r="E1862" s="115"/>
    </row>
    <row r="1863" spans="1:5" x14ac:dyDescent="0.25">
      <c r="A1863" s="142"/>
      <c r="B1863" s="112"/>
      <c r="C1863" s="113"/>
      <c r="D1863" s="114"/>
      <c r="E1863" s="115"/>
    </row>
    <row r="1864" spans="1:5" x14ac:dyDescent="0.25">
      <c r="A1864" s="142"/>
      <c r="B1864" s="112"/>
      <c r="C1864" s="113"/>
      <c r="D1864" s="114"/>
      <c r="E1864" s="115"/>
    </row>
    <row r="1865" spans="1:5" x14ac:dyDescent="0.25">
      <c r="A1865" s="142"/>
      <c r="B1865" s="112"/>
      <c r="C1865" s="113"/>
      <c r="D1865" s="114"/>
      <c r="E1865" s="115"/>
    </row>
    <row r="1866" spans="1:5" x14ac:dyDescent="0.25">
      <c r="A1866" s="142"/>
      <c r="B1866" s="112"/>
      <c r="C1866" s="113"/>
      <c r="D1866" s="114"/>
      <c r="E1866" s="115"/>
    </row>
    <row r="1867" spans="1:5" x14ac:dyDescent="0.25">
      <c r="A1867" s="142"/>
      <c r="B1867" s="112"/>
      <c r="C1867" s="113"/>
      <c r="D1867" s="114"/>
      <c r="E1867" s="115"/>
    </row>
    <row r="1868" spans="1:5" x14ac:dyDescent="0.25">
      <c r="A1868" s="142"/>
      <c r="B1868" s="112"/>
      <c r="C1868" s="113"/>
      <c r="D1868" s="114"/>
      <c r="E1868" s="115"/>
    </row>
    <row r="1869" spans="1:5" x14ac:dyDescent="0.25">
      <c r="A1869" s="142"/>
      <c r="B1869" s="112"/>
      <c r="C1869" s="113"/>
      <c r="D1869" s="114"/>
      <c r="E1869" s="115"/>
    </row>
    <row r="1870" spans="1:5" x14ac:dyDescent="0.25">
      <c r="A1870" s="142"/>
      <c r="B1870" s="112"/>
      <c r="C1870" s="113"/>
      <c r="D1870" s="114"/>
      <c r="E1870" s="115"/>
    </row>
    <row r="1871" spans="1:5" x14ac:dyDescent="0.25">
      <c r="A1871" s="142"/>
      <c r="B1871" s="112"/>
      <c r="C1871" s="113"/>
      <c r="D1871" s="114"/>
      <c r="E1871" s="115"/>
    </row>
    <row r="1872" spans="1:5" x14ac:dyDescent="0.25">
      <c r="A1872" s="142"/>
      <c r="B1872" s="112"/>
      <c r="C1872" s="113"/>
      <c r="D1872" s="114"/>
      <c r="E1872" s="115"/>
    </row>
    <row r="1873" spans="1:5" x14ac:dyDescent="0.25">
      <c r="A1873" s="142"/>
      <c r="B1873" s="112"/>
      <c r="C1873" s="113"/>
      <c r="D1873" s="114"/>
      <c r="E1873" s="115"/>
    </row>
    <row r="1874" spans="1:5" x14ac:dyDescent="0.25">
      <c r="A1874" s="142"/>
      <c r="B1874" s="112"/>
      <c r="C1874" s="113"/>
      <c r="D1874" s="114"/>
      <c r="E1874" s="115"/>
    </row>
    <row r="1875" spans="1:5" x14ac:dyDescent="0.25">
      <c r="A1875" s="142"/>
      <c r="B1875" s="112"/>
      <c r="C1875" s="113"/>
      <c r="D1875" s="114"/>
      <c r="E1875" s="115"/>
    </row>
    <row r="1876" spans="1:5" x14ac:dyDescent="0.25">
      <c r="A1876" s="142"/>
      <c r="B1876" s="112"/>
      <c r="C1876" s="113"/>
      <c r="D1876" s="114"/>
      <c r="E1876" s="115"/>
    </row>
    <row r="1877" spans="1:5" x14ac:dyDescent="0.25">
      <c r="A1877" s="142"/>
      <c r="B1877" s="112"/>
      <c r="C1877" s="113"/>
      <c r="D1877" s="114"/>
      <c r="E1877" s="115"/>
    </row>
    <row r="1878" spans="1:5" x14ac:dyDescent="0.25">
      <c r="A1878" s="142"/>
      <c r="B1878" s="112"/>
      <c r="C1878" s="113"/>
      <c r="D1878" s="114"/>
      <c r="E1878" s="115"/>
    </row>
    <row r="1879" spans="1:5" x14ac:dyDescent="0.25">
      <c r="A1879" s="142"/>
      <c r="B1879" s="112"/>
      <c r="C1879" s="113"/>
      <c r="D1879" s="114"/>
      <c r="E1879" s="115"/>
    </row>
    <row r="1880" spans="1:5" x14ac:dyDescent="0.25">
      <c r="A1880" s="142"/>
      <c r="B1880" s="112"/>
      <c r="C1880" s="113"/>
      <c r="D1880" s="114"/>
      <c r="E1880" s="115"/>
    </row>
    <row r="1881" spans="1:5" x14ac:dyDescent="0.25">
      <c r="A1881" s="142"/>
      <c r="B1881" s="112"/>
      <c r="C1881" s="113"/>
      <c r="D1881" s="114"/>
      <c r="E1881" s="115"/>
    </row>
    <row r="1882" spans="1:5" x14ac:dyDescent="0.25">
      <c r="A1882" s="142"/>
      <c r="B1882" s="112"/>
      <c r="C1882" s="113"/>
      <c r="D1882" s="114"/>
      <c r="E1882" s="115"/>
    </row>
    <row r="1883" spans="1:5" x14ac:dyDescent="0.25">
      <c r="A1883" s="142"/>
      <c r="B1883" s="112"/>
      <c r="C1883" s="113"/>
      <c r="D1883" s="114"/>
      <c r="E1883" s="115"/>
    </row>
    <row r="1884" spans="1:5" x14ac:dyDescent="0.25">
      <c r="A1884" s="142"/>
      <c r="B1884" s="112"/>
      <c r="C1884" s="113"/>
      <c r="D1884" s="114"/>
      <c r="E1884" s="115"/>
    </row>
    <row r="1885" spans="1:5" x14ac:dyDescent="0.25">
      <c r="A1885" s="142"/>
      <c r="B1885" s="112"/>
      <c r="C1885" s="113"/>
      <c r="D1885" s="114"/>
      <c r="E1885" s="115"/>
    </row>
    <row r="1886" spans="1:5" x14ac:dyDescent="0.25">
      <c r="A1886" s="142"/>
      <c r="B1886" s="112"/>
      <c r="C1886" s="113"/>
      <c r="D1886" s="114"/>
      <c r="E1886" s="115"/>
    </row>
    <row r="1887" spans="1:5" x14ac:dyDescent="0.25">
      <c r="A1887" s="142"/>
      <c r="B1887" s="112"/>
      <c r="C1887" s="113"/>
      <c r="D1887" s="114"/>
      <c r="E1887" s="115"/>
    </row>
    <row r="1888" spans="1:5" x14ac:dyDescent="0.25">
      <c r="A1888" s="142"/>
      <c r="B1888" s="112"/>
      <c r="C1888" s="113"/>
      <c r="D1888" s="114"/>
      <c r="E1888" s="115"/>
    </row>
    <row r="1889" spans="1:5" x14ac:dyDescent="0.25">
      <c r="A1889" s="142"/>
      <c r="B1889" s="112"/>
      <c r="C1889" s="113"/>
      <c r="D1889" s="114"/>
      <c r="E1889" s="115"/>
    </row>
    <row r="1890" spans="1:5" x14ac:dyDescent="0.25">
      <c r="A1890" s="142"/>
      <c r="B1890" s="112"/>
      <c r="C1890" s="113"/>
      <c r="D1890" s="114"/>
      <c r="E1890" s="115"/>
    </row>
    <row r="1891" spans="1:5" x14ac:dyDescent="0.25">
      <c r="A1891" s="142"/>
      <c r="B1891" s="112"/>
      <c r="C1891" s="113"/>
      <c r="D1891" s="114"/>
      <c r="E1891" s="115"/>
    </row>
    <row r="1892" spans="1:5" x14ac:dyDescent="0.25">
      <c r="A1892" s="142"/>
      <c r="B1892" s="112"/>
      <c r="C1892" s="113"/>
      <c r="D1892" s="114"/>
      <c r="E1892" s="115"/>
    </row>
    <row r="1893" spans="1:5" x14ac:dyDescent="0.25">
      <c r="A1893" s="142"/>
      <c r="B1893" s="112"/>
      <c r="C1893" s="113"/>
      <c r="D1893" s="114"/>
      <c r="E1893" s="115"/>
    </row>
    <row r="1894" spans="1:5" x14ac:dyDescent="0.25">
      <c r="A1894" s="142"/>
      <c r="B1894" s="112"/>
      <c r="C1894" s="113"/>
      <c r="D1894" s="114"/>
      <c r="E1894" s="115"/>
    </row>
    <row r="1895" spans="1:5" x14ac:dyDescent="0.25">
      <c r="A1895" s="142"/>
      <c r="B1895" s="112"/>
      <c r="C1895" s="113"/>
      <c r="D1895" s="114"/>
      <c r="E1895" s="115"/>
    </row>
    <row r="1896" spans="1:5" x14ac:dyDescent="0.25">
      <c r="A1896" s="142"/>
      <c r="B1896" s="112"/>
      <c r="C1896" s="113"/>
      <c r="D1896" s="114"/>
      <c r="E1896" s="115"/>
    </row>
    <row r="1897" spans="1:5" x14ac:dyDescent="0.25">
      <c r="A1897" s="142"/>
      <c r="B1897" s="112"/>
      <c r="C1897" s="113"/>
      <c r="D1897" s="114"/>
      <c r="E1897" s="115"/>
    </row>
    <row r="1898" spans="1:5" x14ac:dyDescent="0.25">
      <c r="A1898" s="142"/>
      <c r="B1898" s="112"/>
      <c r="C1898" s="113"/>
      <c r="D1898" s="114"/>
      <c r="E1898" s="115"/>
    </row>
    <row r="1899" spans="1:5" x14ac:dyDescent="0.25">
      <c r="A1899" s="142"/>
      <c r="B1899" s="112"/>
      <c r="C1899" s="113"/>
      <c r="D1899" s="114"/>
      <c r="E1899" s="115"/>
    </row>
    <row r="1900" spans="1:5" x14ac:dyDescent="0.25">
      <c r="A1900" s="142"/>
      <c r="B1900" s="112"/>
      <c r="C1900" s="113"/>
      <c r="D1900" s="114"/>
      <c r="E1900" s="115"/>
    </row>
    <row r="1901" spans="1:5" x14ac:dyDescent="0.25">
      <c r="A1901" s="142"/>
      <c r="B1901" s="112"/>
      <c r="C1901" s="113"/>
      <c r="D1901" s="114"/>
      <c r="E1901" s="115"/>
    </row>
    <row r="1902" spans="1:5" x14ac:dyDescent="0.25">
      <c r="A1902" s="142"/>
      <c r="B1902" s="112"/>
      <c r="C1902" s="113"/>
      <c r="D1902" s="114"/>
      <c r="E1902" s="115"/>
    </row>
    <row r="1903" spans="1:5" x14ac:dyDescent="0.25">
      <c r="A1903" s="142"/>
      <c r="B1903" s="112"/>
      <c r="C1903" s="113"/>
      <c r="D1903" s="114"/>
      <c r="E1903" s="115"/>
    </row>
    <row r="1904" spans="1:5" x14ac:dyDescent="0.25">
      <c r="A1904" s="142"/>
      <c r="B1904" s="112"/>
      <c r="C1904" s="113"/>
      <c r="D1904" s="114"/>
      <c r="E1904" s="115"/>
    </row>
    <row r="1905" spans="1:5" x14ac:dyDescent="0.25">
      <c r="A1905" s="142"/>
      <c r="B1905" s="112"/>
      <c r="C1905" s="113"/>
      <c r="D1905" s="114"/>
      <c r="E1905" s="115"/>
    </row>
    <row r="1906" spans="1:5" x14ac:dyDescent="0.25">
      <c r="A1906" s="142"/>
      <c r="B1906" s="112"/>
      <c r="C1906" s="113"/>
      <c r="D1906" s="114"/>
      <c r="E1906" s="115"/>
    </row>
    <row r="1907" spans="1:5" x14ac:dyDescent="0.25">
      <c r="A1907" s="142"/>
      <c r="B1907" s="112"/>
      <c r="C1907" s="113"/>
      <c r="D1907" s="114"/>
      <c r="E1907" s="115"/>
    </row>
    <row r="1908" spans="1:5" x14ac:dyDescent="0.25">
      <c r="A1908" s="142"/>
      <c r="B1908" s="112"/>
      <c r="C1908" s="113"/>
      <c r="D1908" s="114"/>
      <c r="E1908" s="115"/>
    </row>
    <row r="1909" spans="1:5" x14ac:dyDescent="0.25">
      <c r="A1909" s="142"/>
      <c r="B1909" s="112"/>
      <c r="C1909" s="113"/>
      <c r="D1909" s="114"/>
      <c r="E1909" s="115"/>
    </row>
    <row r="1910" spans="1:5" x14ac:dyDescent="0.25">
      <c r="A1910" s="142"/>
      <c r="B1910" s="112"/>
      <c r="C1910" s="113"/>
      <c r="D1910" s="114"/>
      <c r="E1910" s="115"/>
    </row>
    <row r="1911" spans="1:5" x14ac:dyDescent="0.25">
      <c r="A1911" s="142"/>
      <c r="B1911" s="112"/>
      <c r="C1911" s="113"/>
      <c r="D1911" s="114"/>
      <c r="E1911" s="115"/>
    </row>
    <row r="1912" spans="1:5" x14ac:dyDescent="0.25">
      <c r="A1912" s="142"/>
      <c r="B1912" s="112"/>
      <c r="C1912" s="113"/>
      <c r="D1912" s="114"/>
      <c r="E1912" s="115"/>
    </row>
    <row r="1913" spans="1:5" x14ac:dyDescent="0.25">
      <c r="A1913" s="142"/>
      <c r="B1913" s="112"/>
      <c r="C1913" s="113"/>
      <c r="D1913" s="114"/>
      <c r="E1913" s="115"/>
    </row>
    <row r="1914" spans="1:5" x14ac:dyDescent="0.25">
      <c r="A1914" s="142"/>
      <c r="B1914" s="112"/>
      <c r="C1914" s="113"/>
      <c r="D1914" s="114"/>
      <c r="E1914" s="115"/>
    </row>
    <row r="1915" spans="1:5" x14ac:dyDescent="0.25">
      <c r="A1915" s="142"/>
      <c r="B1915" s="112"/>
      <c r="C1915" s="113"/>
      <c r="D1915" s="114"/>
      <c r="E1915" s="115"/>
    </row>
    <row r="1916" spans="1:5" x14ac:dyDescent="0.25">
      <c r="A1916" s="142"/>
      <c r="B1916" s="112"/>
      <c r="C1916" s="113"/>
      <c r="D1916" s="114"/>
      <c r="E1916" s="115"/>
    </row>
    <row r="1917" spans="1:5" x14ac:dyDescent="0.25">
      <c r="A1917" s="142"/>
      <c r="B1917" s="112"/>
      <c r="C1917" s="113"/>
      <c r="D1917" s="114"/>
      <c r="E1917" s="115"/>
    </row>
    <row r="1918" spans="1:5" x14ac:dyDescent="0.25">
      <c r="A1918" s="142"/>
      <c r="B1918" s="112"/>
      <c r="C1918" s="113"/>
      <c r="D1918" s="114"/>
      <c r="E1918" s="115"/>
    </row>
    <row r="1919" spans="1:5" x14ac:dyDescent="0.25">
      <c r="A1919" s="142"/>
      <c r="B1919" s="112"/>
      <c r="C1919" s="113"/>
      <c r="D1919" s="114"/>
      <c r="E1919" s="115"/>
    </row>
    <row r="1920" spans="1:5" x14ac:dyDescent="0.25">
      <c r="A1920" s="142"/>
      <c r="B1920" s="112"/>
      <c r="C1920" s="113"/>
      <c r="D1920" s="114"/>
      <c r="E1920" s="115"/>
    </row>
    <row r="1921" spans="1:5" x14ac:dyDescent="0.25">
      <c r="A1921" s="142"/>
      <c r="B1921" s="112"/>
      <c r="C1921" s="113"/>
      <c r="D1921" s="114"/>
      <c r="E1921" s="115"/>
    </row>
    <row r="1922" spans="1:5" x14ac:dyDescent="0.25">
      <c r="A1922" s="142"/>
      <c r="B1922" s="112"/>
      <c r="C1922" s="113"/>
      <c r="D1922" s="114"/>
      <c r="E1922" s="115"/>
    </row>
    <row r="1923" spans="1:5" x14ac:dyDescent="0.25">
      <c r="A1923" s="142"/>
      <c r="B1923" s="112"/>
      <c r="C1923" s="113"/>
      <c r="D1923" s="114"/>
      <c r="E1923" s="115"/>
    </row>
    <row r="1924" spans="1:5" x14ac:dyDescent="0.25">
      <c r="A1924" s="142"/>
      <c r="B1924" s="112"/>
      <c r="C1924" s="113"/>
      <c r="D1924" s="114"/>
      <c r="E1924" s="115"/>
    </row>
    <row r="1925" spans="1:5" x14ac:dyDescent="0.25">
      <c r="A1925" s="142"/>
      <c r="B1925" s="112"/>
      <c r="C1925" s="113"/>
      <c r="D1925" s="114"/>
      <c r="E1925" s="115"/>
    </row>
    <row r="1926" spans="1:5" x14ac:dyDescent="0.25">
      <c r="A1926" s="142"/>
      <c r="B1926" s="112"/>
      <c r="C1926" s="113"/>
      <c r="D1926" s="114"/>
      <c r="E1926" s="115"/>
    </row>
    <row r="1927" spans="1:5" x14ac:dyDescent="0.25">
      <c r="A1927" s="142"/>
      <c r="B1927" s="112"/>
      <c r="C1927" s="113"/>
      <c r="D1927" s="114"/>
      <c r="E1927" s="115"/>
    </row>
    <row r="1928" spans="1:5" x14ac:dyDescent="0.25">
      <c r="A1928" s="142"/>
      <c r="B1928" s="112"/>
      <c r="C1928" s="113"/>
      <c r="D1928" s="114"/>
      <c r="E1928" s="115"/>
    </row>
    <row r="1929" spans="1:5" x14ac:dyDescent="0.25">
      <c r="A1929" s="142"/>
      <c r="B1929" s="112"/>
      <c r="C1929" s="113"/>
      <c r="D1929" s="114"/>
      <c r="E1929" s="115"/>
    </row>
    <row r="1930" spans="1:5" x14ac:dyDescent="0.25">
      <c r="A1930" s="142"/>
      <c r="B1930" s="112"/>
      <c r="C1930" s="113"/>
      <c r="D1930" s="114"/>
      <c r="E1930" s="115"/>
    </row>
    <row r="1931" spans="1:5" x14ac:dyDescent="0.25">
      <c r="A1931" s="142"/>
      <c r="B1931" s="112"/>
      <c r="C1931" s="113"/>
      <c r="D1931" s="114"/>
      <c r="E1931" s="115"/>
    </row>
    <row r="1932" spans="1:5" x14ac:dyDescent="0.25">
      <c r="A1932" s="142"/>
      <c r="B1932" s="112"/>
      <c r="C1932" s="113"/>
      <c r="D1932" s="114"/>
      <c r="E1932" s="115"/>
    </row>
    <row r="1933" spans="1:5" x14ac:dyDescent="0.25">
      <c r="A1933" s="142"/>
      <c r="B1933" s="112"/>
      <c r="C1933" s="113"/>
      <c r="D1933" s="114"/>
      <c r="E1933" s="115"/>
    </row>
    <row r="1934" spans="1:5" x14ac:dyDescent="0.25">
      <c r="A1934" s="142"/>
      <c r="B1934" s="112"/>
      <c r="C1934" s="113"/>
      <c r="D1934" s="114"/>
      <c r="E1934" s="115"/>
    </row>
    <row r="1935" spans="1:5" x14ac:dyDescent="0.25">
      <c r="A1935" s="142"/>
      <c r="B1935" s="112"/>
      <c r="C1935" s="113"/>
      <c r="D1935" s="114"/>
      <c r="E1935" s="115"/>
    </row>
    <row r="1936" spans="1:5" x14ac:dyDescent="0.25">
      <c r="A1936" s="142"/>
      <c r="B1936" s="112"/>
      <c r="C1936" s="113"/>
      <c r="D1936" s="114"/>
      <c r="E1936" s="115"/>
    </row>
    <row r="1937" spans="1:5" x14ac:dyDescent="0.25">
      <c r="A1937" s="142"/>
      <c r="B1937" s="112"/>
      <c r="C1937" s="113"/>
      <c r="D1937" s="114"/>
      <c r="E1937" s="115"/>
    </row>
    <row r="1938" spans="1:5" x14ac:dyDescent="0.25">
      <c r="A1938" s="142"/>
      <c r="B1938" s="112"/>
      <c r="C1938" s="113"/>
      <c r="D1938" s="114"/>
      <c r="E1938" s="115"/>
    </row>
    <row r="1939" spans="1:5" x14ac:dyDescent="0.25">
      <c r="A1939" s="142"/>
      <c r="B1939" s="112"/>
      <c r="C1939" s="113"/>
      <c r="D1939" s="114"/>
      <c r="E1939" s="115"/>
    </row>
    <row r="1940" spans="1:5" x14ac:dyDescent="0.25">
      <c r="A1940" s="142"/>
      <c r="B1940" s="112"/>
      <c r="C1940" s="113"/>
      <c r="D1940" s="114"/>
      <c r="E1940" s="115"/>
    </row>
    <row r="1941" spans="1:5" x14ac:dyDescent="0.25">
      <c r="A1941" s="142"/>
      <c r="B1941" s="112"/>
      <c r="C1941" s="113"/>
      <c r="D1941" s="114"/>
      <c r="E1941" s="115"/>
    </row>
    <row r="1942" spans="1:5" x14ac:dyDescent="0.25">
      <c r="A1942" s="142"/>
      <c r="B1942" s="112"/>
      <c r="C1942" s="113"/>
      <c r="D1942" s="114"/>
      <c r="E1942" s="115"/>
    </row>
    <row r="1943" spans="1:5" x14ac:dyDescent="0.25">
      <c r="A1943" s="142"/>
      <c r="B1943" s="112"/>
      <c r="C1943" s="113"/>
      <c r="D1943" s="114"/>
      <c r="E1943" s="115"/>
    </row>
    <row r="1944" spans="1:5" x14ac:dyDescent="0.25">
      <c r="A1944" s="142"/>
      <c r="B1944" s="112"/>
      <c r="C1944" s="113"/>
      <c r="D1944" s="114"/>
      <c r="E1944" s="115"/>
    </row>
    <row r="1945" spans="1:5" x14ac:dyDescent="0.25">
      <c r="A1945" s="142"/>
      <c r="B1945" s="112"/>
      <c r="C1945" s="113"/>
      <c r="D1945" s="114"/>
      <c r="E1945" s="115"/>
    </row>
    <row r="1946" spans="1:5" x14ac:dyDescent="0.25">
      <c r="A1946" s="142"/>
      <c r="B1946" s="112"/>
      <c r="C1946" s="113"/>
      <c r="D1946" s="114"/>
      <c r="E1946" s="115"/>
    </row>
    <row r="1947" spans="1:5" x14ac:dyDescent="0.25">
      <c r="A1947" s="142"/>
      <c r="B1947" s="112"/>
      <c r="C1947" s="113"/>
      <c r="D1947" s="114"/>
      <c r="E1947" s="115"/>
    </row>
    <row r="1948" spans="1:5" x14ac:dyDescent="0.25">
      <c r="A1948" s="142"/>
      <c r="B1948" s="112"/>
      <c r="C1948" s="113"/>
      <c r="D1948" s="114"/>
      <c r="E1948" s="115"/>
    </row>
    <row r="1949" spans="1:5" x14ac:dyDescent="0.25">
      <c r="A1949" s="142"/>
      <c r="B1949" s="112"/>
      <c r="C1949" s="113"/>
      <c r="D1949" s="114"/>
      <c r="E1949" s="115"/>
    </row>
    <row r="1950" spans="1:5" x14ac:dyDescent="0.25">
      <c r="A1950" s="142"/>
      <c r="B1950" s="112"/>
      <c r="C1950" s="113"/>
      <c r="D1950" s="114"/>
      <c r="E1950" s="115"/>
    </row>
    <row r="1951" spans="1:5" x14ac:dyDescent="0.25">
      <c r="A1951" s="142"/>
      <c r="B1951" s="112"/>
      <c r="C1951" s="113"/>
      <c r="D1951" s="114"/>
      <c r="E1951" s="115"/>
    </row>
    <row r="1952" spans="1:5" x14ac:dyDescent="0.25">
      <c r="A1952" s="142"/>
      <c r="B1952" s="112"/>
      <c r="C1952" s="113"/>
      <c r="D1952" s="114"/>
      <c r="E1952" s="115"/>
    </row>
    <row r="1953" spans="1:5" x14ac:dyDescent="0.25">
      <c r="A1953" s="142"/>
      <c r="B1953" s="112"/>
      <c r="C1953" s="113"/>
      <c r="D1953" s="114"/>
      <c r="E1953" s="115"/>
    </row>
    <row r="1954" spans="1:5" x14ac:dyDescent="0.25">
      <c r="A1954" s="142"/>
      <c r="B1954" s="112"/>
      <c r="C1954" s="113"/>
      <c r="D1954" s="114"/>
      <c r="E1954" s="115"/>
    </row>
    <row r="1955" spans="1:5" x14ac:dyDescent="0.25">
      <c r="A1955" s="142"/>
      <c r="B1955" s="112"/>
      <c r="C1955" s="113"/>
      <c r="D1955" s="114"/>
      <c r="E1955" s="115"/>
    </row>
    <row r="1956" spans="1:5" x14ac:dyDescent="0.25">
      <c r="A1956" s="142"/>
      <c r="B1956" s="112"/>
      <c r="C1956" s="113"/>
      <c r="D1956" s="114"/>
      <c r="E1956" s="115"/>
    </row>
    <row r="1957" spans="1:5" x14ac:dyDescent="0.25">
      <c r="A1957" s="142"/>
      <c r="B1957" s="112"/>
      <c r="C1957" s="113"/>
      <c r="D1957" s="114"/>
      <c r="E1957" s="115"/>
    </row>
    <row r="1958" spans="1:5" x14ac:dyDescent="0.25">
      <c r="A1958" s="142"/>
      <c r="B1958" s="112"/>
      <c r="C1958" s="113"/>
      <c r="D1958" s="114"/>
      <c r="E1958" s="115"/>
    </row>
    <row r="1959" spans="1:5" x14ac:dyDescent="0.25">
      <c r="A1959" s="142"/>
      <c r="B1959" s="112"/>
      <c r="C1959" s="113"/>
      <c r="D1959" s="114"/>
      <c r="E1959" s="115"/>
    </row>
    <row r="1960" spans="1:5" x14ac:dyDescent="0.25">
      <c r="A1960" s="142"/>
      <c r="B1960" s="112"/>
      <c r="C1960" s="113"/>
      <c r="D1960" s="114"/>
      <c r="E1960" s="115"/>
    </row>
    <row r="1961" spans="1:5" x14ac:dyDescent="0.25">
      <c r="A1961" s="142"/>
      <c r="B1961" s="112"/>
      <c r="C1961" s="113"/>
      <c r="D1961" s="114"/>
      <c r="E1961" s="115"/>
    </row>
    <row r="1962" spans="1:5" x14ac:dyDescent="0.25">
      <c r="A1962" s="142"/>
      <c r="B1962" s="112"/>
      <c r="C1962" s="113"/>
      <c r="D1962" s="114"/>
      <c r="E1962" s="115"/>
    </row>
    <row r="1963" spans="1:5" x14ac:dyDescent="0.25">
      <c r="A1963" s="142"/>
      <c r="B1963" s="112"/>
      <c r="C1963" s="113"/>
      <c r="D1963" s="114"/>
      <c r="E1963" s="115"/>
    </row>
    <row r="1964" spans="1:5" x14ac:dyDescent="0.25">
      <c r="A1964" s="142"/>
      <c r="B1964" s="112"/>
      <c r="C1964" s="113"/>
      <c r="D1964" s="114"/>
      <c r="E1964" s="115"/>
    </row>
    <row r="1965" spans="1:5" x14ac:dyDescent="0.25">
      <c r="A1965" s="142"/>
      <c r="B1965" s="112"/>
      <c r="C1965" s="113"/>
      <c r="D1965" s="114"/>
      <c r="E1965" s="115"/>
    </row>
    <row r="1966" spans="1:5" x14ac:dyDescent="0.25">
      <c r="A1966" s="142"/>
      <c r="B1966" s="112"/>
      <c r="C1966" s="113"/>
      <c r="D1966" s="114"/>
      <c r="E1966" s="115"/>
    </row>
    <row r="1967" spans="1:5" x14ac:dyDescent="0.25">
      <c r="A1967" s="142"/>
      <c r="B1967" s="112"/>
      <c r="C1967" s="113"/>
      <c r="D1967" s="114"/>
      <c r="E1967" s="115"/>
    </row>
    <row r="1968" spans="1:5" x14ac:dyDescent="0.25">
      <c r="A1968" s="142"/>
      <c r="B1968" s="112"/>
      <c r="C1968" s="113"/>
      <c r="D1968" s="114"/>
      <c r="E1968" s="115"/>
    </row>
    <row r="1969" spans="1:5" x14ac:dyDescent="0.25">
      <c r="A1969" s="142"/>
      <c r="B1969" s="112"/>
      <c r="C1969" s="113"/>
      <c r="D1969" s="114"/>
      <c r="E1969" s="115"/>
    </row>
    <row r="1970" spans="1:5" x14ac:dyDescent="0.25">
      <c r="A1970" s="142"/>
      <c r="B1970" s="112"/>
      <c r="C1970" s="113"/>
      <c r="D1970" s="114"/>
      <c r="E1970" s="115"/>
    </row>
    <row r="1971" spans="1:5" x14ac:dyDescent="0.25">
      <c r="A1971" s="142"/>
      <c r="B1971" s="112"/>
      <c r="C1971" s="113"/>
      <c r="D1971" s="114"/>
      <c r="E1971" s="115"/>
    </row>
    <row r="1972" spans="1:5" x14ac:dyDescent="0.25">
      <c r="A1972" s="142"/>
      <c r="B1972" s="112"/>
      <c r="C1972" s="113"/>
      <c r="D1972" s="114"/>
      <c r="E1972" s="115"/>
    </row>
    <row r="1973" spans="1:5" x14ac:dyDescent="0.25">
      <c r="A1973" s="142"/>
      <c r="B1973" s="112"/>
      <c r="C1973" s="113"/>
      <c r="D1973" s="114"/>
      <c r="E1973" s="115"/>
    </row>
    <row r="1974" spans="1:5" x14ac:dyDescent="0.25">
      <c r="A1974" s="142"/>
      <c r="B1974" s="112"/>
      <c r="C1974" s="113"/>
      <c r="D1974" s="114"/>
      <c r="E1974" s="115"/>
    </row>
    <row r="1975" spans="1:5" x14ac:dyDescent="0.25">
      <c r="A1975" s="142"/>
      <c r="B1975" s="112"/>
      <c r="C1975" s="113"/>
      <c r="D1975" s="114"/>
      <c r="E1975" s="115"/>
    </row>
    <row r="1976" spans="1:5" x14ac:dyDescent="0.25">
      <c r="A1976" s="142"/>
      <c r="B1976" s="112"/>
      <c r="C1976" s="113"/>
      <c r="D1976" s="114"/>
      <c r="E1976" s="115"/>
    </row>
    <row r="1977" spans="1:5" x14ac:dyDescent="0.25">
      <c r="A1977" s="142"/>
      <c r="B1977" s="112"/>
      <c r="C1977" s="113"/>
      <c r="D1977" s="114"/>
      <c r="E1977" s="115"/>
    </row>
    <row r="1978" spans="1:5" x14ac:dyDescent="0.25">
      <c r="A1978" s="142"/>
      <c r="B1978" s="112"/>
      <c r="C1978" s="113"/>
      <c r="D1978" s="114"/>
      <c r="E1978" s="115"/>
    </row>
    <row r="1979" spans="1:5" x14ac:dyDescent="0.25">
      <c r="A1979" s="142"/>
      <c r="B1979" s="112"/>
      <c r="C1979" s="113"/>
      <c r="D1979" s="114"/>
      <c r="E1979" s="115"/>
    </row>
    <row r="1980" spans="1:5" x14ac:dyDescent="0.25">
      <c r="A1980" s="143"/>
      <c r="B1980" s="112"/>
      <c r="C1980" s="113"/>
      <c r="D1980" s="114"/>
      <c r="E1980" s="115"/>
    </row>
    <row r="1981" spans="1:5" x14ac:dyDescent="0.25">
      <c r="A1981" s="143"/>
      <c r="B1981" s="112"/>
      <c r="C1981" s="113"/>
      <c r="D1981" s="114"/>
      <c r="E1981" s="115"/>
    </row>
    <row r="1982" spans="1:5" x14ac:dyDescent="0.25">
      <c r="A1982" s="143"/>
      <c r="B1982" s="112"/>
      <c r="C1982" s="113"/>
      <c r="D1982" s="114"/>
      <c r="E1982" s="115"/>
    </row>
    <row r="1983" spans="1:5" x14ac:dyDescent="0.25">
      <c r="A1983" s="143"/>
      <c r="B1983" s="112"/>
      <c r="C1983" s="113"/>
      <c r="D1983" s="114"/>
      <c r="E1983" s="115"/>
    </row>
    <row r="1984" spans="1:5" x14ac:dyDescent="0.25">
      <c r="A1984" s="143"/>
      <c r="B1984" s="112"/>
      <c r="C1984" s="113"/>
      <c r="D1984" s="114"/>
      <c r="E1984" s="115"/>
    </row>
    <row r="1985" spans="1:5" x14ac:dyDescent="0.25">
      <c r="A1985" s="143"/>
      <c r="B1985" s="112"/>
      <c r="C1985" s="113"/>
      <c r="D1985" s="114"/>
      <c r="E1985" s="115"/>
    </row>
    <row r="1986" spans="1:5" x14ac:dyDescent="0.25">
      <c r="A1986" s="143"/>
      <c r="B1986" s="112"/>
      <c r="C1986" s="113"/>
      <c r="D1986" s="114"/>
      <c r="E1986" s="115"/>
    </row>
    <row r="1987" spans="1:5" x14ac:dyDescent="0.25">
      <c r="A1987" s="143"/>
      <c r="B1987" s="112"/>
      <c r="C1987" s="113"/>
      <c r="D1987" s="114"/>
      <c r="E1987" s="115"/>
    </row>
    <row r="1988" spans="1:5" x14ac:dyDescent="0.25">
      <c r="A1988" s="143"/>
      <c r="B1988" s="112"/>
      <c r="C1988" s="113"/>
      <c r="D1988" s="114"/>
      <c r="E1988" s="115"/>
    </row>
    <row r="1989" spans="1:5" x14ac:dyDescent="0.25">
      <c r="A1989" s="143"/>
      <c r="B1989" s="112"/>
      <c r="C1989" s="113"/>
      <c r="D1989" s="114"/>
      <c r="E1989" s="115"/>
    </row>
    <row r="1990" spans="1:5" x14ac:dyDescent="0.25">
      <c r="A1990" s="143"/>
      <c r="B1990" s="112"/>
      <c r="C1990" s="113"/>
      <c r="D1990" s="114"/>
      <c r="E1990" s="115"/>
    </row>
    <row r="1991" spans="1:5" x14ac:dyDescent="0.25">
      <c r="A1991" s="143"/>
      <c r="B1991" s="112"/>
      <c r="C1991" s="113"/>
      <c r="D1991" s="114"/>
      <c r="E1991" s="115"/>
    </row>
    <row r="1992" spans="1:5" x14ac:dyDescent="0.25">
      <c r="A1992" s="143"/>
      <c r="B1992" s="112"/>
      <c r="C1992" s="113"/>
      <c r="D1992" s="114"/>
      <c r="E1992" s="115"/>
    </row>
    <row r="1993" spans="1:5" x14ac:dyDescent="0.25">
      <c r="A1993" s="143"/>
      <c r="B1993" s="112"/>
      <c r="C1993" s="113"/>
      <c r="D1993" s="114"/>
      <c r="E1993" s="115"/>
    </row>
    <row r="1994" spans="1:5" x14ac:dyDescent="0.25">
      <c r="A1994" s="143"/>
      <c r="B1994" s="112"/>
      <c r="C1994" s="113"/>
      <c r="D1994" s="114"/>
      <c r="E1994" s="115"/>
    </row>
    <row r="1995" spans="1:5" x14ac:dyDescent="0.25">
      <c r="A1995" s="143"/>
      <c r="B1995" s="112"/>
      <c r="C1995" s="113"/>
      <c r="D1995" s="114"/>
      <c r="E1995" s="115"/>
    </row>
    <row r="1996" spans="1:5" x14ac:dyDescent="0.25">
      <c r="A1996" s="143"/>
      <c r="B1996" s="112"/>
      <c r="C1996" s="113"/>
      <c r="D1996" s="114"/>
      <c r="E1996" s="115"/>
    </row>
    <row r="1997" spans="1:5" x14ac:dyDescent="0.25">
      <c r="A1997" s="143"/>
      <c r="B1997" s="112"/>
      <c r="C1997" s="113"/>
      <c r="D1997" s="114"/>
      <c r="E1997" s="115"/>
    </row>
    <row r="1998" spans="1:5" x14ac:dyDescent="0.25">
      <c r="A1998" s="143"/>
      <c r="B1998" s="112"/>
      <c r="C1998" s="113"/>
      <c r="D1998" s="114"/>
      <c r="E1998" s="115"/>
    </row>
    <row r="1999" spans="1:5" x14ac:dyDescent="0.25">
      <c r="A1999" s="143"/>
      <c r="B1999" s="112"/>
      <c r="C1999" s="113"/>
      <c r="D1999" s="114"/>
      <c r="E1999" s="115"/>
    </row>
    <row r="2000" spans="1:5" x14ac:dyDescent="0.25">
      <c r="A2000" s="143"/>
      <c r="B2000" s="112"/>
      <c r="C2000" s="113"/>
      <c r="D2000" s="114"/>
      <c r="E2000" s="115"/>
    </row>
    <row r="2001" spans="1:5" x14ac:dyDescent="0.25">
      <c r="A2001" s="143"/>
      <c r="B2001" s="112"/>
      <c r="C2001" s="113"/>
      <c r="D2001" s="114"/>
      <c r="E2001" s="115"/>
    </row>
    <row r="2002" spans="1:5" x14ac:dyDescent="0.25">
      <c r="A2002" s="143"/>
      <c r="B2002" s="112"/>
      <c r="C2002" s="113"/>
      <c r="D2002" s="114"/>
      <c r="E2002" s="115"/>
    </row>
    <row r="2003" spans="1:5" x14ac:dyDescent="0.25">
      <c r="A2003" s="143"/>
      <c r="B2003" s="112"/>
      <c r="C2003" s="113"/>
      <c r="D2003" s="114"/>
      <c r="E2003" s="115"/>
    </row>
    <row r="2004" spans="1:5" x14ac:dyDescent="0.25">
      <c r="A2004" s="143"/>
      <c r="B2004" s="112"/>
      <c r="C2004" s="113"/>
      <c r="D2004" s="114"/>
      <c r="E2004" s="115"/>
    </row>
    <row r="2005" spans="1:5" x14ac:dyDescent="0.25">
      <c r="A2005" s="143"/>
      <c r="B2005" s="112"/>
      <c r="C2005" s="113"/>
      <c r="D2005" s="114"/>
      <c r="E2005" s="115"/>
    </row>
    <row r="2006" spans="1:5" x14ac:dyDescent="0.25">
      <c r="A2006" s="143"/>
      <c r="B2006" s="112"/>
      <c r="C2006" s="113"/>
      <c r="D2006" s="114"/>
      <c r="E2006" s="115"/>
    </row>
    <row r="2007" spans="1:5" x14ac:dyDescent="0.25">
      <c r="A2007" s="143"/>
      <c r="B2007" s="112"/>
      <c r="C2007" s="113"/>
      <c r="D2007" s="114"/>
      <c r="E2007" s="115"/>
    </row>
    <row r="2008" spans="1:5" x14ac:dyDescent="0.25">
      <c r="A2008" s="143"/>
      <c r="B2008" s="112"/>
      <c r="C2008" s="113"/>
      <c r="D2008" s="114"/>
      <c r="E2008" s="115"/>
    </row>
    <row r="2009" spans="1:5" x14ac:dyDescent="0.25">
      <c r="A2009" s="143"/>
      <c r="B2009" s="112"/>
      <c r="C2009" s="113"/>
      <c r="D2009" s="114"/>
      <c r="E2009" s="115"/>
    </row>
    <row r="2010" spans="1:5" x14ac:dyDescent="0.25">
      <c r="A2010" s="143"/>
      <c r="B2010" s="112"/>
      <c r="C2010" s="113"/>
      <c r="D2010" s="114"/>
      <c r="E2010" s="115"/>
    </row>
    <row r="2011" spans="1:5" x14ac:dyDescent="0.25">
      <c r="A2011" s="143"/>
      <c r="B2011" s="112"/>
      <c r="C2011" s="113"/>
      <c r="D2011" s="114"/>
      <c r="E2011" s="115"/>
    </row>
    <row r="2012" spans="1:5" x14ac:dyDescent="0.25">
      <c r="A2012" s="143"/>
      <c r="B2012" s="112"/>
      <c r="C2012" s="113"/>
      <c r="D2012" s="114"/>
      <c r="E2012" s="115"/>
    </row>
    <row r="2013" spans="1:5" x14ac:dyDescent="0.25">
      <c r="A2013" s="143"/>
      <c r="B2013" s="112"/>
      <c r="C2013" s="113"/>
      <c r="D2013" s="114"/>
      <c r="E2013" s="115"/>
    </row>
    <row r="2014" spans="1:5" x14ac:dyDescent="0.25">
      <c r="A2014" s="143"/>
      <c r="B2014" s="112"/>
      <c r="C2014" s="113"/>
      <c r="D2014" s="114"/>
      <c r="E2014" s="115"/>
    </row>
    <row r="2015" spans="1:5" x14ac:dyDescent="0.25">
      <c r="A2015" s="143"/>
      <c r="B2015" s="112"/>
      <c r="C2015" s="113"/>
      <c r="D2015" s="114"/>
      <c r="E2015" s="115"/>
    </row>
    <row r="2016" spans="1:5" x14ac:dyDescent="0.25">
      <c r="A2016" s="143"/>
      <c r="B2016" s="112"/>
      <c r="C2016" s="113"/>
      <c r="D2016" s="114"/>
      <c r="E2016" s="115"/>
    </row>
    <row r="2017" spans="1:5" x14ac:dyDescent="0.25">
      <c r="A2017" s="143"/>
      <c r="B2017" s="112"/>
      <c r="C2017" s="113"/>
      <c r="D2017" s="114"/>
      <c r="E2017" s="115"/>
    </row>
    <row r="2018" spans="1:5" x14ac:dyDescent="0.25">
      <c r="A2018" s="143"/>
      <c r="B2018" s="112"/>
      <c r="C2018" s="113"/>
      <c r="D2018" s="114"/>
      <c r="E2018" s="115"/>
    </row>
    <row r="2019" spans="1:5" x14ac:dyDescent="0.25">
      <c r="A2019" s="143"/>
      <c r="B2019" s="112"/>
      <c r="C2019" s="113"/>
      <c r="D2019" s="114"/>
      <c r="E2019" s="115"/>
    </row>
    <row r="2020" spans="1:5" x14ac:dyDescent="0.25">
      <c r="A2020" s="143"/>
      <c r="B2020" s="112"/>
      <c r="C2020" s="113"/>
      <c r="D2020" s="114"/>
      <c r="E2020" s="115"/>
    </row>
    <row r="2021" spans="1:5" x14ac:dyDescent="0.25">
      <c r="A2021" s="143"/>
      <c r="B2021" s="112"/>
      <c r="C2021" s="113"/>
      <c r="D2021" s="114"/>
      <c r="E2021" s="115"/>
    </row>
    <row r="2022" spans="1:5" x14ac:dyDescent="0.25">
      <c r="A2022" s="143"/>
      <c r="B2022" s="112"/>
      <c r="C2022" s="113"/>
      <c r="D2022" s="114"/>
      <c r="E2022" s="115"/>
    </row>
    <row r="2023" spans="1:5" x14ac:dyDescent="0.25">
      <c r="A2023" s="143"/>
      <c r="B2023" s="112"/>
      <c r="C2023" s="113"/>
      <c r="D2023" s="114"/>
      <c r="E2023" s="115"/>
    </row>
    <row r="2024" spans="1:5" x14ac:dyDescent="0.25">
      <c r="A2024" s="143"/>
      <c r="B2024" s="112"/>
      <c r="C2024" s="113"/>
      <c r="D2024" s="114"/>
      <c r="E2024" s="115"/>
    </row>
    <row r="2025" spans="1:5" x14ac:dyDescent="0.25">
      <c r="A2025" s="143"/>
      <c r="B2025" s="112"/>
      <c r="C2025" s="113"/>
      <c r="D2025" s="114"/>
      <c r="E2025" s="115"/>
    </row>
    <row r="2026" spans="1:5" x14ac:dyDescent="0.25">
      <c r="A2026" s="143"/>
      <c r="B2026" s="112"/>
      <c r="C2026" s="113"/>
      <c r="D2026" s="114"/>
      <c r="E2026" s="115"/>
    </row>
    <row r="2027" spans="1:5" x14ac:dyDescent="0.25">
      <c r="A2027" s="143"/>
      <c r="B2027" s="112"/>
      <c r="C2027" s="113"/>
      <c r="D2027" s="114"/>
      <c r="E2027" s="115"/>
    </row>
    <row r="2028" spans="1:5" x14ac:dyDescent="0.25">
      <c r="A2028" s="143"/>
      <c r="B2028" s="112"/>
      <c r="C2028" s="113"/>
      <c r="D2028" s="114"/>
      <c r="E2028" s="115"/>
    </row>
    <row r="2029" spans="1:5" x14ac:dyDescent="0.25">
      <c r="A2029" s="143"/>
      <c r="B2029" s="112"/>
      <c r="C2029" s="113"/>
      <c r="D2029" s="114"/>
      <c r="E2029" s="115"/>
    </row>
    <row r="2030" spans="1:5" x14ac:dyDescent="0.25">
      <c r="A2030" s="143"/>
      <c r="B2030" s="112"/>
      <c r="C2030" s="113"/>
      <c r="D2030" s="114"/>
      <c r="E2030" s="115"/>
    </row>
    <row r="2031" spans="1:5" x14ac:dyDescent="0.25">
      <c r="A2031" s="143"/>
      <c r="B2031" s="112"/>
      <c r="C2031" s="113"/>
      <c r="D2031" s="114"/>
      <c r="E2031" s="115"/>
    </row>
    <row r="2032" spans="1:5" x14ac:dyDescent="0.25">
      <c r="A2032" s="143"/>
      <c r="B2032" s="112"/>
      <c r="C2032" s="113"/>
      <c r="D2032" s="114"/>
      <c r="E2032" s="115"/>
    </row>
    <row r="2033" spans="1:5" x14ac:dyDescent="0.25">
      <c r="A2033" s="143"/>
      <c r="B2033" s="112"/>
      <c r="C2033" s="113"/>
      <c r="D2033" s="114"/>
      <c r="E2033" s="115"/>
    </row>
    <row r="2034" spans="1:5" x14ac:dyDescent="0.25">
      <c r="A2034" s="143"/>
      <c r="B2034" s="112"/>
      <c r="C2034" s="113"/>
      <c r="D2034" s="114"/>
      <c r="E2034" s="115"/>
    </row>
    <row r="2035" spans="1:5" x14ac:dyDescent="0.25">
      <c r="A2035" s="143"/>
      <c r="B2035" s="112"/>
      <c r="C2035" s="113"/>
      <c r="D2035" s="114"/>
      <c r="E2035" s="115"/>
    </row>
    <row r="2036" spans="1:5" x14ac:dyDescent="0.25">
      <c r="A2036" s="143"/>
      <c r="B2036" s="112"/>
      <c r="C2036" s="113"/>
      <c r="D2036" s="114"/>
      <c r="E2036" s="115"/>
    </row>
    <row r="2037" spans="1:5" x14ac:dyDescent="0.25">
      <c r="A2037" s="143"/>
      <c r="B2037" s="112"/>
      <c r="C2037" s="113"/>
      <c r="D2037" s="114"/>
      <c r="E2037" s="115"/>
    </row>
    <row r="2038" spans="1:5" x14ac:dyDescent="0.25">
      <c r="A2038" s="143"/>
      <c r="B2038" s="112"/>
      <c r="C2038" s="113"/>
      <c r="D2038" s="114"/>
      <c r="E2038" s="115"/>
    </row>
    <row r="2039" spans="1:5" x14ac:dyDescent="0.25">
      <c r="A2039" s="143"/>
      <c r="B2039" s="112"/>
      <c r="C2039" s="113"/>
      <c r="D2039" s="114"/>
      <c r="E2039" s="115"/>
    </row>
    <row r="2040" spans="1:5" x14ac:dyDescent="0.25">
      <c r="A2040" s="143"/>
      <c r="B2040" s="112"/>
      <c r="C2040" s="113"/>
      <c r="D2040" s="114"/>
      <c r="E2040" s="115"/>
    </row>
    <row r="2041" spans="1:5" x14ac:dyDescent="0.25">
      <c r="A2041" s="143"/>
      <c r="B2041" s="112"/>
      <c r="C2041" s="113"/>
      <c r="D2041" s="114"/>
      <c r="E2041" s="115"/>
    </row>
    <row r="2042" spans="1:5" x14ac:dyDescent="0.25">
      <c r="A2042" s="143"/>
      <c r="B2042" s="112"/>
      <c r="C2042" s="113"/>
      <c r="D2042" s="114"/>
      <c r="E2042" s="115"/>
    </row>
    <row r="2043" spans="1:5" x14ac:dyDescent="0.25">
      <c r="A2043" s="143"/>
      <c r="B2043" s="112"/>
      <c r="C2043" s="113"/>
      <c r="D2043" s="114"/>
      <c r="E2043" s="115"/>
    </row>
    <row r="2044" spans="1:5" x14ac:dyDescent="0.25">
      <c r="A2044" s="143"/>
      <c r="B2044" s="112"/>
      <c r="C2044" s="113"/>
      <c r="D2044" s="114"/>
      <c r="E2044" s="115"/>
    </row>
    <row r="2045" spans="1:5" x14ac:dyDescent="0.25">
      <c r="A2045" s="143"/>
      <c r="B2045" s="112"/>
      <c r="C2045" s="113"/>
      <c r="D2045" s="114"/>
      <c r="E2045" s="115"/>
    </row>
    <row r="2046" spans="1:5" x14ac:dyDescent="0.25">
      <c r="A2046" s="143"/>
      <c r="B2046" s="112"/>
      <c r="C2046" s="113"/>
      <c r="D2046" s="114"/>
      <c r="E2046" s="115"/>
    </row>
    <row r="2047" spans="1:5" x14ac:dyDescent="0.25">
      <c r="A2047" s="143"/>
      <c r="B2047" s="112"/>
      <c r="C2047" s="113"/>
      <c r="D2047" s="114"/>
      <c r="E2047" s="115"/>
    </row>
    <row r="2048" spans="1:5" x14ac:dyDescent="0.25">
      <c r="A2048" s="143"/>
      <c r="B2048" s="112"/>
      <c r="C2048" s="113"/>
      <c r="D2048" s="114"/>
      <c r="E2048" s="115"/>
    </row>
    <row r="2049" spans="1:5" x14ac:dyDescent="0.25">
      <c r="A2049" s="143"/>
      <c r="B2049" s="112"/>
      <c r="C2049" s="113"/>
      <c r="D2049" s="114"/>
      <c r="E2049" s="115"/>
    </row>
    <row r="2050" spans="1:5" x14ac:dyDescent="0.25">
      <c r="A2050" s="143"/>
      <c r="B2050" s="112"/>
      <c r="C2050" s="113"/>
      <c r="D2050" s="114"/>
      <c r="E2050" s="115"/>
    </row>
    <row r="2051" spans="1:5" x14ac:dyDescent="0.25">
      <c r="A2051" s="143"/>
      <c r="B2051" s="112"/>
      <c r="C2051" s="113"/>
      <c r="D2051" s="114"/>
      <c r="E2051" s="115"/>
    </row>
    <row r="2052" spans="1:5" x14ac:dyDescent="0.25">
      <c r="A2052" s="143"/>
      <c r="B2052" s="112"/>
      <c r="C2052" s="113"/>
      <c r="D2052" s="114"/>
      <c r="E2052" s="115"/>
    </row>
    <row r="2053" spans="1:5" x14ac:dyDescent="0.25">
      <c r="A2053" s="143"/>
      <c r="B2053" s="112"/>
      <c r="C2053" s="113"/>
      <c r="D2053" s="114"/>
      <c r="E2053" s="115"/>
    </row>
    <row r="2054" spans="1:5" x14ac:dyDescent="0.25">
      <c r="A2054" s="143"/>
      <c r="B2054" s="112"/>
      <c r="C2054" s="113"/>
      <c r="D2054" s="114"/>
      <c r="E2054" s="115"/>
    </row>
    <row r="2055" spans="1:5" x14ac:dyDescent="0.25">
      <c r="A2055" s="143"/>
      <c r="B2055" s="112"/>
      <c r="C2055" s="113"/>
      <c r="D2055" s="114"/>
      <c r="E2055" s="115"/>
    </row>
    <row r="2056" spans="1:5" x14ac:dyDescent="0.25">
      <c r="A2056" s="143"/>
      <c r="B2056" s="112"/>
      <c r="C2056" s="113"/>
      <c r="D2056" s="114"/>
      <c r="E2056" s="115"/>
    </row>
    <row r="2057" spans="1:5" x14ac:dyDescent="0.25">
      <c r="A2057" s="143"/>
      <c r="B2057" s="112"/>
      <c r="C2057" s="113"/>
      <c r="D2057" s="114"/>
      <c r="E2057" s="115"/>
    </row>
    <row r="2058" spans="1:5" x14ac:dyDescent="0.25">
      <c r="A2058" s="143"/>
      <c r="B2058" s="112"/>
      <c r="C2058" s="113"/>
      <c r="D2058" s="114"/>
      <c r="E2058" s="115"/>
    </row>
    <row r="2059" spans="1:5" x14ac:dyDescent="0.25">
      <c r="A2059" s="143"/>
      <c r="B2059" s="112"/>
      <c r="C2059" s="113"/>
      <c r="D2059" s="114"/>
      <c r="E2059" s="115"/>
    </row>
    <row r="2060" spans="1:5" x14ac:dyDescent="0.25">
      <c r="A2060" s="143"/>
      <c r="B2060" s="112"/>
      <c r="C2060" s="113"/>
      <c r="D2060" s="114"/>
      <c r="E2060" s="115"/>
    </row>
    <row r="2061" spans="1:5" x14ac:dyDescent="0.25">
      <c r="A2061" s="143"/>
      <c r="B2061" s="112"/>
      <c r="C2061" s="113"/>
      <c r="D2061" s="114"/>
      <c r="E2061" s="115"/>
    </row>
    <row r="2062" spans="1:5" x14ac:dyDescent="0.25">
      <c r="A2062" s="143"/>
      <c r="B2062" s="112"/>
      <c r="C2062" s="113"/>
      <c r="D2062" s="114"/>
      <c r="E2062" s="115"/>
    </row>
    <row r="2063" spans="1:5" x14ac:dyDescent="0.25">
      <c r="A2063" s="143"/>
      <c r="B2063" s="112"/>
      <c r="C2063" s="113"/>
      <c r="D2063" s="114"/>
      <c r="E2063" s="115"/>
    </row>
    <row r="2064" spans="1:5" x14ac:dyDescent="0.25">
      <c r="A2064" s="143"/>
      <c r="B2064" s="112"/>
      <c r="C2064" s="113"/>
      <c r="D2064" s="114"/>
      <c r="E2064" s="115"/>
    </row>
    <row r="2065" spans="1:5" x14ac:dyDescent="0.25">
      <c r="A2065" s="143"/>
      <c r="B2065" s="112"/>
      <c r="C2065" s="113"/>
      <c r="D2065" s="114"/>
      <c r="E2065" s="115"/>
    </row>
    <row r="2066" spans="1:5" x14ac:dyDescent="0.25">
      <c r="A2066" s="143"/>
      <c r="B2066" s="112"/>
      <c r="C2066" s="113"/>
      <c r="D2066" s="114"/>
      <c r="E2066" s="115"/>
    </row>
    <row r="2067" spans="1:5" x14ac:dyDescent="0.25">
      <c r="A2067" s="143"/>
      <c r="B2067" s="112"/>
      <c r="C2067" s="113"/>
      <c r="D2067" s="114"/>
      <c r="E2067" s="115"/>
    </row>
    <row r="2068" spans="1:5" x14ac:dyDescent="0.25">
      <c r="A2068" s="143"/>
      <c r="B2068" s="112"/>
      <c r="C2068" s="113"/>
      <c r="D2068" s="114"/>
      <c r="E2068" s="115"/>
    </row>
    <row r="2069" spans="1:5" x14ac:dyDescent="0.25">
      <c r="A2069" s="143"/>
      <c r="B2069" s="112"/>
      <c r="C2069" s="113"/>
      <c r="D2069" s="114"/>
      <c r="E2069" s="115"/>
    </row>
    <row r="2070" spans="1:5" x14ac:dyDescent="0.25">
      <c r="A2070" s="143"/>
      <c r="B2070" s="112"/>
      <c r="C2070" s="113"/>
      <c r="D2070" s="114"/>
      <c r="E2070" s="115"/>
    </row>
    <row r="2071" spans="1:5" x14ac:dyDescent="0.25">
      <c r="A2071" s="143"/>
      <c r="B2071" s="112"/>
      <c r="C2071" s="113"/>
      <c r="D2071" s="114"/>
      <c r="E2071" s="115"/>
    </row>
    <row r="2072" spans="1:5" x14ac:dyDescent="0.25">
      <c r="A2072" s="143"/>
      <c r="B2072" s="112"/>
      <c r="C2072" s="113"/>
      <c r="D2072" s="114"/>
      <c r="E2072" s="115"/>
    </row>
    <row r="2073" spans="1:5" x14ac:dyDescent="0.25">
      <c r="A2073" s="143"/>
      <c r="B2073" s="112"/>
      <c r="C2073" s="113"/>
      <c r="D2073" s="114"/>
      <c r="E2073" s="115"/>
    </row>
    <row r="2074" spans="1:5" x14ac:dyDescent="0.25">
      <c r="A2074" s="143"/>
      <c r="B2074" s="112"/>
      <c r="C2074" s="113"/>
      <c r="D2074" s="114"/>
      <c r="E2074" s="115"/>
    </row>
    <row r="2075" spans="1:5" x14ac:dyDescent="0.25">
      <c r="A2075" s="143"/>
      <c r="B2075" s="112"/>
      <c r="C2075" s="113"/>
      <c r="D2075" s="114"/>
      <c r="E2075" s="115"/>
    </row>
    <row r="2076" spans="1:5" x14ac:dyDescent="0.25">
      <c r="A2076" s="143"/>
      <c r="B2076" s="112"/>
      <c r="C2076" s="113"/>
      <c r="D2076" s="114"/>
      <c r="E2076" s="115"/>
    </row>
    <row r="2077" spans="1:5" x14ac:dyDescent="0.25">
      <c r="A2077" s="143"/>
      <c r="B2077" s="112"/>
      <c r="C2077" s="113"/>
      <c r="D2077" s="114"/>
      <c r="E2077" s="115"/>
    </row>
    <row r="2078" spans="1:5" x14ac:dyDescent="0.25">
      <c r="A2078" s="143"/>
      <c r="B2078" s="112"/>
      <c r="C2078" s="113"/>
      <c r="D2078" s="114"/>
      <c r="E2078" s="115"/>
    </row>
    <row r="2079" spans="1:5" x14ac:dyDescent="0.25">
      <c r="A2079" s="143"/>
      <c r="B2079" s="112"/>
      <c r="C2079" s="113"/>
      <c r="D2079" s="114"/>
      <c r="E2079" s="115"/>
    </row>
    <row r="2080" spans="1:5" x14ac:dyDescent="0.25">
      <c r="A2080" s="143"/>
      <c r="B2080" s="112"/>
      <c r="C2080" s="113"/>
      <c r="D2080" s="114"/>
      <c r="E2080" s="115"/>
    </row>
    <row r="2081" spans="1:5" x14ac:dyDescent="0.25">
      <c r="A2081" s="143"/>
      <c r="B2081" s="112"/>
      <c r="C2081" s="113"/>
      <c r="D2081" s="114"/>
      <c r="E2081" s="115"/>
    </row>
    <row r="2082" spans="1:5" x14ac:dyDescent="0.25">
      <c r="A2082" s="143"/>
      <c r="B2082" s="112"/>
      <c r="C2082" s="113"/>
      <c r="D2082" s="114"/>
      <c r="E2082" s="115"/>
    </row>
    <row r="2083" spans="1:5" x14ac:dyDescent="0.25">
      <c r="A2083" s="143"/>
      <c r="B2083" s="112"/>
      <c r="C2083" s="113"/>
      <c r="D2083" s="114"/>
      <c r="E2083" s="115"/>
    </row>
    <row r="2084" spans="1:5" x14ac:dyDescent="0.25">
      <c r="A2084" s="143"/>
      <c r="B2084" s="112"/>
      <c r="C2084" s="113"/>
      <c r="D2084" s="114"/>
      <c r="E2084" s="115"/>
    </row>
    <row r="2085" spans="1:5" x14ac:dyDescent="0.25">
      <c r="A2085" s="143"/>
      <c r="B2085" s="112"/>
      <c r="C2085" s="113"/>
      <c r="D2085" s="114"/>
      <c r="E2085" s="115"/>
    </row>
    <row r="2086" spans="1:5" x14ac:dyDescent="0.25">
      <c r="A2086" s="143"/>
      <c r="B2086" s="112"/>
      <c r="C2086" s="113"/>
      <c r="D2086" s="114"/>
      <c r="E2086" s="115"/>
    </row>
    <row r="2087" spans="1:5" x14ac:dyDescent="0.25">
      <c r="A2087" s="143"/>
      <c r="B2087" s="112"/>
      <c r="C2087" s="113"/>
      <c r="D2087" s="114"/>
      <c r="E2087" s="115"/>
    </row>
    <row r="2088" spans="1:5" x14ac:dyDescent="0.25">
      <c r="A2088" s="143"/>
      <c r="B2088" s="112"/>
      <c r="C2088" s="113"/>
      <c r="D2088" s="114"/>
      <c r="E2088" s="115"/>
    </row>
    <row r="2089" spans="1:5" x14ac:dyDescent="0.25">
      <c r="A2089" s="143"/>
      <c r="B2089" s="112"/>
      <c r="C2089" s="113"/>
      <c r="D2089" s="114"/>
      <c r="E2089" s="115"/>
    </row>
    <row r="2090" spans="1:5" x14ac:dyDescent="0.25">
      <c r="A2090" s="143"/>
      <c r="B2090" s="112"/>
      <c r="C2090" s="113"/>
      <c r="D2090" s="114"/>
      <c r="E2090" s="115"/>
    </row>
    <row r="2091" spans="1:5" x14ac:dyDescent="0.25">
      <c r="A2091" s="143"/>
      <c r="B2091" s="112"/>
      <c r="C2091" s="113"/>
      <c r="D2091" s="114"/>
      <c r="E2091" s="115"/>
    </row>
    <row r="2092" spans="1:5" x14ac:dyDescent="0.25">
      <c r="A2092" s="143"/>
      <c r="B2092" s="112"/>
      <c r="C2092" s="113"/>
      <c r="D2092" s="114"/>
      <c r="E2092" s="115"/>
    </row>
    <row r="2093" spans="1:5" x14ac:dyDescent="0.25">
      <c r="A2093" s="143"/>
      <c r="B2093" s="112"/>
      <c r="C2093" s="113"/>
      <c r="D2093" s="114"/>
      <c r="E2093" s="115"/>
    </row>
    <row r="2094" spans="1:5" x14ac:dyDescent="0.25">
      <c r="A2094" s="143"/>
      <c r="B2094" s="112"/>
      <c r="C2094" s="113"/>
      <c r="D2094" s="114"/>
      <c r="E2094" s="115"/>
    </row>
    <row r="2095" spans="1:5" x14ac:dyDescent="0.25">
      <c r="A2095" s="143"/>
      <c r="B2095" s="112"/>
      <c r="C2095" s="113"/>
      <c r="D2095" s="114"/>
      <c r="E2095" s="115"/>
    </row>
    <row r="2096" spans="1:5" x14ac:dyDescent="0.25">
      <c r="A2096" s="143"/>
      <c r="B2096" s="112"/>
      <c r="C2096" s="113"/>
      <c r="D2096" s="114"/>
      <c r="E2096" s="115"/>
    </row>
    <row r="2097" spans="1:5" x14ac:dyDescent="0.25">
      <c r="A2097" s="143"/>
      <c r="B2097" s="112"/>
      <c r="C2097" s="113"/>
      <c r="D2097" s="114"/>
      <c r="E2097" s="115"/>
    </row>
    <row r="2098" spans="1:5" x14ac:dyDescent="0.25">
      <c r="A2098" s="143"/>
      <c r="B2098" s="112"/>
      <c r="C2098" s="113"/>
      <c r="D2098" s="114"/>
      <c r="E2098" s="115"/>
    </row>
    <row r="2099" spans="1:5" x14ac:dyDescent="0.25">
      <c r="A2099" s="143"/>
      <c r="B2099" s="112"/>
      <c r="C2099" s="113"/>
      <c r="D2099" s="114"/>
      <c r="E2099" s="115"/>
    </row>
    <row r="2100" spans="1:5" x14ac:dyDescent="0.25">
      <c r="A2100" s="143"/>
      <c r="B2100" s="112"/>
      <c r="C2100" s="113"/>
      <c r="D2100" s="114"/>
      <c r="E2100" s="115"/>
    </row>
    <row r="2101" spans="1:5" x14ac:dyDescent="0.25">
      <c r="A2101" s="143"/>
      <c r="B2101" s="112"/>
      <c r="C2101" s="113"/>
      <c r="D2101" s="114"/>
      <c r="E2101" s="115"/>
    </row>
    <row r="2102" spans="1:5" x14ac:dyDescent="0.25">
      <c r="A2102" s="143"/>
      <c r="B2102" s="112"/>
      <c r="C2102" s="113"/>
      <c r="D2102" s="114"/>
      <c r="E2102" s="115"/>
    </row>
    <row r="2103" spans="1:5" x14ac:dyDescent="0.25">
      <c r="A2103" s="143"/>
      <c r="B2103" s="112"/>
      <c r="C2103" s="113"/>
      <c r="D2103" s="114"/>
      <c r="E2103" s="115"/>
    </row>
    <row r="2104" spans="1:5" x14ac:dyDescent="0.25">
      <c r="A2104" s="143"/>
      <c r="B2104" s="112"/>
      <c r="C2104" s="113"/>
      <c r="D2104" s="114"/>
      <c r="E2104" s="115"/>
    </row>
    <row r="2105" spans="1:5" x14ac:dyDescent="0.25">
      <c r="A2105" s="143"/>
      <c r="B2105" s="112"/>
      <c r="C2105" s="113"/>
      <c r="D2105" s="114"/>
      <c r="E2105" s="115"/>
    </row>
    <row r="2106" spans="1:5" x14ac:dyDescent="0.25">
      <c r="A2106" s="143"/>
      <c r="B2106" s="112"/>
      <c r="C2106" s="113"/>
      <c r="D2106" s="114"/>
      <c r="E2106" s="115"/>
    </row>
    <row r="2107" spans="1:5" x14ac:dyDescent="0.25">
      <c r="A2107" s="143"/>
      <c r="B2107" s="112"/>
      <c r="C2107" s="113"/>
      <c r="D2107" s="114"/>
      <c r="E2107" s="115"/>
    </row>
    <row r="2108" spans="1:5" x14ac:dyDescent="0.25">
      <c r="A2108" s="143"/>
      <c r="B2108" s="112"/>
      <c r="C2108" s="113"/>
      <c r="D2108" s="114"/>
      <c r="E2108" s="115"/>
    </row>
    <row r="2109" spans="1:5" x14ac:dyDescent="0.25">
      <c r="A2109" s="143"/>
      <c r="B2109" s="112"/>
      <c r="C2109" s="113"/>
      <c r="D2109" s="114"/>
      <c r="E2109" s="115"/>
    </row>
    <row r="2110" spans="1:5" x14ac:dyDescent="0.25">
      <c r="A2110" s="143"/>
      <c r="B2110" s="112"/>
      <c r="C2110" s="113"/>
      <c r="D2110" s="114"/>
      <c r="E2110" s="115"/>
    </row>
    <row r="2111" spans="1:5" x14ac:dyDescent="0.25">
      <c r="A2111" s="143"/>
      <c r="B2111" s="112"/>
      <c r="C2111" s="113"/>
      <c r="D2111" s="114"/>
      <c r="E2111" s="115"/>
    </row>
    <row r="2112" spans="1:5" x14ac:dyDescent="0.25">
      <c r="A2112" s="143"/>
      <c r="B2112" s="112"/>
      <c r="C2112" s="113"/>
      <c r="D2112" s="114"/>
      <c r="E2112" s="115"/>
    </row>
    <row r="2113" spans="1:5" x14ac:dyDescent="0.25">
      <c r="A2113" s="143"/>
      <c r="B2113" s="112"/>
      <c r="C2113" s="113"/>
      <c r="D2113" s="114"/>
      <c r="E2113" s="115"/>
    </row>
    <row r="2114" spans="1:5" x14ac:dyDescent="0.25">
      <c r="A2114" s="143"/>
      <c r="B2114" s="112"/>
      <c r="C2114" s="113"/>
      <c r="D2114" s="114"/>
      <c r="E2114" s="115"/>
    </row>
    <row r="2115" spans="1:5" x14ac:dyDescent="0.25">
      <c r="A2115" s="143"/>
      <c r="B2115" s="112"/>
      <c r="C2115" s="113"/>
      <c r="D2115" s="114"/>
      <c r="E2115" s="115"/>
    </row>
    <row r="2116" spans="1:5" x14ac:dyDescent="0.25">
      <c r="A2116" s="143"/>
      <c r="B2116" s="112"/>
      <c r="C2116" s="113"/>
      <c r="D2116" s="114"/>
      <c r="E2116" s="115"/>
    </row>
    <row r="2117" spans="1:5" x14ac:dyDescent="0.25">
      <c r="A2117" s="143"/>
      <c r="B2117" s="112"/>
      <c r="C2117" s="113"/>
      <c r="D2117" s="114"/>
      <c r="E2117" s="115"/>
    </row>
    <row r="2118" spans="1:5" x14ac:dyDescent="0.25">
      <c r="A2118" s="143"/>
      <c r="B2118" s="112"/>
      <c r="C2118" s="113"/>
      <c r="D2118" s="114"/>
      <c r="E2118" s="115"/>
    </row>
    <row r="2119" spans="1:5" x14ac:dyDescent="0.25">
      <c r="A2119" s="143"/>
      <c r="B2119" s="112"/>
      <c r="C2119" s="113"/>
      <c r="D2119" s="114"/>
      <c r="E2119" s="115"/>
    </row>
    <row r="2120" spans="1:5" x14ac:dyDescent="0.25">
      <c r="A2120" s="143"/>
      <c r="B2120" s="112"/>
      <c r="C2120" s="113"/>
      <c r="D2120" s="114"/>
      <c r="E2120" s="115"/>
    </row>
    <row r="2121" spans="1:5" x14ac:dyDescent="0.25">
      <c r="A2121" s="143"/>
      <c r="B2121" s="112"/>
      <c r="C2121" s="113"/>
      <c r="D2121" s="114"/>
      <c r="E2121" s="115"/>
    </row>
    <row r="2122" spans="1:5" x14ac:dyDescent="0.25">
      <c r="A2122" s="143"/>
      <c r="B2122" s="112"/>
      <c r="C2122" s="113"/>
      <c r="D2122" s="114"/>
      <c r="E2122" s="115"/>
    </row>
    <row r="2123" spans="1:5" x14ac:dyDescent="0.25">
      <c r="A2123" s="143"/>
      <c r="B2123" s="112"/>
      <c r="C2123" s="113"/>
      <c r="D2123" s="114"/>
      <c r="E2123" s="115"/>
    </row>
    <row r="2124" spans="1:5" x14ac:dyDescent="0.25">
      <c r="A2124" s="143"/>
      <c r="B2124" s="112"/>
      <c r="C2124" s="113"/>
      <c r="D2124" s="114"/>
      <c r="E2124" s="115"/>
    </row>
    <row r="2125" spans="1:5" x14ac:dyDescent="0.25">
      <c r="A2125" s="143"/>
      <c r="B2125" s="112"/>
      <c r="C2125" s="113"/>
      <c r="D2125" s="114"/>
      <c r="E2125" s="115"/>
    </row>
    <row r="2126" spans="1:5" x14ac:dyDescent="0.25">
      <c r="A2126" s="143"/>
      <c r="B2126" s="112"/>
      <c r="C2126" s="113"/>
      <c r="D2126" s="114"/>
      <c r="E2126" s="115"/>
    </row>
    <row r="2127" spans="1:5" x14ac:dyDescent="0.25">
      <c r="A2127" s="143"/>
      <c r="B2127" s="112"/>
      <c r="C2127" s="113"/>
      <c r="D2127" s="114"/>
      <c r="E2127" s="115"/>
    </row>
    <row r="2128" spans="1:5" x14ac:dyDescent="0.25">
      <c r="A2128" s="143"/>
      <c r="B2128" s="112"/>
      <c r="C2128" s="113"/>
      <c r="D2128" s="114"/>
      <c r="E2128" s="115"/>
    </row>
    <row r="2129" spans="1:5" x14ac:dyDescent="0.25">
      <c r="A2129" s="143"/>
      <c r="B2129" s="112"/>
      <c r="C2129" s="113"/>
      <c r="D2129" s="114"/>
      <c r="E2129" s="115"/>
    </row>
    <row r="2130" spans="1:5" x14ac:dyDescent="0.25">
      <c r="A2130" s="143"/>
      <c r="B2130" s="112"/>
      <c r="C2130" s="113"/>
      <c r="D2130" s="114"/>
      <c r="E2130" s="115"/>
    </row>
    <row r="2131" spans="1:5" x14ac:dyDescent="0.25">
      <c r="A2131" s="143"/>
      <c r="B2131" s="112"/>
      <c r="C2131" s="113"/>
      <c r="D2131" s="114"/>
      <c r="E2131" s="115"/>
    </row>
    <row r="2132" spans="1:5" x14ac:dyDescent="0.25">
      <c r="A2132" s="143"/>
      <c r="B2132" s="112"/>
      <c r="C2132" s="113"/>
      <c r="D2132" s="114"/>
      <c r="E2132" s="115"/>
    </row>
    <row r="2133" spans="1:5" x14ac:dyDescent="0.25">
      <c r="A2133" s="143"/>
      <c r="B2133" s="112"/>
      <c r="C2133" s="113"/>
      <c r="D2133" s="114"/>
      <c r="E2133" s="115"/>
    </row>
    <row r="2134" spans="1:5" x14ac:dyDescent="0.25">
      <c r="A2134" s="143"/>
      <c r="B2134" s="112"/>
      <c r="C2134" s="113"/>
      <c r="D2134" s="114"/>
      <c r="E2134" s="115"/>
    </row>
    <row r="2135" spans="1:5" x14ac:dyDescent="0.25">
      <c r="A2135" s="143"/>
      <c r="B2135" s="112"/>
      <c r="C2135" s="113"/>
      <c r="D2135" s="114"/>
      <c r="E2135" s="115"/>
    </row>
    <row r="2136" spans="1:5" x14ac:dyDescent="0.25">
      <c r="A2136" s="143"/>
      <c r="B2136" s="112"/>
      <c r="C2136" s="113"/>
      <c r="D2136" s="114"/>
      <c r="E2136" s="115"/>
    </row>
    <row r="2137" spans="1:5" x14ac:dyDescent="0.25">
      <c r="A2137" s="143"/>
      <c r="B2137" s="112"/>
      <c r="C2137" s="113"/>
      <c r="D2137" s="114"/>
      <c r="E2137" s="115"/>
    </row>
    <row r="2138" spans="1:5" x14ac:dyDescent="0.25">
      <c r="A2138" s="143"/>
      <c r="B2138" s="112"/>
      <c r="C2138" s="113"/>
      <c r="D2138" s="114"/>
      <c r="E2138" s="115"/>
    </row>
    <row r="2139" spans="1:5" x14ac:dyDescent="0.25">
      <c r="A2139" s="143"/>
      <c r="B2139" s="112"/>
      <c r="C2139" s="113"/>
      <c r="D2139" s="114"/>
      <c r="E2139" s="115"/>
    </row>
    <row r="2140" spans="1:5" x14ac:dyDescent="0.25">
      <c r="A2140" s="143"/>
      <c r="B2140" s="112"/>
      <c r="C2140" s="113"/>
      <c r="D2140" s="114"/>
      <c r="E2140" s="115"/>
    </row>
    <row r="2141" spans="1:5" x14ac:dyDescent="0.25">
      <c r="A2141" s="143"/>
      <c r="B2141" s="112"/>
      <c r="C2141" s="113"/>
      <c r="D2141" s="114"/>
      <c r="E2141" s="115"/>
    </row>
    <row r="2142" spans="1:5" x14ac:dyDescent="0.25">
      <c r="A2142" s="143"/>
      <c r="B2142" s="112"/>
      <c r="C2142" s="113"/>
      <c r="D2142" s="114"/>
      <c r="E2142" s="115"/>
    </row>
    <row r="2143" spans="1:5" x14ac:dyDescent="0.25">
      <c r="A2143" s="143"/>
      <c r="B2143" s="112"/>
      <c r="C2143" s="113"/>
      <c r="D2143" s="114"/>
      <c r="E2143" s="115"/>
    </row>
    <row r="2144" spans="1:5" x14ac:dyDescent="0.25">
      <c r="A2144" s="143"/>
      <c r="B2144" s="112"/>
      <c r="C2144" s="113"/>
      <c r="D2144" s="114"/>
      <c r="E2144" s="115"/>
    </row>
    <row r="2145" spans="1:5" x14ac:dyDescent="0.25">
      <c r="A2145" s="143"/>
      <c r="B2145" s="112"/>
      <c r="C2145" s="113"/>
      <c r="D2145" s="114"/>
      <c r="E2145" s="115"/>
    </row>
    <row r="2146" spans="1:5" x14ac:dyDescent="0.25">
      <c r="A2146" s="143"/>
      <c r="B2146" s="112"/>
      <c r="C2146" s="113"/>
      <c r="D2146" s="114"/>
      <c r="E2146" s="115"/>
    </row>
    <row r="2147" spans="1:5" x14ac:dyDescent="0.25">
      <c r="A2147" s="143"/>
      <c r="B2147" s="112"/>
      <c r="C2147" s="113"/>
      <c r="D2147" s="114"/>
      <c r="E2147" s="115"/>
    </row>
    <row r="2148" spans="1:5" x14ac:dyDescent="0.25">
      <c r="A2148" s="143"/>
      <c r="B2148" s="112"/>
      <c r="C2148" s="113"/>
      <c r="D2148" s="114"/>
      <c r="E2148" s="115"/>
    </row>
    <row r="2149" spans="1:5" x14ac:dyDescent="0.25">
      <c r="A2149" s="143"/>
      <c r="B2149" s="112"/>
      <c r="C2149" s="113"/>
      <c r="D2149" s="114"/>
      <c r="E2149" s="115"/>
    </row>
    <row r="2150" spans="1:5" x14ac:dyDescent="0.25">
      <c r="A2150" s="143"/>
      <c r="B2150" s="112"/>
      <c r="C2150" s="113"/>
      <c r="D2150" s="114"/>
      <c r="E2150" s="115"/>
    </row>
    <row r="2151" spans="1:5" x14ac:dyDescent="0.25">
      <c r="A2151" s="143"/>
      <c r="B2151" s="112"/>
      <c r="C2151" s="113"/>
      <c r="D2151" s="114"/>
      <c r="E2151" s="115"/>
    </row>
    <row r="2152" spans="1:5" x14ac:dyDescent="0.25">
      <c r="A2152" s="143"/>
      <c r="B2152" s="112"/>
      <c r="C2152" s="113"/>
      <c r="D2152" s="114"/>
      <c r="E2152" s="115"/>
    </row>
    <row r="2153" spans="1:5" x14ac:dyDescent="0.25">
      <c r="A2153" s="143"/>
      <c r="B2153" s="112"/>
      <c r="C2153" s="113"/>
      <c r="D2153" s="114"/>
      <c r="E2153" s="115"/>
    </row>
    <row r="2154" spans="1:5" x14ac:dyDescent="0.25">
      <c r="A2154" s="143"/>
      <c r="B2154" s="112"/>
      <c r="C2154" s="113"/>
      <c r="D2154" s="114"/>
      <c r="E2154" s="115"/>
    </row>
    <row r="2155" spans="1:5" x14ac:dyDescent="0.25">
      <c r="A2155" s="143"/>
      <c r="B2155" s="112"/>
      <c r="C2155" s="113"/>
      <c r="D2155" s="114"/>
      <c r="E2155" s="115"/>
    </row>
    <row r="2156" spans="1:5" x14ac:dyDescent="0.25">
      <c r="A2156" s="143"/>
      <c r="B2156" s="112"/>
      <c r="C2156" s="113"/>
      <c r="D2156" s="114"/>
      <c r="E2156" s="115"/>
    </row>
    <row r="2157" spans="1:5" x14ac:dyDescent="0.25">
      <c r="A2157" s="143"/>
      <c r="B2157" s="112"/>
      <c r="C2157" s="113"/>
      <c r="D2157" s="114"/>
      <c r="E2157" s="115"/>
    </row>
    <row r="2158" spans="1:5" x14ac:dyDescent="0.25">
      <c r="A2158" s="143"/>
      <c r="B2158" s="112"/>
      <c r="C2158" s="113"/>
      <c r="D2158" s="114"/>
      <c r="E2158" s="115"/>
    </row>
    <row r="2159" spans="1:5" x14ac:dyDescent="0.25">
      <c r="A2159" s="143"/>
      <c r="B2159" s="112"/>
      <c r="C2159" s="113"/>
      <c r="D2159" s="114"/>
      <c r="E2159" s="115"/>
    </row>
    <row r="2160" spans="1:5" x14ac:dyDescent="0.25">
      <c r="A2160" s="143"/>
      <c r="B2160" s="112"/>
      <c r="C2160" s="113"/>
      <c r="D2160" s="114"/>
      <c r="E2160" s="115"/>
    </row>
    <row r="2161" spans="1:5" x14ac:dyDescent="0.25">
      <c r="A2161" s="143"/>
      <c r="B2161" s="112"/>
      <c r="C2161" s="113"/>
      <c r="D2161" s="114"/>
      <c r="E2161" s="115"/>
    </row>
    <row r="2162" spans="1:5" x14ac:dyDescent="0.25">
      <c r="A2162" s="143"/>
      <c r="B2162" s="112"/>
      <c r="C2162" s="113"/>
      <c r="D2162" s="114"/>
      <c r="E2162" s="115"/>
    </row>
    <row r="2163" spans="1:5" x14ac:dyDescent="0.25">
      <c r="A2163" s="143"/>
      <c r="B2163" s="112"/>
      <c r="C2163" s="113"/>
      <c r="D2163" s="114"/>
      <c r="E2163" s="115"/>
    </row>
    <row r="2164" spans="1:5" x14ac:dyDescent="0.25">
      <c r="A2164" s="143"/>
      <c r="B2164" s="112"/>
      <c r="C2164" s="113"/>
      <c r="D2164" s="114"/>
      <c r="E2164" s="115"/>
    </row>
    <row r="2165" spans="1:5" x14ac:dyDescent="0.25">
      <c r="A2165" s="143"/>
      <c r="B2165" s="112"/>
      <c r="C2165" s="113"/>
      <c r="D2165" s="114"/>
      <c r="E2165" s="115"/>
    </row>
    <row r="2166" spans="1:5" x14ac:dyDescent="0.25">
      <c r="A2166" s="143"/>
      <c r="B2166" s="112"/>
      <c r="C2166" s="113"/>
      <c r="D2166" s="114"/>
      <c r="E2166" s="115"/>
    </row>
    <row r="2167" spans="1:5" x14ac:dyDescent="0.25">
      <c r="A2167" s="143"/>
      <c r="B2167" s="112"/>
      <c r="C2167" s="113"/>
      <c r="D2167" s="114"/>
      <c r="E2167" s="115"/>
    </row>
    <row r="2168" spans="1:5" x14ac:dyDescent="0.25">
      <c r="A2168" s="143"/>
      <c r="B2168" s="112"/>
      <c r="C2168" s="113"/>
      <c r="D2168" s="114"/>
      <c r="E2168" s="115"/>
    </row>
    <row r="2169" spans="1:5" x14ac:dyDescent="0.25">
      <c r="A2169" s="143"/>
      <c r="B2169" s="112"/>
      <c r="C2169" s="113"/>
      <c r="D2169" s="114"/>
      <c r="E2169" s="115"/>
    </row>
    <row r="2170" spans="1:5" x14ac:dyDescent="0.25">
      <c r="A2170" s="143"/>
      <c r="B2170" s="112"/>
      <c r="C2170" s="113"/>
      <c r="D2170" s="114"/>
      <c r="E2170" s="115"/>
    </row>
    <row r="2171" spans="1:5" x14ac:dyDescent="0.25">
      <c r="A2171" s="143"/>
      <c r="B2171" s="112"/>
      <c r="C2171" s="113"/>
      <c r="D2171" s="114"/>
      <c r="E2171" s="115"/>
    </row>
    <row r="2172" spans="1:5" x14ac:dyDescent="0.25">
      <c r="A2172" s="143"/>
      <c r="B2172" s="112"/>
      <c r="C2172" s="113"/>
      <c r="D2172" s="114"/>
      <c r="E2172" s="115"/>
    </row>
    <row r="2173" spans="1:5" x14ac:dyDescent="0.25">
      <c r="A2173" s="143"/>
      <c r="B2173" s="112"/>
      <c r="C2173" s="113"/>
      <c r="D2173" s="114"/>
      <c r="E2173" s="115"/>
    </row>
    <row r="2174" spans="1:5" x14ac:dyDescent="0.25">
      <c r="A2174" s="143"/>
      <c r="B2174" s="112"/>
      <c r="C2174" s="113"/>
      <c r="D2174" s="114"/>
      <c r="E2174" s="115"/>
    </row>
    <row r="2175" spans="1:5" x14ac:dyDescent="0.25">
      <c r="A2175" s="143"/>
      <c r="B2175" s="112"/>
      <c r="C2175" s="113"/>
      <c r="D2175" s="114"/>
      <c r="E2175" s="115"/>
    </row>
    <row r="2176" spans="1:5" x14ac:dyDescent="0.25">
      <c r="A2176" s="143"/>
      <c r="B2176" s="112"/>
      <c r="C2176" s="113"/>
      <c r="D2176" s="114"/>
      <c r="E2176" s="115"/>
    </row>
    <row r="2177" spans="1:5" x14ac:dyDescent="0.25">
      <c r="A2177" s="143"/>
      <c r="B2177" s="112"/>
      <c r="C2177" s="113"/>
      <c r="D2177" s="114"/>
      <c r="E2177" s="115"/>
    </row>
    <row r="2178" spans="1:5" x14ac:dyDescent="0.25">
      <c r="A2178" s="143"/>
      <c r="B2178" s="112"/>
      <c r="C2178" s="113"/>
      <c r="D2178" s="114"/>
      <c r="E2178" s="115"/>
    </row>
    <row r="2179" spans="1:5" x14ac:dyDescent="0.25">
      <c r="A2179" s="143"/>
      <c r="B2179" s="112"/>
      <c r="C2179" s="113"/>
      <c r="D2179" s="114"/>
      <c r="E2179" s="115"/>
    </row>
    <row r="2180" spans="1:5" x14ac:dyDescent="0.25">
      <c r="A2180" s="143"/>
      <c r="B2180" s="112"/>
      <c r="C2180" s="113"/>
      <c r="D2180" s="114"/>
      <c r="E2180" s="115"/>
    </row>
    <row r="2181" spans="1:5" x14ac:dyDescent="0.25">
      <c r="A2181" s="143"/>
      <c r="B2181" s="112"/>
      <c r="C2181" s="113"/>
      <c r="D2181" s="114"/>
      <c r="E2181" s="115"/>
    </row>
    <row r="2182" spans="1:5" x14ac:dyDescent="0.25">
      <c r="A2182" s="143"/>
      <c r="B2182" s="112"/>
      <c r="C2182" s="113"/>
      <c r="D2182" s="114"/>
      <c r="E2182" s="115"/>
    </row>
    <row r="2183" spans="1:5" x14ac:dyDescent="0.25">
      <c r="A2183" s="143"/>
      <c r="B2183" s="112"/>
      <c r="C2183" s="113"/>
      <c r="D2183" s="114"/>
      <c r="E2183" s="115"/>
    </row>
    <row r="2184" spans="1:5" x14ac:dyDescent="0.25">
      <c r="A2184" s="143"/>
      <c r="B2184" s="112"/>
      <c r="C2184" s="113"/>
      <c r="D2184" s="114"/>
      <c r="E2184" s="115"/>
    </row>
    <row r="2185" spans="1:5" x14ac:dyDescent="0.25">
      <c r="A2185" s="143"/>
      <c r="B2185" s="112"/>
      <c r="C2185" s="113"/>
      <c r="D2185" s="114"/>
      <c r="E2185" s="115"/>
    </row>
    <row r="2186" spans="1:5" x14ac:dyDescent="0.25">
      <c r="A2186" s="143"/>
      <c r="B2186" s="112"/>
      <c r="C2186" s="113"/>
      <c r="D2186" s="114"/>
      <c r="E2186" s="115"/>
    </row>
    <row r="2187" spans="1:5" x14ac:dyDescent="0.25">
      <c r="A2187" s="143"/>
      <c r="B2187" s="112"/>
      <c r="C2187" s="113"/>
      <c r="D2187" s="114"/>
      <c r="E2187" s="115"/>
    </row>
    <row r="2188" spans="1:5" x14ac:dyDescent="0.25">
      <c r="A2188" s="143"/>
      <c r="B2188" s="112"/>
      <c r="C2188" s="113"/>
      <c r="D2188" s="114"/>
      <c r="E2188" s="115"/>
    </row>
    <row r="2189" spans="1:5" x14ac:dyDescent="0.25">
      <c r="A2189" s="143"/>
      <c r="B2189" s="112"/>
      <c r="C2189" s="113"/>
      <c r="D2189" s="114"/>
      <c r="E2189" s="115"/>
    </row>
    <row r="2190" spans="1:5" x14ac:dyDescent="0.25">
      <c r="A2190" s="143"/>
      <c r="B2190" s="112"/>
      <c r="C2190" s="113"/>
      <c r="D2190" s="114"/>
      <c r="E2190" s="115"/>
    </row>
    <row r="2191" spans="1:5" x14ac:dyDescent="0.25">
      <c r="A2191" s="143"/>
      <c r="B2191" s="112"/>
      <c r="C2191" s="113"/>
      <c r="D2191" s="114"/>
      <c r="E2191" s="115"/>
    </row>
    <row r="2192" spans="1:5" x14ac:dyDescent="0.25">
      <c r="A2192" s="143"/>
      <c r="B2192" s="112"/>
      <c r="C2192" s="113"/>
      <c r="D2192" s="114"/>
      <c r="E2192" s="115"/>
    </row>
    <row r="2193" spans="1:5" x14ac:dyDescent="0.25">
      <c r="A2193" s="143"/>
      <c r="B2193" s="112"/>
      <c r="C2193" s="113"/>
      <c r="D2193" s="114"/>
      <c r="E2193" s="115"/>
    </row>
    <row r="2194" spans="1:5" x14ac:dyDescent="0.25">
      <c r="A2194" s="143"/>
      <c r="B2194" s="112"/>
      <c r="C2194" s="113"/>
      <c r="D2194" s="114"/>
      <c r="E2194" s="115"/>
    </row>
    <row r="2195" spans="1:5" x14ac:dyDescent="0.25">
      <c r="A2195" s="143"/>
      <c r="B2195" s="112"/>
      <c r="C2195" s="113"/>
      <c r="D2195" s="114"/>
      <c r="E2195" s="115"/>
    </row>
    <row r="2196" spans="1:5" x14ac:dyDescent="0.25">
      <c r="A2196" s="143"/>
      <c r="B2196" s="112"/>
      <c r="C2196" s="113"/>
      <c r="D2196" s="114"/>
      <c r="E2196" s="115"/>
    </row>
    <row r="2197" spans="1:5" x14ac:dyDescent="0.25">
      <c r="A2197" s="143"/>
      <c r="B2197" s="112"/>
      <c r="C2197" s="113"/>
      <c r="D2197" s="114"/>
      <c r="E2197" s="115"/>
    </row>
    <row r="2198" spans="1:5" x14ac:dyDescent="0.25">
      <c r="A2198" s="143"/>
      <c r="B2198" s="112"/>
      <c r="C2198" s="113"/>
      <c r="D2198" s="114"/>
      <c r="E2198" s="115"/>
    </row>
    <row r="2199" spans="1:5" x14ac:dyDescent="0.25">
      <c r="A2199" s="143"/>
      <c r="B2199" s="112"/>
      <c r="C2199" s="113"/>
      <c r="D2199" s="114"/>
      <c r="E2199" s="115"/>
    </row>
    <row r="2200" spans="1:5" x14ac:dyDescent="0.25">
      <c r="A2200" s="143"/>
      <c r="B2200" s="112"/>
      <c r="C2200" s="113"/>
      <c r="D2200" s="114"/>
      <c r="E2200" s="115"/>
    </row>
    <row r="2201" spans="1:5" x14ac:dyDescent="0.25">
      <c r="A2201" s="143"/>
      <c r="B2201" s="112"/>
      <c r="C2201" s="113"/>
      <c r="D2201" s="114"/>
      <c r="E2201" s="115"/>
    </row>
    <row r="2202" spans="1:5" x14ac:dyDescent="0.25">
      <c r="A2202" s="143"/>
      <c r="B2202" s="112"/>
      <c r="C2202" s="113"/>
      <c r="D2202" s="114"/>
      <c r="E2202" s="115"/>
    </row>
    <row r="2203" spans="1:5" x14ac:dyDescent="0.25">
      <c r="A2203" s="143"/>
      <c r="B2203" s="112"/>
      <c r="C2203" s="113"/>
      <c r="D2203" s="114"/>
      <c r="E2203" s="115"/>
    </row>
    <row r="2204" spans="1:5" x14ac:dyDescent="0.25">
      <c r="A2204" s="143"/>
      <c r="B2204" s="112"/>
      <c r="C2204" s="113"/>
      <c r="D2204" s="114"/>
      <c r="E2204" s="115"/>
    </row>
    <row r="2205" spans="1:5" x14ac:dyDescent="0.25">
      <c r="A2205" s="143"/>
      <c r="B2205" s="112"/>
      <c r="C2205" s="113"/>
      <c r="D2205" s="114"/>
      <c r="E2205" s="115"/>
    </row>
    <row r="2206" spans="1:5" x14ac:dyDescent="0.25">
      <c r="A2206" s="143"/>
      <c r="B2206" s="112"/>
      <c r="C2206" s="113"/>
      <c r="D2206" s="114"/>
      <c r="E2206" s="115"/>
    </row>
    <row r="2207" spans="1:5" x14ac:dyDescent="0.25">
      <c r="A2207" s="143"/>
      <c r="B2207" s="112"/>
      <c r="C2207" s="113"/>
      <c r="D2207" s="114"/>
      <c r="E2207" s="115"/>
    </row>
    <row r="2208" spans="1:5" x14ac:dyDescent="0.25">
      <c r="A2208" s="143"/>
      <c r="B2208" s="112"/>
      <c r="C2208" s="113"/>
      <c r="D2208" s="114"/>
      <c r="E2208" s="115"/>
    </row>
    <row r="2209" spans="1:5" x14ac:dyDescent="0.25">
      <c r="A2209" s="143"/>
      <c r="B2209" s="112"/>
      <c r="C2209" s="113"/>
      <c r="D2209" s="114"/>
      <c r="E2209" s="115"/>
    </row>
    <row r="2210" spans="1:5" x14ac:dyDescent="0.25">
      <c r="A2210" s="143"/>
      <c r="B2210" s="112"/>
      <c r="C2210" s="113"/>
      <c r="D2210" s="114"/>
      <c r="E2210" s="115"/>
    </row>
    <row r="2211" spans="1:5" x14ac:dyDescent="0.25">
      <c r="A2211" s="143"/>
      <c r="B2211" s="112"/>
      <c r="C2211" s="113"/>
      <c r="D2211" s="114"/>
      <c r="E2211" s="115"/>
    </row>
    <row r="2212" spans="1:5" x14ac:dyDescent="0.25">
      <c r="A2212" s="143"/>
      <c r="B2212" s="112"/>
      <c r="C2212" s="113"/>
      <c r="D2212" s="114"/>
      <c r="E2212" s="115"/>
    </row>
    <row r="2213" spans="1:5" x14ac:dyDescent="0.25">
      <c r="A2213" s="143"/>
      <c r="B2213" s="112"/>
      <c r="C2213" s="113"/>
      <c r="D2213" s="114"/>
      <c r="E2213" s="115"/>
    </row>
    <row r="2214" spans="1:5" x14ac:dyDescent="0.25">
      <c r="A2214" s="143"/>
      <c r="B2214" s="112"/>
      <c r="C2214" s="113"/>
      <c r="D2214" s="114"/>
      <c r="E2214" s="115"/>
    </row>
    <row r="2215" spans="1:5" x14ac:dyDescent="0.25">
      <c r="A2215" s="143"/>
      <c r="B2215" s="112"/>
      <c r="C2215" s="113"/>
      <c r="D2215" s="114"/>
      <c r="E2215" s="115"/>
    </row>
    <row r="2216" spans="1:5" x14ac:dyDescent="0.25">
      <c r="A2216" s="143"/>
      <c r="B2216" s="112"/>
      <c r="C2216" s="113"/>
      <c r="D2216" s="114"/>
      <c r="E2216" s="115"/>
    </row>
    <row r="2217" spans="1:5" x14ac:dyDescent="0.25">
      <c r="A2217" s="143"/>
      <c r="B2217" s="112"/>
      <c r="C2217" s="113"/>
      <c r="D2217" s="114"/>
      <c r="E2217" s="115"/>
    </row>
    <row r="2218" spans="1:5" x14ac:dyDescent="0.25">
      <c r="A2218" s="143"/>
      <c r="B2218" s="112"/>
      <c r="C2218" s="113"/>
      <c r="D2218" s="114"/>
      <c r="E2218" s="115"/>
    </row>
    <row r="2219" spans="1:5" x14ac:dyDescent="0.25">
      <c r="A2219" s="143"/>
      <c r="B2219" s="112"/>
      <c r="C2219" s="113"/>
      <c r="D2219" s="114"/>
      <c r="E2219" s="115"/>
    </row>
    <row r="2220" spans="1:5" x14ac:dyDescent="0.25">
      <c r="A2220" s="143"/>
      <c r="B2220" s="112"/>
      <c r="C2220" s="113"/>
      <c r="D2220" s="114"/>
      <c r="E2220" s="115"/>
    </row>
    <row r="2221" spans="1:5" x14ac:dyDescent="0.25">
      <c r="A2221" s="143"/>
      <c r="B2221" s="112"/>
      <c r="C2221" s="113"/>
      <c r="D2221" s="114"/>
      <c r="E2221" s="115"/>
    </row>
    <row r="2222" spans="1:5" x14ac:dyDescent="0.25">
      <c r="A2222" s="143"/>
      <c r="B2222" s="112"/>
      <c r="C2222" s="113"/>
      <c r="D2222" s="114"/>
      <c r="E2222" s="115"/>
    </row>
    <row r="2223" spans="1:5" x14ac:dyDescent="0.25">
      <c r="A2223" s="143"/>
      <c r="B2223" s="112"/>
      <c r="C2223" s="113"/>
      <c r="D2223" s="114"/>
      <c r="E2223" s="115"/>
    </row>
    <row r="2224" spans="1:5" x14ac:dyDescent="0.25">
      <c r="A2224" s="143"/>
      <c r="B2224" s="112"/>
      <c r="C2224" s="113"/>
      <c r="D2224" s="114"/>
      <c r="E2224" s="115"/>
    </row>
    <row r="2225" spans="1:5" x14ac:dyDescent="0.25">
      <c r="A2225" s="143"/>
      <c r="B2225" s="112"/>
      <c r="C2225" s="113"/>
      <c r="D2225" s="114"/>
      <c r="E2225" s="115"/>
    </row>
    <row r="2226" spans="1:5" x14ac:dyDescent="0.25">
      <c r="A2226" s="143"/>
      <c r="B2226" s="112"/>
      <c r="C2226" s="113"/>
      <c r="D2226" s="114"/>
      <c r="E2226" s="115"/>
    </row>
    <row r="2227" spans="1:5" x14ac:dyDescent="0.25">
      <c r="A2227" s="143"/>
      <c r="B2227" s="112"/>
      <c r="C2227" s="113"/>
      <c r="D2227" s="114"/>
      <c r="E2227" s="115"/>
    </row>
    <row r="2228" spans="1:5" x14ac:dyDescent="0.25">
      <c r="A2228" s="143"/>
      <c r="B2228" s="112"/>
      <c r="C2228" s="113"/>
      <c r="D2228" s="114"/>
      <c r="E2228" s="115"/>
    </row>
    <row r="2229" spans="1:5" x14ac:dyDescent="0.25">
      <c r="A2229" s="143"/>
      <c r="B2229" s="112"/>
      <c r="C2229" s="113"/>
      <c r="D2229" s="114"/>
      <c r="E2229" s="115"/>
    </row>
    <row r="2230" spans="1:5" x14ac:dyDescent="0.25">
      <c r="A2230" s="143"/>
      <c r="B2230" s="112"/>
      <c r="C2230" s="113"/>
      <c r="D2230" s="114"/>
      <c r="E2230" s="115"/>
    </row>
    <row r="2231" spans="1:5" x14ac:dyDescent="0.25">
      <c r="A2231" s="143"/>
      <c r="B2231" s="112"/>
      <c r="C2231" s="113"/>
      <c r="D2231" s="114"/>
      <c r="E2231" s="115"/>
    </row>
    <row r="2232" spans="1:5" x14ac:dyDescent="0.25">
      <c r="A2232" s="143"/>
      <c r="B2232" s="112"/>
      <c r="C2232" s="113"/>
      <c r="D2232" s="114"/>
      <c r="E2232" s="115"/>
    </row>
    <row r="2233" spans="1:5" x14ac:dyDescent="0.25">
      <c r="A2233" s="143"/>
      <c r="B2233" s="112"/>
      <c r="C2233" s="113"/>
      <c r="D2233" s="114"/>
      <c r="E2233" s="115"/>
    </row>
    <row r="2234" spans="1:5" x14ac:dyDescent="0.25">
      <c r="A2234" s="143"/>
      <c r="B2234" s="112"/>
      <c r="C2234" s="113"/>
      <c r="D2234" s="114"/>
      <c r="E2234" s="115"/>
    </row>
    <row r="2235" spans="1:5" x14ac:dyDescent="0.25">
      <c r="A2235" s="143"/>
      <c r="B2235" s="112"/>
      <c r="C2235" s="113"/>
      <c r="D2235" s="114"/>
      <c r="E2235" s="115"/>
    </row>
    <row r="2236" spans="1:5" x14ac:dyDescent="0.25">
      <c r="A2236" s="143"/>
      <c r="B2236" s="112"/>
      <c r="C2236" s="113"/>
      <c r="D2236" s="114"/>
      <c r="E2236" s="115"/>
    </row>
    <row r="2237" spans="1:5" x14ac:dyDescent="0.25">
      <c r="A2237" s="143"/>
      <c r="B2237" s="112"/>
      <c r="C2237" s="113"/>
      <c r="D2237" s="114"/>
      <c r="E2237" s="115"/>
    </row>
    <row r="2238" spans="1:5" x14ac:dyDescent="0.25">
      <c r="A2238" s="143"/>
      <c r="B2238" s="112"/>
      <c r="C2238" s="113"/>
      <c r="D2238" s="114"/>
      <c r="E2238" s="115"/>
    </row>
    <row r="2239" spans="1:5" x14ac:dyDescent="0.25">
      <c r="A2239" s="143"/>
      <c r="B2239" s="112"/>
      <c r="C2239" s="113"/>
      <c r="D2239" s="114"/>
      <c r="E2239" s="115"/>
    </row>
    <row r="2240" spans="1:5" x14ac:dyDescent="0.25">
      <c r="A2240" s="143"/>
      <c r="B2240" s="112"/>
      <c r="C2240" s="113"/>
      <c r="D2240" s="114"/>
      <c r="E2240" s="115"/>
    </row>
    <row r="2241" spans="1:5" x14ac:dyDescent="0.25">
      <c r="A2241" s="143"/>
      <c r="B2241" s="112"/>
      <c r="C2241" s="113"/>
      <c r="D2241" s="114"/>
      <c r="E2241" s="115"/>
    </row>
    <row r="2242" spans="1:5" x14ac:dyDescent="0.25">
      <c r="A2242" s="143"/>
      <c r="B2242" s="112"/>
      <c r="C2242" s="113"/>
      <c r="D2242" s="114"/>
      <c r="E2242" s="115"/>
    </row>
    <row r="2243" spans="1:5" x14ac:dyDescent="0.25">
      <c r="A2243" s="143"/>
      <c r="B2243" s="112"/>
      <c r="C2243" s="113"/>
      <c r="D2243" s="114"/>
      <c r="E2243" s="115"/>
    </row>
    <row r="2244" spans="1:5" x14ac:dyDescent="0.25">
      <c r="A2244" s="143"/>
      <c r="B2244" s="112"/>
      <c r="C2244" s="113"/>
      <c r="D2244" s="114"/>
      <c r="E2244" s="115"/>
    </row>
    <row r="2245" spans="1:5" x14ac:dyDescent="0.25">
      <c r="A2245" s="143"/>
      <c r="B2245" s="112"/>
      <c r="C2245" s="113"/>
      <c r="D2245" s="114"/>
      <c r="E2245" s="115"/>
    </row>
    <row r="2246" spans="1:5" x14ac:dyDescent="0.25">
      <c r="A2246" s="143"/>
      <c r="B2246" s="112"/>
      <c r="C2246" s="113"/>
      <c r="D2246" s="114"/>
      <c r="E2246" s="115"/>
    </row>
    <row r="2247" spans="1:5" x14ac:dyDescent="0.25">
      <c r="A2247" s="143"/>
      <c r="B2247" s="112"/>
      <c r="C2247" s="113"/>
      <c r="D2247" s="114"/>
      <c r="E2247" s="115"/>
    </row>
    <row r="2248" spans="1:5" x14ac:dyDescent="0.25">
      <c r="A2248" s="143"/>
      <c r="B2248" s="112"/>
      <c r="C2248" s="113"/>
      <c r="D2248" s="114"/>
      <c r="E2248" s="115"/>
    </row>
    <row r="2249" spans="1:5" x14ac:dyDescent="0.25">
      <c r="A2249" s="143"/>
      <c r="B2249" s="112"/>
      <c r="C2249" s="113"/>
      <c r="D2249" s="114"/>
      <c r="E2249" s="115"/>
    </row>
    <row r="2250" spans="1:5" x14ac:dyDescent="0.25">
      <c r="A2250" s="143"/>
      <c r="B2250" s="112"/>
      <c r="C2250" s="113"/>
      <c r="D2250" s="114"/>
      <c r="E2250" s="115"/>
    </row>
    <row r="2251" spans="1:5" x14ac:dyDescent="0.25">
      <c r="A2251" s="143"/>
      <c r="B2251" s="112"/>
      <c r="C2251" s="113"/>
      <c r="D2251" s="114"/>
      <c r="E2251" s="115"/>
    </row>
    <row r="2252" spans="1:5" x14ac:dyDescent="0.25">
      <c r="A2252" s="143"/>
      <c r="B2252" s="112"/>
      <c r="C2252" s="113"/>
      <c r="D2252" s="114"/>
      <c r="E2252" s="115"/>
    </row>
    <row r="2253" spans="1:5" x14ac:dyDescent="0.25">
      <c r="A2253" s="143"/>
      <c r="B2253" s="112"/>
      <c r="C2253" s="113"/>
      <c r="D2253" s="114"/>
      <c r="E2253" s="115"/>
    </row>
    <row r="2254" spans="1:5" x14ac:dyDescent="0.25">
      <c r="A2254" s="143"/>
      <c r="B2254" s="112"/>
      <c r="C2254" s="113"/>
      <c r="D2254" s="114"/>
      <c r="E2254" s="115"/>
    </row>
    <row r="2255" spans="1:5" x14ac:dyDescent="0.25">
      <c r="A2255" s="143"/>
      <c r="B2255" s="112"/>
      <c r="C2255" s="113"/>
      <c r="D2255" s="114"/>
      <c r="E2255" s="115"/>
    </row>
    <row r="2256" spans="1:5" x14ac:dyDescent="0.25">
      <c r="A2256" s="143"/>
      <c r="B2256" s="112"/>
      <c r="C2256" s="113"/>
      <c r="D2256" s="114"/>
      <c r="E2256" s="115"/>
    </row>
    <row r="2257" spans="1:5" x14ac:dyDescent="0.25">
      <c r="A2257" s="143"/>
      <c r="B2257" s="112"/>
      <c r="C2257" s="113"/>
      <c r="D2257" s="114"/>
      <c r="E2257" s="115"/>
    </row>
    <row r="2258" spans="1:5" x14ac:dyDescent="0.25">
      <c r="A2258" s="143"/>
      <c r="B2258" s="112"/>
      <c r="C2258" s="113"/>
      <c r="D2258" s="114"/>
      <c r="E2258" s="115"/>
    </row>
    <row r="2259" spans="1:5" x14ac:dyDescent="0.25">
      <c r="A2259" s="143"/>
      <c r="B2259" s="112"/>
      <c r="C2259" s="113"/>
      <c r="D2259" s="114"/>
      <c r="E2259" s="115"/>
    </row>
    <row r="2260" spans="1:5" x14ac:dyDescent="0.25">
      <c r="A2260" s="143"/>
      <c r="B2260" s="112"/>
      <c r="C2260" s="113"/>
      <c r="D2260" s="114"/>
      <c r="E2260" s="115"/>
    </row>
    <row r="2261" spans="1:5" x14ac:dyDescent="0.25">
      <c r="A2261" s="143"/>
      <c r="B2261" s="112"/>
      <c r="C2261" s="113"/>
      <c r="D2261" s="114"/>
      <c r="E2261" s="115"/>
    </row>
    <row r="2262" spans="1:5" x14ac:dyDescent="0.25">
      <c r="A2262" s="143"/>
      <c r="B2262" s="112"/>
      <c r="C2262" s="113"/>
      <c r="D2262" s="114"/>
      <c r="E2262" s="115"/>
    </row>
    <row r="2263" spans="1:5" x14ac:dyDescent="0.25">
      <c r="A2263" s="143"/>
      <c r="B2263" s="112"/>
      <c r="C2263" s="113"/>
      <c r="D2263" s="114"/>
      <c r="E2263" s="115"/>
    </row>
    <row r="2264" spans="1:5" x14ac:dyDescent="0.25">
      <c r="A2264" s="143"/>
      <c r="B2264" s="112"/>
      <c r="C2264" s="113"/>
      <c r="D2264" s="114"/>
      <c r="E2264" s="115"/>
    </row>
    <row r="2265" spans="1:5" x14ac:dyDescent="0.25">
      <c r="A2265" s="143"/>
      <c r="B2265" s="112"/>
      <c r="C2265" s="113"/>
      <c r="D2265" s="114"/>
      <c r="E2265" s="115"/>
    </row>
    <row r="2266" spans="1:5" x14ac:dyDescent="0.25">
      <c r="A2266" s="143"/>
      <c r="B2266" s="112"/>
      <c r="C2266" s="113"/>
      <c r="D2266" s="114"/>
      <c r="E2266" s="115"/>
    </row>
    <row r="2267" spans="1:5" x14ac:dyDescent="0.25">
      <c r="A2267" s="143"/>
      <c r="B2267" s="112"/>
      <c r="C2267" s="113"/>
      <c r="D2267" s="114"/>
      <c r="E2267" s="115"/>
    </row>
    <row r="2268" spans="1:5" x14ac:dyDescent="0.25">
      <c r="A2268" s="143"/>
      <c r="B2268" s="112"/>
      <c r="C2268" s="113"/>
      <c r="D2268" s="114"/>
      <c r="E2268" s="115"/>
    </row>
    <row r="2269" spans="1:5" x14ac:dyDescent="0.25">
      <c r="A2269" s="143"/>
      <c r="B2269" s="112"/>
      <c r="C2269" s="113"/>
      <c r="D2269" s="114"/>
      <c r="E2269" s="115"/>
    </row>
    <row r="2270" spans="1:5" x14ac:dyDescent="0.25">
      <c r="A2270" s="143"/>
      <c r="B2270" s="112"/>
      <c r="C2270" s="113"/>
      <c r="D2270" s="114"/>
      <c r="E2270" s="115"/>
    </row>
    <row r="2271" spans="1:5" x14ac:dyDescent="0.25">
      <c r="A2271" s="143"/>
      <c r="B2271" s="112"/>
      <c r="C2271" s="113"/>
      <c r="D2271" s="114"/>
      <c r="E2271" s="115"/>
    </row>
    <row r="2272" spans="1:5" x14ac:dyDescent="0.25">
      <c r="A2272" s="143"/>
      <c r="B2272" s="112"/>
      <c r="C2272" s="113"/>
      <c r="D2272" s="114"/>
      <c r="E2272" s="115"/>
    </row>
    <row r="2273" spans="1:5" x14ac:dyDescent="0.25">
      <c r="A2273" s="143"/>
      <c r="B2273" s="112"/>
      <c r="C2273" s="113"/>
      <c r="D2273" s="114"/>
      <c r="E2273" s="115"/>
    </row>
    <row r="2274" spans="1:5" x14ac:dyDescent="0.25">
      <c r="A2274" s="143"/>
      <c r="B2274" s="112"/>
      <c r="C2274" s="113"/>
      <c r="D2274" s="114"/>
      <c r="E2274" s="115"/>
    </row>
    <row r="2275" spans="1:5" x14ac:dyDescent="0.25">
      <c r="A2275" s="143"/>
      <c r="B2275" s="112"/>
      <c r="C2275" s="113"/>
      <c r="D2275" s="114"/>
      <c r="E2275" s="115"/>
    </row>
    <row r="2276" spans="1:5" x14ac:dyDescent="0.25">
      <c r="A2276" s="143"/>
      <c r="B2276" s="112"/>
      <c r="C2276" s="113"/>
      <c r="D2276" s="114"/>
      <c r="E2276" s="115"/>
    </row>
    <row r="2277" spans="1:5" x14ac:dyDescent="0.25">
      <c r="A2277" s="143"/>
      <c r="B2277" s="112"/>
      <c r="C2277" s="113"/>
      <c r="D2277" s="114"/>
      <c r="E2277" s="115"/>
    </row>
    <row r="2278" spans="1:5" x14ac:dyDescent="0.25">
      <c r="A2278" s="143"/>
      <c r="B2278" s="112"/>
      <c r="C2278" s="113"/>
      <c r="D2278" s="114"/>
      <c r="E2278" s="115"/>
    </row>
    <row r="2279" spans="1:5" x14ac:dyDescent="0.25">
      <c r="A2279" s="143"/>
      <c r="B2279" s="112"/>
      <c r="C2279" s="113"/>
      <c r="D2279" s="114"/>
      <c r="E2279" s="115"/>
    </row>
    <row r="2280" spans="1:5" x14ac:dyDescent="0.25">
      <c r="A2280" s="143"/>
      <c r="B2280" s="112"/>
      <c r="C2280" s="113"/>
      <c r="D2280" s="114"/>
      <c r="E2280" s="115"/>
    </row>
    <row r="2281" spans="1:5" x14ac:dyDescent="0.25">
      <c r="A2281" s="143"/>
      <c r="B2281" s="112"/>
      <c r="C2281" s="113"/>
      <c r="D2281" s="114"/>
      <c r="E2281" s="115"/>
    </row>
    <row r="2282" spans="1:5" x14ac:dyDescent="0.25">
      <c r="A2282" s="143"/>
      <c r="B2282" s="112"/>
      <c r="C2282" s="113"/>
      <c r="D2282" s="114"/>
      <c r="E2282" s="115"/>
    </row>
    <row r="2283" spans="1:5" x14ac:dyDescent="0.25">
      <c r="A2283" s="143"/>
      <c r="B2283" s="112"/>
      <c r="C2283" s="113"/>
      <c r="D2283" s="114"/>
      <c r="E2283" s="115"/>
    </row>
    <row r="2284" spans="1:5" x14ac:dyDescent="0.25">
      <c r="A2284" s="143"/>
      <c r="B2284" s="112"/>
      <c r="C2284" s="113"/>
      <c r="D2284" s="114"/>
      <c r="E2284" s="115"/>
    </row>
    <row r="2285" spans="1:5" x14ac:dyDescent="0.25">
      <c r="A2285" s="143"/>
      <c r="B2285" s="112"/>
      <c r="C2285" s="113"/>
      <c r="D2285" s="114"/>
      <c r="E2285" s="115"/>
    </row>
    <row r="2286" spans="1:5" x14ac:dyDescent="0.25">
      <c r="A2286" s="143"/>
      <c r="B2286" s="112"/>
      <c r="C2286" s="113"/>
      <c r="D2286" s="114"/>
      <c r="E2286" s="115"/>
    </row>
    <row r="2287" spans="1:5" x14ac:dyDescent="0.25">
      <c r="A2287" s="143"/>
      <c r="B2287" s="112"/>
      <c r="C2287" s="113"/>
      <c r="D2287" s="114"/>
      <c r="E2287" s="115"/>
    </row>
    <row r="2288" spans="1:5" x14ac:dyDescent="0.25">
      <c r="A2288" s="143"/>
      <c r="B2288" s="112"/>
      <c r="C2288" s="113"/>
      <c r="D2288" s="114"/>
      <c r="E2288" s="115"/>
    </row>
    <row r="2289" spans="1:5" x14ac:dyDescent="0.25">
      <c r="A2289" s="143"/>
      <c r="B2289" s="112"/>
      <c r="C2289" s="113"/>
      <c r="D2289" s="114"/>
      <c r="E2289" s="115"/>
    </row>
    <row r="2290" spans="1:5" x14ac:dyDescent="0.25">
      <c r="A2290" s="143"/>
      <c r="B2290" s="112"/>
      <c r="C2290" s="113"/>
      <c r="D2290" s="114"/>
      <c r="E2290" s="115"/>
    </row>
    <row r="2291" spans="1:5" x14ac:dyDescent="0.25">
      <c r="A2291" s="143"/>
      <c r="B2291" s="112"/>
      <c r="C2291" s="113"/>
      <c r="D2291" s="114"/>
      <c r="E2291" s="115"/>
    </row>
    <row r="2292" spans="1:5" x14ac:dyDescent="0.25">
      <c r="A2292" s="143"/>
      <c r="B2292" s="112"/>
      <c r="C2292" s="113"/>
      <c r="D2292" s="114"/>
      <c r="E2292" s="115"/>
    </row>
    <row r="2293" spans="1:5" x14ac:dyDescent="0.25">
      <c r="A2293" s="143"/>
      <c r="B2293" s="112"/>
      <c r="C2293" s="113"/>
      <c r="D2293" s="114"/>
      <c r="E2293" s="115"/>
    </row>
    <row r="2294" spans="1:5" x14ac:dyDescent="0.25">
      <c r="A2294" s="143"/>
      <c r="B2294" s="112"/>
      <c r="C2294" s="113"/>
      <c r="D2294" s="114"/>
      <c r="E2294" s="115"/>
    </row>
    <row r="2295" spans="1:5" x14ac:dyDescent="0.25">
      <c r="A2295" s="143"/>
      <c r="B2295" s="112"/>
      <c r="C2295" s="113"/>
      <c r="D2295" s="114"/>
      <c r="E2295" s="115"/>
    </row>
    <row r="2296" spans="1:5" x14ac:dyDescent="0.25">
      <c r="A2296" s="143"/>
      <c r="B2296" s="112"/>
      <c r="C2296" s="113"/>
      <c r="D2296" s="114"/>
      <c r="E2296" s="115"/>
    </row>
    <row r="2297" spans="1:5" x14ac:dyDescent="0.25">
      <c r="A2297" s="143"/>
      <c r="B2297" s="112"/>
      <c r="C2297" s="113"/>
      <c r="D2297" s="114"/>
      <c r="E2297" s="115"/>
    </row>
    <row r="2298" spans="1:5" x14ac:dyDescent="0.25">
      <c r="A2298" s="143"/>
      <c r="B2298" s="112"/>
      <c r="C2298" s="113"/>
      <c r="D2298" s="114"/>
      <c r="E2298" s="115"/>
    </row>
    <row r="2299" spans="1:5" x14ac:dyDescent="0.25">
      <c r="A2299" s="143"/>
      <c r="B2299" s="112"/>
      <c r="C2299" s="113"/>
      <c r="D2299" s="114"/>
      <c r="E2299" s="115"/>
    </row>
    <row r="2300" spans="1:5" x14ac:dyDescent="0.25">
      <c r="A2300" s="143"/>
      <c r="B2300" s="112"/>
      <c r="C2300" s="113"/>
      <c r="D2300" s="114"/>
      <c r="E2300" s="115"/>
    </row>
    <row r="2301" spans="1:5" x14ac:dyDescent="0.25">
      <c r="A2301" s="143"/>
      <c r="B2301" s="112"/>
      <c r="C2301" s="113"/>
      <c r="D2301" s="114"/>
      <c r="E2301" s="115"/>
    </row>
    <row r="2302" spans="1:5" x14ac:dyDescent="0.25">
      <c r="A2302" s="143"/>
      <c r="B2302" s="112"/>
      <c r="C2302" s="113"/>
      <c r="D2302" s="114"/>
      <c r="E2302" s="115"/>
    </row>
    <row r="2303" spans="1:5" x14ac:dyDescent="0.25">
      <c r="A2303" s="143"/>
      <c r="B2303" s="112"/>
      <c r="C2303" s="113"/>
      <c r="D2303" s="114"/>
      <c r="E2303" s="115"/>
    </row>
    <row r="2304" spans="1:5" x14ac:dyDescent="0.25">
      <c r="A2304" s="143"/>
      <c r="B2304" s="112"/>
      <c r="C2304" s="113"/>
      <c r="D2304" s="114"/>
      <c r="E2304" s="115"/>
    </row>
    <row r="2305" spans="1:5" x14ac:dyDescent="0.25">
      <c r="A2305" s="143"/>
      <c r="B2305" s="112"/>
      <c r="C2305" s="113"/>
      <c r="D2305" s="114"/>
      <c r="E2305" s="115"/>
    </row>
    <row r="2306" spans="1:5" x14ac:dyDescent="0.25">
      <c r="A2306" s="143"/>
      <c r="B2306" s="112"/>
      <c r="C2306" s="113"/>
      <c r="D2306" s="114"/>
      <c r="E2306" s="115"/>
    </row>
    <row r="2307" spans="1:5" x14ac:dyDescent="0.25">
      <c r="A2307" s="143"/>
      <c r="B2307" s="112"/>
      <c r="C2307" s="113"/>
      <c r="D2307" s="114"/>
      <c r="E2307" s="115"/>
    </row>
    <row r="2308" spans="1:5" x14ac:dyDescent="0.25">
      <c r="A2308" s="143"/>
      <c r="B2308" s="112"/>
      <c r="C2308" s="113"/>
      <c r="D2308" s="114"/>
      <c r="E2308" s="115"/>
    </row>
    <row r="2309" spans="1:5" x14ac:dyDescent="0.25">
      <c r="A2309" s="143"/>
      <c r="B2309" s="112"/>
      <c r="C2309" s="113"/>
      <c r="D2309" s="114"/>
      <c r="E2309" s="115"/>
    </row>
    <row r="2310" spans="1:5" x14ac:dyDescent="0.25">
      <c r="A2310" s="143"/>
      <c r="B2310" s="112"/>
      <c r="C2310" s="113"/>
      <c r="D2310" s="114"/>
      <c r="E2310" s="115"/>
    </row>
    <row r="2311" spans="1:5" x14ac:dyDescent="0.25">
      <c r="A2311" s="143"/>
      <c r="B2311" s="112"/>
      <c r="C2311" s="113"/>
      <c r="D2311" s="114"/>
      <c r="E2311" s="115"/>
    </row>
    <row r="2312" spans="1:5" x14ac:dyDescent="0.25">
      <c r="A2312" s="143"/>
      <c r="B2312" s="112"/>
      <c r="C2312" s="113"/>
      <c r="D2312" s="114"/>
      <c r="E2312" s="115"/>
    </row>
    <row r="2313" spans="1:5" x14ac:dyDescent="0.25">
      <c r="A2313" s="143"/>
      <c r="B2313" s="112"/>
      <c r="C2313" s="113"/>
      <c r="D2313" s="114"/>
      <c r="E2313" s="115"/>
    </row>
    <row r="2314" spans="1:5" x14ac:dyDescent="0.25">
      <c r="A2314" s="143"/>
      <c r="B2314" s="112"/>
      <c r="C2314" s="113"/>
      <c r="D2314" s="114"/>
      <c r="E2314" s="115"/>
    </row>
    <row r="2315" spans="1:5" x14ac:dyDescent="0.25">
      <c r="A2315" s="143"/>
      <c r="B2315" s="112"/>
      <c r="C2315" s="113"/>
      <c r="D2315" s="114"/>
      <c r="E2315" s="115"/>
    </row>
    <row r="2316" spans="1:5" x14ac:dyDescent="0.25">
      <c r="A2316" s="143"/>
      <c r="B2316" s="112"/>
      <c r="C2316" s="113"/>
      <c r="D2316" s="114"/>
      <c r="E2316" s="115"/>
    </row>
    <row r="2317" spans="1:5" x14ac:dyDescent="0.25">
      <c r="A2317" s="143"/>
      <c r="B2317" s="112"/>
      <c r="C2317" s="113"/>
      <c r="D2317" s="114"/>
      <c r="E2317" s="115"/>
    </row>
    <row r="2318" spans="1:5" x14ac:dyDescent="0.25">
      <c r="A2318" s="143"/>
      <c r="B2318" s="112"/>
      <c r="C2318" s="113"/>
      <c r="D2318" s="114"/>
      <c r="E2318" s="115"/>
    </row>
    <row r="2319" spans="1:5" x14ac:dyDescent="0.25">
      <c r="A2319" s="143"/>
      <c r="B2319" s="112"/>
      <c r="C2319" s="113"/>
      <c r="D2319" s="114"/>
      <c r="E2319" s="115"/>
    </row>
    <row r="2320" spans="1:5" x14ac:dyDescent="0.25">
      <c r="A2320" s="143"/>
      <c r="B2320" s="112"/>
      <c r="C2320" s="113"/>
      <c r="D2320" s="114"/>
      <c r="E2320" s="115"/>
    </row>
    <row r="2321" spans="1:5" x14ac:dyDescent="0.25">
      <c r="A2321" s="143"/>
      <c r="B2321" s="112"/>
      <c r="C2321" s="113"/>
      <c r="D2321" s="114"/>
      <c r="E2321" s="115"/>
    </row>
    <row r="2322" spans="1:5" x14ac:dyDescent="0.25">
      <c r="A2322" s="143"/>
      <c r="B2322" s="112"/>
      <c r="C2322" s="113"/>
      <c r="D2322" s="114"/>
      <c r="E2322" s="115"/>
    </row>
    <row r="2323" spans="1:5" x14ac:dyDescent="0.25">
      <c r="A2323" s="143"/>
      <c r="B2323" s="112"/>
      <c r="C2323" s="113"/>
      <c r="D2323" s="114"/>
      <c r="E2323" s="115"/>
    </row>
    <row r="2324" spans="1:5" x14ac:dyDescent="0.25">
      <c r="A2324" s="143"/>
      <c r="B2324" s="112"/>
      <c r="C2324" s="113"/>
      <c r="D2324" s="114"/>
      <c r="E2324" s="115"/>
    </row>
    <row r="2325" spans="1:5" x14ac:dyDescent="0.25">
      <c r="A2325" s="143"/>
      <c r="B2325" s="112"/>
      <c r="C2325" s="113"/>
      <c r="D2325" s="114"/>
      <c r="E2325" s="115"/>
    </row>
    <row r="2326" spans="1:5" x14ac:dyDescent="0.25">
      <c r="A2326" s="143"/>
      <c r="B2326" s="112"/>
      <c r="C2326" s="113"/>
      <c r="D2326" s="114"/>
      <c r="E2326" s="115"/>
    </row>
    <row r="2327" spans="1:5" x14ac:dyDescent="0.25">
      <c r="A2327" s="143"/>
      <c r="B2327" s="112"/>
      <c r="C2327" s="113"/>
      <c r="D2327" s="114"/>
      <c r="E2327" s="115"/>
    </row>
    <row r="2328" spans="1:5" x14ac:dyDescent="0.25">
      <c r="A2328" s="143"/>
      <c r="B2328" s="112"/>
      <c r="C2328" s="113"/>
      <c r="D2328" s="114"/>
      <c r="E2328" s="115"/>
    </row>
    <row r="2329" spans="1:5" x14ac:dyDescent="0.25">
      <c r="A2329" s="143"/>
      <c r="B2329" s="112"/>
      <c r="C2329" s="113"/>
      <c r="D2329" s="114"/>
      <c r="E2329" s="115"/>
    </row>
    <row r="2330" spans="1:5" x14ac:dyDescent="0.25">
      <c r="A2330" s="143"/>
      <c r="B2330" s="112"/>
      <c r="C2330" s="113"/>
      <c r="D2330" s="114"/>
      <c r="E2330" s="115"/>
    </row>
    <row r="2331" spans="1:5" x14ac:dyDescent="0.25">
      <c r="A2331" s="143"/>
      <c r="B2331" s="112"/>
      <c r="C2331" s="113"/>
      <c r="D2331" s="114"/>
      <c r="E2331" s="115"/>
    </row>
    <row r="2332" spans="1:5" x14ac:dyDescent="0.25">
      <c r="A2332" s="143"/>
      <c r="B2332" s="112"/>
      <c r="C2332" s="113"/>
      <c r="D2332" s="114"/>
      <c r="E2332" s="115"/>
    </row>
    <row r="2333" spans="1:5" x14ac:dyDescent="0.25">
      <c r="A2333" s="143"/>
      <c r="B2333" s="112"/>
      <c r="C2333" s="113"/>
      <c r="D2333" s="114"/>
      <c r="E2333" s="115"/>
    </row>
    <row r="2334" spans="1:5" x14ac:dyDescent="0.25">
      <c r="A2334" s="143"/>
      <c r="B2334" s="112"/>
      <c r="C2334" s="113"/>
      <c r="D2334" s="114"/>
      <c r="E2334" s="115"/>
    </row>
    <row r="2335" spans="1:5" x14ac:dyDescent="0.25">
      <c r="A2335" s="143"/>
      <c r="B2335" s="112"/>
      <c r="C2335" s="113"/>
      <c r="D2335" s="114"/>
      <c r="E2335" s="115"/>
    </row>
    <row r="2336" spans="1:5" x14ac:dyDescent="0.25">
      <c r="A2336" s="143"/>
      <c r="B2336" s="112"/>
      <c r="C2336" s="113"/>
      <c r="D2336" s="114"/>
      <c r="E2336" s="115"/>
    </row>
    <row r="2337" spans="1:5" x14ac:dyDescent="0.25">
      <c r="A2337" s="143"/>
      <c r="B2337" s="112"/>
      <c r="C2337" s="113"/>
      <c r="D2337" s="114"/>
      <c r="E2337" s="115"/>
    </row>
    <row r="2338" spans="1:5" x14ac:dyDescent="0.25">
      <c r="A2338" s="143"/>
      <c r="B2338" s="112"/>
      <c r="C2338" s="113"/>
      <c r="D2338" s="114"/>
      <c r="E2338" s="115"/>
    </row>
    <row r="2339" spans="1:5" x14ac:dyDescent="0.25">
      <c r="A2339" s="143"/>
      <c r="B2339" s="112"/>
      <c r="C2339" s="113"/>
      <c r="D2339" s="114"/>
      <c r="E2339" s="115"/>
    </row>
    <row r="2340" spans="1:5" x14ac:dyDescent="0.25">
      <c r="A2340" s="143"/>
      <c r="B2340" s="112"/>
      <c r="C2340" s="113"/>
      <c r="D2340" s="114"/>
      <c r="E2340" s="115"/>
    </row>
    <row r="2341" spans="1:5" x14ac:dyDescent="0.25">
      <c r="A2341" s="143"/>
      <c r="B2341" s="112"/>
      <c r="C2341" s="113"/>
      <c r="D2341" s="114"/>
      <c r="E2341" s="115"/>
    </row>
    <row r="2342" spans="1:5" x14ac:dyDescent="0.25">
      <c r="A2342" s="143"/>
      <c r="B2342" s="112"/>
      <c r="C2342" s="113"/>
      <c r="D2342" s="114"/>
      <c r="E2342" s="115"/>
    </row>
    <row r="2343" spans="1:5" x14ac:dyDescent="0.25">
      <c r="A2343" s="143"/>
      <c r="B2343" s="112"/>
      <c r="C2343" s="113"/>
      <c r="D2343" s="114"/>
      <c r="E2343" s="115"/>
    </row>
    <row r="2344" spans="1:5" x14ac:dyDescent="0.25">
      <c r="A2344" s="143"/>
      <c r="B2344" s="112"/>
      <c r="C2344" s="113"/>
      <c r="D2344" s="114"/>
      <c r="E2344" s="115"/>
    </row>
    <row r="2345" spans="1:5" x14ac:dyDescent="0.25">
      <c r="A2345" s="143"/>
      <c r="B2345" s="112"/>
      <c r="C2345" s="113"/>
      <c r="D2345" s="114"/>
      <c r="E2345" s="115"/>
    </row>
    <row r="2346" spans="1:5" x14ac:dyDescent="0.25">
      <c r="A2346" s="143"/>
      <c r="B2346" s="112"/>
      <c r="C2346" s="113"/>
      <c r="D2346" s="114"/>
      <c r="E2346" s="115"/>
    </row>
    <row r="2347" spans="1:5" x14ac:dyDescent="0.25">
      <c r="A2347" s="143"/>
      <c r="B2347" s="112"/>
      <c r="C2347" s="113"/>
      <c r="D2347" s="114"/>
      <c r="E2347" s="115"/>
    </row>
    <row r="2348" spans="1:5" x14ac:dyDescent="0.25">
      <c r="A2348" s="143"/>
      <c r="B2348" s="112"/>
      <c r="C2348" s="113"/>
      <c r="D2348" s="114"/>
      <c r="E2348" s="115"/>
    </row>
    <row r="2349" spans="1:5" x14ac:dyDescent="0.25">
      <c r="A2349" s="143"/>
      <c r="B2349" s="112"/>
      <c r="C2349" s="113"/>
      <c r="D2349" s="114"/>
      <c r="E2349" s="115"/>
    </row>
    <row r="2350" spans="1:5" x14ac:dyDescent="0.25">
      <c r="A2350" s="143"/>
      <c r="B2350" s="112"/>
      <c r="C2350" s="113"/>
      <c r="D2350" s="114"/>
      <c r="E2350" s="115"/>
    </row>
    <row r="2351" spans="1:5" x14ac:dyDescent="0.25">
      <c r="A2351" s="143"/>
      <c r="B2351" s="112"/>
      <c r="C2351" s="113"/>
      <c r="D2351" s="114"/>
      <c r="E2351" s="115"/>
    </row>
    <row r="2352" spans="1:5" x14ac:dyDescent="0.25">
      <c r="A2352" s="143"/>
      <c r="B2352" s="112"/>
      <c r="C2352" s="113"/>
      <c r="D2352" s="114"/>
      <c r="E2352" s="115"/>
    </row>
    <row r="2353" spans="1:5" x14ac:dyDescent="0.25">
      <c r="A2353" s="143"/>
      <c r="B2353" s="112"/>
      <c r="C2353" s="113"/>
      <c r="D2353" s="114"/>
      <c r="E2353" s="115"/>
    </row>
    <row r="2354" spans="1:5" x14ac:dyDescent="0.25">
      <c r="A2354" s="143"/>
      <c r="B2354" s="112"/>
      <c r="C2354" s="113"/>
      <c r="D2354" s="114"/>
      <c r="E2354" s="115"/>
    </row>
    <row r="2355" spans="1:5" x14ac:dyDescent="0.25">
      <c r="A2355" s="143"/>
      <c r="B2355" s="112"/>
      <c r="C2355" s="113"/>
      <c r="D2355" s="114"/>
      <c r="E2355" s="115"/>
    </row>
    <row r="2356" spans="1:5" x14ac:dyDescent="0.25">
      <c r="A2356" s="143"/>
      <c r="B2356" s="112"/>
      <c r="C2356" s="113"/>
      <c r="D2356" s="114"/>
      <c r="E2356" s="115"/>
    </row>
    <row r="2357" spans="1:5" x14ac:dyDescent="0.25">
      <c r="A2357" s="143"/>
      <c r="B2357" s="112"/>
      <c r="C2357" s="113"/>
      <c r="D2357" s="114"/>
      <c r="E2357" s="115"/>
    </row>
    <row r="2358" spans="1:5" x14ac:dyDescent="0.25">
      <c r="A2358" s="143"/>
      <c r="B2358" s="112"/>
      <c r="C2358" s="113"/>
      <c r="D2358" s="114"/>
      <c r="E2358" s="115"/>
    </row>
    <row r="2359" spans="1:5" x14ac:dyDescent="0.25">
      <c r="A2359" s="143"/>
      <c r="B2359" s="112"/>
      <c r="C2359" s="113"/>
      <c r="D2359" s="114"/>
      <c r="E2359" s="115"/>
    </row>
    <row r="2360" spans="1:5" x14ac:dyDescent="0.25">
      <c r="A2360" s="143"/>
      <c r="B2360" s="112"/>
      <c r="C2360" s="113"/>
      <c r="D2360" s="114"/>
      <c r="E2360" s="115"/>
    </row>
    <row r="2361" spans="1:5" x14ac:dyDescent="0.25">
      <c r="A2361" s="143"/>
      <c r="B2361" s="112"/>
      <c r="C2361" s="113"/>
      <c r="D2361" s="114"/>
      <c r="E2361" s="115"/>
    </row>
    <row r="2362" spans="1:5" x14ac:dyDescent="0.25">
      <c r="A2362" s="143"/>
      <c r="B2362" s="112"/>
      <c r="C2362" s="113"/>
      <c r="D2362" s="114"/>
      <c r="E2362" s="115"/>
    </row>
    <row r="2363" spans="1:5" x14ac:dyDescent="0.25">
      <c r="A2363" s="143"/>
      <c r="B2363" s="112"/>
      <c r="C2363" s="113"/>
      <c r="D2363" s="114"/>
      <c r="E2363" s="115"/>
    </row>
    <row r="2364" spans="1:5" x14ac:dyDescent="0.25">
      <c r="A2364" s="143"/>
      <c r="B2364" s="112"/>
      <c r="C2364" s="113"/>
      <c r="D2364" s="114"/>
      <c r="E2364" s="115"/>
    </row>
    <row r="2365" spans="1:5" x14ac:dyDescent="0.25">
      <c r="A2365" s="143"/>
      <c r="B2365" s="112"/>
      <c r="C2365" s="113"/>
      <c r="D2365" s="114"/>
      <c r="E2365" s="115"/>
    </row>
    <row r="2366" spans="1:5" x14ac:dyDescent="0.25">
      <c r="A2366" s="143"/>
      <c r="B2366" s="112"/>
      <c r="C2366" s="113"/>
      <c r="D2366" s="114"/>
      <c r="E2366" s="115"/>
    </row>
    <row r="2367" spans="1:5" x14ac:dyDescent="0.25">
      <c r="A2367" s="143"/>
      <c r="B2367" s="112"/>
      <c r="C2367" s="113"/>
      <c r="D2367" s="114"/>
      <c r="E2367" s="115"/>
    </row>
    <row r="2368" spans="1:5" x14ac:dyDescent="0.25">
      <c r="A2368" s="143"/>
      <c r="B2368" s="112"/>
      <c r="C2368" s="113"/>
      <c r="D2368" s="114"/>
      <c r="E2368" s="115"/>
    </row>
    <row r="2369" spans="1:5" x14ac:dyDescent="0.25">
      <c r="C2369" s="113"/>
      <c r="D2369" s="114"/>
      <c r="E2369" s="115"/>
    </row>
    <row r="2370" spans="1:5" x14ac:dyDescent="0.25">
      <c r="C2370" s="113"/>
      <c r="D2370" s="114"/>
      <c r="E2370" s="115"/>
    </row>
    <row r="2371" spans="1:5" x14ac:dyDescent="0.25">
      <c r="C2371" s="113"/>
      <c r="D2371" s="114"/>
      <c r="E2371" s="115"/>
    </row>
    <row r="2372" spans="1:5" x14ac:dyDescent="0.25">
      <c r="C2372" s="113"/>
      <c r="D2372" s="114"/>
      <c r="E2372" s="115"/>
    </row>
    <row r="2373" spans="1:5" x14ac:dyDescent="0.25">
      <c r="C2373" s="113"/>
      <c r="D2373" s="114"/>
      <c r="E2373" s="115"/>
    </row>
    <row r="2374" spans="1:5" x14ac:dyDescent="0.25">
      <c r="C2374" s="113"/>
      <c r="D2374" s="114"/>
      <c r="E2374" s="115"/>
    </row>
    <row r="2375" spans="1:5" x14ac:dyDescent="0.25">
      <c r="C2375" s="113"/>
      <c r="D2375" s="114"/>
      <c r="E2375" s="115"/>
    </row>
    <row r="2376" spans="1:5" x14ac:dyDescent="0.25">
      <c r="A2376" s="144"/>
      <c r="B2376" s="116"/>
      <c r="C2376" s="113"/>
      <c r="D2376" s="114"/>
      <c r="E2376" s="115"/>
    </row>
    <row r="2377" spans="1:5" x14ac:dyDescent="0.25">
      <c r="A2377" s="144"/>
      <c r="B2377" s="116"/>
      <c r="C2377" s="113"/>
      <c r="D2377" s="114"/>
      <c r="E2377" s="115"/>
    </row>
    <row r="2378" spans="1:5" x14ac:dyDescent="0.25">
      <c r="A2378" s="144"/>
      <c r="B2378" s="116"/>
      <c r="C2378" s="113"/>
      <c r="D2378" s="114"/>
      <c r="E2378" s="115"/>
    </row>
    <row r="2379" spans="1:5" x14ac:dyDescent="0.25">
      <c r="A2379" s="144"/>
      <c r="B2379" s="116"/>
      <c r="C2379" s="113"/>
      <c r="D2379" s="114"/>
      <c r="E2379" s="115"/>
    </row>
    <row r="2380" spans="1:5" x14ac:dyDescent="0.25">
      <c r="A2380" s="144"/>
      <c r="B2380" s="116"/>
      <c r="C2380" s="113"/>
      <c r="D2380" s="114"/>
      <c r="E2380" s="115"/>
    </row>
    <row r="2381" spans="1:5" x14ac:dyDescent="0.25">
      <c r="A2381" s="144"/>
      <c r="B2381" s="116"/>
      <c r="C2381" s="113"/>
      <c r="D2381" s="114"/>
      <c r="E2381" s="115"/>
    </row>
    <row r="2382" spans="1:5" x14ac:dyDescent="0.25">
      <c r="A2382" s="144"/>
      <c r="B2382" s="116"/>
      <c r="C2382" s="113"/>
      <c r="D2382" s="114"/>
      <c r="E2382" s="115"/>
    </row>
    <row r="2383" spans="1:5" x14ac:dyDescent="0.25">
      <c r="A2383" s="144"/>
      <c r="B2383" s="116"/>
      <c r="C2383" s="113"/>
      <c r="D2383" s="114"/>
      <c r="E2383" s="115"/>
    </row>
    <row r="2384" spans="1:5" x14ac:dyDescent="0.25">
      <c r="A2384" s="144"/>
      <c r="B2384" s="116"/>
      <c r="C2384" s="113"/>
      <c r="D2384" s="114"/>
      <c r="E2384" s="115"/>
    </row>
    <row r="2385" spans="1:5" x14ac:dyDescent="0.25">
      <c r="A2385" s="144"/>
      <c r="B2385" s="116"/>
      <c r="C2385" s="113"/>
      <c r="D2385" s="114"/>
      <c r="E2385" s="115"/>
    </row>
    <row r="2386" spans="1:5" x14ac:dyDescent="0.25">
      <c r="A2386" s="144"/>
      <c r="B2386" s="116"/>
      <c r="C2386" s="113"/>
      <c r="D2386" s="114"/>
      <c r="E2386" s="115"/>
    </row>
    <row r="2387" spans="1:5" x14ac:dyDescent="0.25">
      <c r="A2387" s="144"/>
      <c r="B2387" s="116"/>
      <c r="C2387" s="113"/>
      <c r="D2387" s="114"/>
      <c r="E2387" s="115"/>
    </row>
    <row r="2388" spans="1:5" x14ac:dyDescent="0.25">
      <c r="A2388" s="144"/>
      <c r="B2388" s="116"/>
      <c r="C2388" s="113"/>
      <c r="D2388" s="114"/>
      <c r="E2388" s="115"/>
    </row>
    <row r="2389" spans="1:5" x14ac:dyDescent="0.25">
      <c r="A2389" s="144"/>
      <c r="B2389" s="116"/>
      <c r="C2389" s="113"/>
      <c r="D2389" s="114"/>
      <c r="E2389" s="115"/>
    </row>
    <row r="2390" spans="1:5" x14ac:dyDescent="0.25">
      <c r="A2390" s="144"/>
      <c r="B2390" s="116"/>
      <c r="C2390" s="113"/>
      <c r="D2390" s="114"/>
      <c r="E2390" s="115"/>
    </row>
    <row r="2391" spans="1:5" x14ac:dyDescent="0.25">
      <c r="A2391" s="144"/>
      <c r="B2391" s="116"/>
      <c r="C2391" s="113"/>
      <c r="D2391" s="114"/>
      <c r="E2391" s="115"/>
    </row>
    <row r="2392" spans="1:5" x14ac:dyDescent="0.25">
      <c r="A2392" s="144"/>
      <c r="B2392" s="116"/>
      <c r="C2392" s="113"/>
      <c r="D2392" s="114"/>
      <c r="E2392" s="115"/>
    </row>
    <row r="2393" spans="1:5" x14ac:dyDescent="0.25">
      <c r="A2393" s="144"/>
      <c r="B2393" s="116"/>
      <c r="C2393" s="113"/>
      <c r="D2393" s="114"/>
      <c r="E2393" s="115"/>
    </row>
    <row r="2394" spans="1:5" x14ac:dyDescent="0.25">
      <c r="A2394" s="144"/>
      <c r="B2394" s="116"/>
      <c r="C2394" s="113"/>
      <c r="D2394" s="114"/>
      <c r="E2394" s="115"/>
    </row>
    <row r="2395" spans="1:5" x14ac:dyDescent="0.25">
      <c r="A2395" s="144"/>
      <c r="B2395" s="116"/>
      <c r="C2395" s="113"/>
      <c r="D2395" s="114"/>
      <c r="E2395" s="115"/>
    </row>
    <row r="2396" spans="1:5" x14ac:dyDescent="0.25">
      <c r="A2396" s="144"/>
      <c r="B2396" s="116"/>
      <c r="C2396" s="113"/>
      <c r="D2396" s="114"/>
      <c r="E2396" s="115"/>
    </row>
    <row r="2397" spans="1:5" x14ac:dyDescent="0.25">
      <c r="A2397" s="144"/>
      <c r="B2397" s="116"/>
      <c r="C2397" s="113"/>
      <c r="D2397" s="114"/>
      <c r="E2397" s="115"/>
    </row>
    <row r="2398" spans="1:5" x14ac:dyDescent="0.25">
      <c r="A2398" s="144"/>
      <c r="B2398" s="116"/>
      <c r="C2398" s="113"/>
      <c r="D2398" s="114"/>
      <c r="E2398" s="115"/>
    </row>
    <row r="2399" spans="1:5" x14ac:dyDescent="0.25">
      <c r="A2399" s="144"/>
      <c r="B2399" s="116"/>
      <c r="C2399" s="113"/>
      <c r="D2399" s="114"/>
      <c r="E2399" s="115"/>
    </row>
    <row r="2400" spans="1:5" x14ac:dyDescent="0.25">
      <c r="A2400" s="144"/>
      <c r="B2400" s="116"/>
      <c r="C2400" s="113"/>
      <c r="D2400" s="114"/>
      <c r="E2400" s="115"/>
    </row>
    <row r="2401" spans="1:5" x14ac:dyDescent="0.25">
      <c r="A2401" s="144"/>
      <c r="B2401" s="116"/>
      <c r="C2401" s="113"/>
      <c r="D2401" s="114"/>
      <c r="E2401" s="115"/>
    </row>
    <row r="2402" spans="1:5" x14ac:dyDescent="0.25">
      <c r="A2402" s="144"/>
      <c r="B2402" s="116"/>
      <c r="C2402" s="113"/>
      <c r="D2402" s="114"/>
      <c r="E2402" s="115"/>
    </row>
    <row r="2403" spans="1:5" x14ac:dyDescent="0.25">
      <c r="A2403" s="144"/>
      <c r="B2403" s="116"/>
      <c r="C2403" s="113"/>
      <c r="D2403" s="114"/>
      <c r="E2403" s="115"/>
    </row>
    <row r="2404" spans="1:5" x14ac:dyDescent="0.25">
      <c r="A2404" s="144"/>
      <c r="B2404" s="116"/>
      <c r="C2404" s="113"/>
      <c r="D2404" s="114"/>
      <c r="E2404" s="115"/>
    </row>
    <row r="2405" spans="1:5" x14ac:dyDescent="0.25">
      <c r="A2405" s="144"/>
      <c r="B2405" s="116"/>
      <c r="C2405" s="113"/>
      <c r="D2405" s="114"/>
      <c r="E2405" s="115"/>
    </row>
    <row r="2406" spans="1:5" x14ac:dyDescent="0.25">
      <c r="A2406" s="144"/>
      <c r="B2406" s="116"/>
      <c r="C2406" s="113"/>
      <c r="D2406" s="114"/>
      <c r="E2406" s="115"/>
    </row>
    <row r="2407" spans="1:5" x14ac:dyDescent="0.25">
      <c r="A2407" s="144"/>
      <c r="B2407" s="116"/>
      <c r="C2407" s="113"/>
      <c r="D2407" s="114"/>
      <c r="E2407" s="115"/>
    </row>
    <row r="2408" spans="1:5" x14ac:dyDescent="0.25">
      <c r="A2408" s="144"/>
      <c r="B2408" s="116"/>
      <c r="C2408" s="113"/>
      <c r="D2408" s="114"/>
      <c r="E2408" s="115"/>
    </row>
    <row r="2409" spans="1:5" x14ac:dyDescent="0.25">
      <c r="A2409" s="144"/>
      <c r="B2409" s="116"/>
      <c r="C2409" s="113"/>
      <c r="D2409" s="114"/>
      <c r="E2409" s="115"/>
    </row>
    <row r="2410" spans="1:5" x14ac:dyDescent="0.25">
      <c r="A2410" s="144"/>
      <c r="B2410" s="116"/>
      <c r="C2410" s="113"/>
      <c r="D2410" s="114"/>
      <c r="E2410" s="115"/>
    </row>
    <row r="2411" spans="1:5" x14ac:dyDescent="0.25">
      <c r="A2411" s="144"/>
      <c r="B2411" s="116"/>
      <c r="C2411" s="113"/>
      <c r="D2411" s="114"/>
      <c r="E2411" s="115"/>
    </row>
    <row r="2412" spans="1:5" x14ac:dyDescent="0.25">
      <c r="A2412" s="144"/>
      <c r="B2412" s="116"/>
      <c r="C2412" s="113"/>
      <c r="D2412" s="114"/>
      <c r="E2412" s="115"/>
    </row>
    <row r="2413" spans="1:5" x14ac:dyDescent="0.25">
      <c r="A2413" s="144"/>
      <c r="B2413" s="116"/>
      <c r="C2413" s="113"/>
      <c r="D2413" s="114"/>
      <c r="E2413" s="115"/>
    </row>
    <row r="2414" spans="1:5" x14ac:dyDescent="0.25">
      <c r="A2414" s="144"/>
      <c r="B2414" s="116"/>
      <c r="C2414" s="113"/>
      <c r="D2414" s="114"/>
      <c r="E2414" s="115"/>
    </row>
    <row r="2415" spans="1:5" x14ac:dyDescent="0.25">
      <c r="A2415" s="144"/>
      <c r="B2415" s="116"/>
      <c r="C2415" s="113"/>
      <c r="D2415" s="114"/>
      <c r="E2415" s="115"/>
    </row>
    <row r="2416" spans="1:5" x14ac:dyDescent="0.25">
      <c r="A2416" s="144"/>
      <c r="B2416" s="116"/>
      <c r="C2416" s="113"/>
      <c r="D2416" s="114"/>
      <c r="E2416" s="115"/>
    </row>
    <row r="2417" spans="1:5" x14ac:dyDescent="0.25">
      <c r="A2417" s="144"/>
      <c r="B2417" s="116"/>
      <c r="C2417" s="113"/>
      <c r="D2417" s="114"/>
      <c r="E2417" s="115"/>
    </row>
    <row r="2418" spans="1:5" x14ac:dyDescent="0.25">
      <c r="A2418" s="144"/>
      <c r="B2418" s="116"/>
      <c r="C2418" s="113"/>
      <c r="D2418" s="114"/>
      <c r="E2418" s="115"/>
    </row>
    <row r="2419" spans="1:5" x14ac:dyDescent="0.25">
      <c r="A2419" s="144"/>
      <c r="B2419" s="116"/>
      <c r="C2419" s="113"/>
      <c r="D2419" s="114"/>
      <c r="E2419" s="115"/>
    </row>
    <row r="2420" spans="1:5" x14ac:dyDescent="0.25">
      <c r="A2420" s="144"/>
      <c r="B2420" s="116"/>
      <c r="C2420" s="113"/>
      <c r="D2420" s="114"/>
      <c r="E2420" s="115"/>
    </row>
    <row r="2421" spans="1:5" x14ac:dyDescent="0.25">
      <c r="A2421" s="144"/>
      <c r="B2421" s="116"/>
      <c r="C2421" s="113"/>
      <c r="D2421" s="114"/>
      <c r="E2421" s="115"/>
    </row>
    <row r="2422" spans="1:5" x14ac:dyDescent="0.25">
      <c r="A2422" s="144"/>
      <c r="B2422" s="116"/>
      <c r="C2422" s="113"/>
      <c r="D2422" s="114"/>
      <c r="E2422" s="115"/>
    </row>
    <row r="2423" spans="1:5" x14ac:dyDescent="0.25">
      <c r="A2423" s="144"/>
      <c r="B2423" s="116"/>
      <c r="C2423" s="113"/>
      <c r="D2423" s="114"/>
      <c r="E2423" s="115"/>
    </row>
    <row r="2424" spans="1:5" x14ac:dyDescent="0.25">
      <c r="A2424" s="144"/>
      <c r="B2424" s="116"/>
      <c r="C2424" s="113"/>
      <c r="D2424" s="114"/>
      <c r="E2424" s="115"/>
    </row>
    <row r="2425" spans="1:5" x14ac:dyDescent="0.25">
      <c r="A2425" s="144"/>
      <c r="B2425" s="116"/>
      <c r="C2425" s="113"/>
      <c r="D2425" s="114"/>
      <c r="E2425" s="115"/>
    </row>
    <row r="2426" spans="1:5" x14ac:dyDescent="0.25">
      <c r="A2426" s="144"/>
      <c r="B2426" s="116"/>
      <c r="C2426" s="113"/>
      <c r="D2426" s="114"/>
      <c r="E2426" s="115"/>
    </row>
    <row r="2427" spans="1:5" x14ac:dyDescent="0.25">
      <c r="A2427" s="144"/>
      <c r="B2427" s="116"/>
      <c r="C2427" s="113"/>
      <c r="D2427" s="114"/>
      <c r="E2427" s="115"/>
    </row>
    <row r="2428" spans="1:5" x14ac:dyDescent="0.25">
      <c r="A2428" s="144"/>
      <c r="B2428" s="116"/>
      <c r="C2428" s="113"/>
      <c r="D2428" s="114"/>
      <c r="E2428" s="115"/>
    </row>
    <row r="2429" spans="1:5" x14ac:dyDescent="0.25">
      <c r="A2429" s="144"/>
      <c r="B2429" s="116"/>
      <c r="C2429" s="113"/>
      <c r="D2429" s="114"/>
      <c r="E2429" s="115"/>
    </row>
    <row r="2430" spans="1:5" x14ac:dyDescent="0.25">
      <c r="A2430" s="144"/>
      <c r="B2430" s="116"/>
      <c r="C2430" s="113"/>
      <c r="D2430" s="114"/>
      <c r="E2430" s="115"/>
    </row>
    <row r="2431" spans="1:5" x14ac:dyDescent="0.25">
      <c r="A2431" s="144"/>
      <c r="B2431" s="116"/>
      <c r="C2431" s="113"/>
      <c r="D2431" s="114"/>
      <c r="E2431" s="115"/>
    </row>
    <row r="2432" spans="1:5" x14ac:dyDescent="0.25">
      <c r="A2432" s="144"/>
      <c r="B2432" s="116"/>
      <c r="C2432" s="113"/>
      <c r="D2432" s="114"/>
      <c r="E2432" s="115"/>
    </row>
    <row r="2433" spans="1:5" x14ac:dyDescent="0.25">
      <c r="A2433" s="144"/>
      <c r="B2433" s="116"/>
      <c r="C2433" s="113"/>
      <c r="D2433" s="114"/>
      <c r="E2433" s="115"/>
    </row>
    <row r="2434" spans="1:5" x14ac:dyDescent="0.25">
      <c r="A2434" s="144"/>
      <c r="B2434" s="116"/>
      <c r="C2434" s="113"/>
      <c r="D2434" s="114"/>
      <c r="E2434" s="115"/>
    </row>
    <row r="2435" spans="1:5" x14ac:dyDescent="0.25">
      <c r="A2435" s="144"/>
      <c r="B2435" s="116"/>
      <c r="C2435" s="113"/>
      <c r="D2435" s="114"/>
      <c r="E2435" s="115"/>
    </row>
    <row r="2436" spans="1:5" x14ac:dyDescent="0.25">
      <c r="A2436" s="144"/>
      <c r="B2436" s="116"/>
      <c r="C2436" s="113"/>
      <c r="D2436" s="114"/>
      <c r="E2436" s="115"/>
    </row>
    <row r="2437" spans="1:5" x14ac:dyDescent="0.25">
      <c r="A2437" s="144"/>
      <c r="B2437" s="116"/>
      <c r="C2437" s="113"/>
      <c r="D2437" s="114"/>
      <c r="E2437" s="115"/>
    </row>
    <row r="2438" spans="1:5" x14ac:dyDescent="0.25">
      <c r="A2438" s="144"/>
      <c r="B2438" s="116"/>
      <c r="C2438" s="113"/>
      <c r="D2438" s="114"/>
      <c r="E2438" s="115"/>
    </row>
    <row r="2439" spans="1:5" x14ac:dyDescent="0.25">
      <c r="A2439" s="144"/>
      <c r="B2439" s="116"/>
      <c r="C2439" s="113"/>
      <c r="D2439" s="114"/>
      <c r="E2439" s="115"/>
    </row>
    <row r="2440" spans="1:5" x14ac:dyDescent="0.25">
      <c r="A2440" s="144"/>
      <c r="B2440" s="116"/>
      <c r="C2440" s="113"/>
      <c r="D2440" s="114"/>
      <c r="E2440" s="115"/>
    </row>
    <row r="2441" spans="1:5" x14ac:dyDescent="0.25">
      <c r="A2441" s="144"/>
      <c r="B2441" s="116"/>
      <c r="C2441" s="113"/>
      <c r="D2441" s="114"/>
      <c r="E2441" s="115"/>
    </row>
    <row r="2442" spans="1:5" x14ac:dyDescent="0.25">
      <c r="A2442" s="144"/>
      <c r="B2442" s="116"/>
      <c r="C2442" s="113"/>
      <c r="D2442" s="114"/>
      <c r="E2442" s="115"/>
    </row>
    <row r="2443" spans="1:5" x14ac:dyDescent="0.25">
      <c r="A2443" s="144"/>
      <c r="B2443" s="116"/>
      <c r="C2443" s="113"/>
      <c r="D2443" s="114"/>
      <c r="E2443" s="115"/>
    </row>
    <row r="2444" spans="1:5" x14ac:dyDescent="0.25">
      <c r="A2444" s="144"/>
      <c r="B2444" s="116"/>
      <c r="C2444" s="113"/>
      <c r="D2444" s="114"/>
      <c r="E2444" s="115"/>
    </row>
    <row r="2445" spans="1:5" x14ac:dyDescent="0.25">
      <c r="A2445" s="144"/>
      <c r="B2445" s="116"/>
      <c r="C2445" s="113"/>
      <c r="D2445" s="114"/>
      <c r="E2445" s="115"/>
    </row>
    <row r="2446" spans="1:5" x14ac:dyDescent="0.25">
      <c r="A2446" s="144"/>
      <c r="B2446" s="116"/>
      <c r="C2446" s="113"/>
      <c r="D2446" s="114"/>
      <c r="E2446" s="115"/>
    </row>
    <row r="2447" spans="1:5" x14ac:dyDescent="0.25">
      <c r="A2447" s="144"/>
      <c r="B2447" s="116"/>
      <c r="C2447" s="113"/>
      <c r="D2447" s="114"/>
      <c r="E2447" s="115"/>
    </row>
    <row r="2448" spans="1:5" x14ac:dyDescent="0.25">
      <c r="A2448" s="144"/>
      <c r="B2448" s="116"/>
      <c r="C2448" s="113"/>
      <c r="D2448" s="114"/>
      <c r="E2448" s="115"/>
    </row>
    <row r="2449" spans="1:5" x14ac:dyDescent="0.25">
      <c r="A2449" s="144"/>
      <c r="B2449" s="116"/>
      <c r="C2449" s="113"/>
      <c r="D2449" s="114"/>
      <c r="E2449" s="115"/>
    </row>
    <row r="2450" spans="1:5" x14ac:dyDescent="0.25">
      <c r="A2450" s="144"/>
      <c r="B2450" s="116"/>
      <c r="C2450" s="113"/>
      <c r="D2450" s="114"/>
      <c r="E2450" s="115"/>
    </row>
    <row r="2451" spans="1:5" x14ac:dyDescent="0.25">
      <c r="A2451" s="144"/>
      <c r="B2451" s="116"/>
      <c r="C2451" s="113"/>
      <c r="D2451" s="114"/>
      <c r="E2451" s="115"/>
    </row>
    <row r="2452" spans="1:5" x14ac:dyDescent="0.25">
      <c r="A2452" s="144"/>
      <c r="B2452" s="116"/>
      <c r="C2452" s="113"/>
      <c r="D2452" s="114"/>
      <c r="E2452" s="115"/>
    </row>
    <row r="2453" spans="1:5" x14ac:dyDescent="0.25">
      <c r="A2453" s="144"/>
      <c r="B2453" s="116"/>
      <c r="C2453" s="113"/>
      <c r="D2453" s="114"/>
      <c r="E2453" s="115"/>
    </row>
    <row r="2454" spans="1:5" x14ac:dyDescent="0.25">
      <c r="A2454" s="144"/>
      <c r="B2454" s="116"/>
      <c r="C2454" s="113"/>
      <c r="D2454" s="114"/>
      <c r="E2454" s="115"/>
    </row>
    <row r="2455" spans="1:5" x14ac:dyDescent="0.25">
      <c r="A2455" s="144"/>
      <c r="B2455" s="116"/>
      <c r="C2455" s="113"/>
      <c r="D2455" s="114"/>
      <c r="E2455" s="115"/>
    </row>
    <row r="2456" spans="1:5" x14ac:dyDescent="0.25">
      <c r="A2456" s="144"/>
      <c r="B2456" s="116"/>
      <c r="C2456" s="113"/>
      <c r="D2456" s="114"/>
      <c r="E2456" s="115"/>
    </row>
    <row r="2457" spans="1:5" x14ac:dyDescent="0.25">
      <c r="A2457" s="144"/>
      <c r="B2457" s="116"/>
      <c r="C2457" s="113"/>
      <c r="D2457" s="114"/>
      <c r="E2457" s="115"/>
    </row>
    <row r="2458" spans="1:5" x14ac:dyDescent="0.25">
      <c r="A2458" s="144"/>
      <c r="B2458" s="116"/>
      <c r="C2458" s="113"/>
      <c r="D2458" s="114"/>
      <c r="E2458" s="115"/>
    </row>
    <row r="2459" spans="1:5" x14ac:dyDescent="0.25">
      <c r="A2459" s="144"/>
      <c r="B2459" s="116"/>
      <c r="C2459" s="113"/>
      <c r="D2459" s="114"/>
      <c r="E2459" s="115"/>
    </row>
    <row r="2460" spans="1:5" x14ac:dyDescent="0.25">
      <c r="A2460" s="144"/>
      <c r="B2460" s="116"/>
      <c r="C2460" s="113"/>
      <c r="D2460" s="114"/>
      <c r="E2460" s="115"/>
    </row>
    <row r="2461" spans="1:5" x14ac:dyDescent="0.25">
      <c r="A2461" s="144"/>
      <c r="B2461" s="116"/>
      <c r="C2461" s="113"/>
      <c r="D2461" s="114"/>
      <c r="E2461" s="115"/>
    </row>
    <row r="2462" spans="1:5" x14ac:dyDescent="0.25">
      <c r="A2462" s="144"/>
      <c r="B2462" s="116"/>
      <c r="C2462" s="113"/>
      <c r="D2462" s="114"/>
      <c r="E2462" s="115"/>
    </row>
    <row r="2463" spans="1:5" x14ac:dyDescent="0.25">
      <c r="A2463" s="144"/>
      <c r="B2463" s="116"/>
      <c r="C2463" s="113"/>
      <c r="D2463" s="114"/>
      <c r="E2463" s="115"/>
    </row>
    <row r="2464" spans="1:5" x14ac:dyDescent="0.25">
      <c r="A2464" s="144"/>
      <c r="B2464" s="116"/>
      <c r="C2464" s="113"/>
      <c r="D2464" s="114"/>
      <c r="E2464" s="115"/>
    </row>
    <row r="2465" spans="1:5" x14ac:dyDescent="0.25">
      <c r="A2465" s="144"/>
      <c r="B2465" s="116"/>
      <c r="C2465" s="113"/>
      <c r="D2465" s="114"/>
      <c r="E2465" s="115"/>
    </row>
    <row r="2466" spans="1:5" x14ac:dyDescent="0.25">
      <c r="A2466" s="144"/>
      <c r="B2466" s="116"/>
      <c r="C2466" s="113"/>
      <c r="D2466" s="114"/>
      <c r="E2466" s="115"/>
    </row>
    <row r="2467" spans="1:5" x14ac:dyDescent="0.25">
      <c r="A2467" s="144"/>
      <c r="B2467" s="116"/>
      <c r="C2467" s="113"/>
      <c r="D2467" s="114"/>
      <c r="E2467" s="115"/>
    </row>
    <row r="2468" spans="1:5" x14ac:dyDescent="0.25">
      <c r="A2468" s="144"/>
      <c r="B2468" s="116"/>
      <c r="C2468" s="113"/>
      <c r="D2468" s="114"/>
      <c r="E2468" s="115"/>
    </row>
    <row r="2469" spans="1:5" x14ac:dyDescent="0.25">
      <c r="A2469" s="144"/>
      <c r="B2469" s="116"/>
      <c r="C2469" s="113"/>
      <c r="D2469" s="114"/>
      <c r="E2469" s="115"/>
    </row>
    <row r="2470" spans="1:5" x14ac:dyDescent="0.25">
      <c r="A2470" s="144"/>
      <c r="B2470" s="116"/>
      <c r="C2470" s="113"/>
      <c r="D2470" s="114"/>
      <c r="E2470" s="115"/>
    </row>
    <row r="2471" spans="1:5" x14ac:dyDescent="0.25">
      <c r="A2471" s="144"/>
      <c r="B2471" s="116"/>
      <c r="C2471" s="113"/>
      <c r="D2471" s="114"/>
      <c r="E2471" s="115"/>
    </row>
    <row r="2472" spans="1:5" x14ac:dyDescent="0.25">
      <c r="A2472" s="144"/>
      <c r="B2472" s="116"/>
      <c r="C2472" s="113"/>
      <c r="D2472" s="114"/>
      <c r="E2472" s="115"/>
    </row>
    <row r="2473" spans="1:5" x14ac:dyDescent="0.25">
      <c r="A2473" s="144"/>
      <c r="B2473" s="116"/>
      <c r="C2473" s="113"/>
      <c r="D2473" s="114"/>
      <c r="E2473" s="115"/>
    </row>
    <row r="2474" spans="1:5" x14ac:dyDescent="0.25">
      <c r="A2474" s="144"/>
      <c r="B2474" s="116"/>
      <c r="C2474" s="113"/>
      <c r="D2474" s="114"/>
      <c r="E2474" s="115"/>
    </row>
    <row r="2475" spans="1:5" x14ac:dyDescent="0.25">
      <c r="A2475" s="144"/>
      <c r="B2475" s="116"/>
      <c r="C2475" s="113"/>
      <c r="D2475" s="114"/>
      <c r="E2475" s="115"/>
    </row>
    <row r="2476" spans="1:5" x14ac:dyDescent="0.25">
      <c r="A2476" s="144"/>
      <c r="B2476" s="116"/>
      <c r="C2476" s="113"/>
      <c r="D2476" s="114"/>
      <c r="E2476" s="115"/>
    </row>
    <row r="2477" spans="1:5" x14ac:dyDescent="0.25">
      <c r="A2477" s="144"/>
      <c r="B2477" s="116"/>
      <c r="C2477" s="113"/>
      <c r="D2477" s="114"/>
      <c r="E2477" s="115"/>
    </row>
    <row r="2478" spans="1:5" x14ac:dyDescent="0.25">
      <c r="A2478" s="144"/>
      <c r="B2478" s="116"/>
      <c r="C2478" s="113"/>
      <c r="D2478" s="114"/>
      <c r="E2478" s="115"/>
    </row>
    <row r="2479" spans="1:5" x14ac:dyDescent="0.25">
      <c r="A2479" s="144"/>
      <c r="B2479" s="116"/>
      <c r="C2479" s="113"/>
      <c r="D2479" s="114"/>
      <c r="E2479" s="115"/>
    </row>
    <row r="2480" spans="1:5" x14ac:dyDescent="0.25">
      <c r="A2480" s="144"/>
      <c r="B2480" s="116"/>
      <c r="C2480" s="113"/>
      <c r="D2480" s="114"/>
      <c r="E2480" s="115"/>
    </row>
    <row r="2481" spans="1:5" x14ac:dyDescent="0.25">
      <c r="A2481" s="144"/>
      <c r="B2481" s="116"/>
      <c r="C2481" s="113"/>
      <c r="D2481" s="114"/>
      <c r="E2481" s="115"/>
    </row>
    <row r="2482" spans="1:5" x14ac:dyDescent="0.25">
      <c r="A2482" s="144"/>
      <c r="B2482" s="116"/>
      <c r="C2482" s="113"/>
      <c r="D2482" s="114"/>
      <c r="E2482" s="115"/>
    </row>
    <row r="2483" spans="1:5" x14ac:dyDescent="0.25">
      <c r="A2483" s="144"/>
      <c r="B2483" s="116"/>
      <c r="C2483" s="113"/>
      <c r="D2483" s="114"/>
      <c r="E2483" s="115"/>
    </row>
    <row r="2484" spans="1:5" x14ac:dyDescent="0.25">
      <c r="A2484" s="144"/>
      <c r="B2484" s="116"/>
      <c r="C2484" s="113"/>
      <c r="D2484" s="114"/>
      <c r="E2484" s="115"/>
    </row>
    <row r="2485" spans="1:5" x14ac:dyDescent="0.25">
      <c r="A2485" s="144"/>
      <c r="B2485" s="116"/>
      <c r="C2485" s="113"/>
      <c r="D2485" s="114"/>
      <c r="E2485" s="115"/>
    </row>
    <row r="2486" spans="1:5" x14ac:dyDescent="0.25">
      <c r="A2486" s="144"/>
      <c r="B2486" s="116"/>
      <c r="C2486" s="113"/>
      <c r="D2486" s="114"/>
      <c r="E2486" s="115"/>
    </row>
    <row r="2487" spans="1:5" x14ac:dyDescent="0.25">
      <c r="A2487" s="144"/>
      <c r="B2487" s="116"/>
      <c r="C2487" s="113"/>
      <c r="D2487" s="114"/>
      <c r="E2487" s="115"/>
    </row>
    <row r="2488" spans="1:5" x14ac:dyDescent="0.25">
      <c r="A2488" s="144"/>
      <c r="B2488" s="116"/>
      <c r="C2488" s="113"/>
      <c r="D2488" s="114"/>
      <c r="E2488" s="115"/>
    </row>
    <row r="2489" spans="1:5" x14ac:dyDescent="0.25">
      <c r="A2489" s="144"/>
      <c r="B2489" s="116"/>
      <c r="C2489" s="113"/>
      <c r="D2489" s="114"/>
      <c r="E2489" s="115"/>
    </row>
    <row r="2490" spans="1:5" x14ac:dyDescent="0.25">
      <c r="A2490" s="144"/>
      <c r="B2490" s="116"/>
      <c r="C2490" s="113"/>
      <c r="D2490" s="114"/>
      <c r="E2490" s="115"/>
    </row>
    <row r="2491" spans="1:5" x14ac:dyDescent="0.25">
      <c r="A2491" s="144"/>
      <c r="B2491" s="116"/>
      <c r="C2491" s="113"/>
      <c r="D2491" s="114"/>
      <c r="E2491" s="115"/>
    </row>
    <row r="2492" spans="1:5" x14ac:dyDescent="0.25">
      <c r="A2492" s="144"/>
      <c r="B2492" s="116"/>
      <c r="C2492" s="113"/>
      <c r="D2492" s="114"/>
      <c r="E2492" s="115"/>
    </row>
    <row r="2493" spans="1:5" x14ac:dyDescent="0.25">
      <c r="A2493" s="144"/>
      <c r="B2493" s="116"/>
      <c r="C2493" s="113"/>
      <c r="D2493" s="114"/>
      <c r="E2493" s="115"/>
    </row>
    <row r="2494" spans="1:5" x14ac:dyDescent="0.25">
      <c r="A2494" s="144"/>
      <c r="B2494" s="116"/>
      <c r="C2494" s="113"/>
      <c r="D2494" s="114"/>
      <c r="E2494" s="115"/>
    </row>
    <row r="2495" spans="1:5" x14ac:dyDescent="0.25">
      <c r="A2495" s="144"/>
      <c r="B2495" s="116"/>
      <c r="C2495" s="113"/>
      <c r="D2495" s="114"/>
      <c r="E2495" s="115"/>
    </row>
    <row r="2496" spans="1:5" x14ac:dyDescent="0.25">
      <c r="A2496" s="144"/>
      <c r="B2496" s="116"/>
      <c r="C2496" s="113"/>
      <c r="D2496" s="114"/>
      <c r="E2496" s="115"/>
    </row>
    <row r="2497" spans="1:5" x14ac:dyDescent="0.25">
      <c r="A2497" s="144"/>
      <c r="B2497" s="116"/>
      <c r="C2497" s="113"/>
      <c r="D2497" s="114"/>
      <c r="E2497" s="115"/>
    </row>
    <row r="2498" spans="1:5" x14ac:dyDescent="0.25">
      <c r="A2498" s="144"/>
      <c r="B2498" s="116"/>
      <c r="C2498" s="113"/>
      <c r="D2498" s="114"/>
      <c r="E2498" s="115"/>
    </row>
    <row r="2499" spans="1:5" x14ac:dyDescent="0.25">
      <c r="A2499" s="144"/>
      <c r="B2499" s="116"/>
      <c r="C2499" s="113"/>
      <c r="D2499" s="114"/>
      <c r="E2499" s="115"/>
    </row>
    <row r="2500" spans="1:5" x14ac:dyDescent="0.25">
      <c r="A2500" s="144"/>
      <c r="B2500" s="116"/>
      <c r="C2500" s="113"/>
      <c r="D2500" s="114"/>
      <c r="E2500" s="115"/>
    </row>
    <row r="2501" spans="1:5" x14ac:dyDescent="0.25">
      <c r="A2501" s="144"/>
      <c r="B2501" s="116"/>
      <c r="C2501" s="113"/>
      <c r="D2501" s="114"/>
      <c r="E2501" s="115"/>
    </row>
    <row r="2502" spans="1:5" x14ac:dyDescent="0.25">
      <c r="A2502" s="144"/>
      <c r="B2502" s="116"/>
      <c r="C2502" s="113"/>
      <c r="D2502" s="114"/>
      <c r="E2502" s="115"/>
    </row>
    <row r="2503" spans="1:5" x14ac:dyDescent="0.25">
      <c r="A2503" s="144"/>
      <c r="B2503" s="116"/>
      <c r="C2503" s="113"/>
      <c r="D2503" s="114"/>
      <c r="E2503" s="115"/>
    </row>
    <row r="2504" spans="1:5" x14ac:dyDescent="0.25">
      <c r="A2504" s="144"/>
      <c r="B2504" s="116"/>
      <c r="C2504" s="113"/>
      <c r="D2504" s="114"/>
      <c r="E2504" s="115"/>
    </row>
    <row r="2505" spans="1:5" x14ac:dyDescent="0.25">
      <c r="A2505" s="144"/>
      <c r="B2505" s="116"/>
      <c r="C2505" s="113"/>
      <c r="D2505" s="114"/>
      <c r="E2505" s="115"/>
    </row>
    <row r="2506" spans="1:5" x14ac:dyDescent="0.25">
      <c r="A2506" s="144"/>
      <c r="B2506" s="116"/>
      <c r="C2506" s="113"/>
      <c r="D2506" s="114"/>
      <c r="E2506" s="115"/>
    </row>
    <row r="2507" spans="1:5" x14ac:dyDescent="0.25">
      <c r="A2507" s="144"/>
      <c r="B2507" s="116"/>
      <c r="C2507" s="113"/>
      <c r="D2507" s="114"/>
      <c r="E2507" s="115"/>
    </row>
    <row r="2508" spans="1:5" x14ac:dyDescent="0.25">
      <c r="A2508" s="144"/>
      <c r="B2508" s="116"/>
      <c r="C2508" s="113"/>
      <c r="D2508" s="114"/>
      <c r="E2508" s="115"/>
    </row>
    <row r="2509" spans="1:5" x14ac:dyDescent="0.25">
      <c r="A2509" s="144"/>
      <c r="B2509" s="116"/>
      <c r="C2509" s="113"/>
      <c r="D2509" s="114"/>
      <c r="E2509" s="115"/>
    </row>
    <row r="2510" spans="1:5" x14ac:dyDescent="0.25">
      <c r="A2510" s="144"/>
      <c r="B2510" s="116"/>
      <c r="C2510" s="113"/>
      <c r="D2510" s="114"/>
      <c r="E2510" s="115"/>
    </row>
    <row r="2511" spans="1:5" x14ac:dyDescent="0.25">
      <c r="A2511" s="144"/>
      <c r="B2511" s="116"/>
      <c r="C2511" s="113"/>
      <c r="D2511" s="114"/>
      <c r="E2511" s="115"/>
    </row>
    <row r="2512" spans="1:5" x14ac:dyDescent="0.25">
      <c r="A2512" s="144"/>
      <c r="B2512" s="116"/>
      <c r="C2512" s="113"/>
      <c r="D2512" s="114"/>
      <c r="E2512" s="115"/>
    </row>
    <row r="2513" spans="1:5" x14ac:dyDescent="0.25">
      <c r="A2513" s="144"/>
      <c r="B2513" s="116"/>
      <c r="C2513" s="113"/>
      <c r="D2513" s="114"/>
      <c r="E2513" s="115"/>
    </row>
    <row r="2514" spans="1:5" x14ac:dyDescent="0.25">
      <c r="A2514" s="144"/>
      <c r="B2514" s="116"/>
      <c r="C2514" s="113"/>
      <c r="D2514" s="114"/>
      <c r="E2514" s="115"/>
    </row>
    <row r="2515" spans="1:5" x14ac:dyDescent="0.25">
      <c r="A2515" s="144"/>
      <c r="B2515" s="116"/>
      <c r="C2515" s="113"/>
      <c r="D2515" s="114"/>
      <c r="E2515" s="115"/>
    </row>
    <row r="2516" spans="1:5" x14ac:dyDescent="0.25">
      <c r="A2516" s="144"/>
      <c r="B2516" s="116"/>
      <c r="C2516" s="113"/>
      <c r="D2516" s="114"/>
      <c r="E2516" s="115"/>
    </row>
    <row r="2517" spans="1:5" x14ac:dyDescent="0.25">
      <c r="A2517" s="144"/>
      <c r="B2517" s="116"/>
      <c r="C2517" s="113"/>
      <c r="D2517" s="114"/>
      <c r="E2517" s="115"/>
    </row>
    <row r="2518" spans="1:5" x14ac:dyDescent="0.25">
      <c r="A2518" s="144"/>
      <c r="B2518" s="116"/>
      <c r="C2518" s="113"/>
      <c r="D2518" s="114"/>
      <c r="E2518" s="115"/>
    </row>
    <row r="2519" spans="1:5" x14ac:dyDescent="0.25">
      <c r="A2519" s="144"/>
      <c r="B2519" s="116"/>
      <c r="C2519" s="113"/>
      <c r="D2519" s="114"/>
      <c r="E2519" s="115"/>
    </row>
    <row r="2520" spans="1:5" x14ac:dyDescent="0.25">
      <c r="A2520" s="144"/>
      <c r="B2520" s="116"/>
      <c r="C2520" s="113"/>
      <c r="D2520" s="114"/>
      <c r="E2520" s="115"/>
    </row>
    <row r="2521" spans="1:5" x14ac:dyDescent="0.25">
      <c r="A2521" s="144"/>
      <c r="B2521" s="116"/>
      <c r="C2521" s="113"/>
      <c r="D2521" s="114"/>
      <c r="E2521" s="115"/>
    </row>
    <row r="2522" spans="1:5" x14ac:dyDescent="0.25">
      <c r="A2522" s="144"/>
      <c r="B2522" s="116"/>
      <c r="C2522" s="113"/>
      <c r="D2522" s="114"/>
      <c r="E2522" s="115"/>
    </row>
    <row r="2523" spans="1:5" x14ac:dyDescent="0.25">
      <c r="A2523" s="144"/>
      <c r="B2523" s="116"/>
      <c r="C2523" s="113"/>
      <c r="D2523" s="114"/>
      <c r="E2523" s="115"/>
    </row>
    <row r="2524" spans="1:5" x14ac:dyDescent="0.25">
      <c r="A2524" s="144"/>
      <c r="B2524" s="116"/>
      <c r="C2524" s="113"/>
      <c r="D2524" s="114"/>
      <c r="E2524" s="115"/>
    </row>
    <row r="2525" spans="1:5" x14ac:dyDescent="0.25">
      <c r="A2525" s="144"/>
      <c r="B2525" s="116"/>
      <c r="C2525" s="113"/>
      <c r="D2525" s="114"/>
      <c r="E2525" s="115"/>
    </row>
    <row r="2526" spans="1:5" x14ac:dyDescent="0.25">
      <c r="A2526" s="144"/>
      <c r="B2526" s="116"/>
      <c r="C2526" s="113"/>
      <c r="D2526" s="114"/>
      <c r="E2526" s="115"/>
    </row>
    <row r="2527" spans="1:5" x14ac:dyDescent="0.25">
      <c r="A2527" s="144"/>
      <c r="B2527" s="116"/>
      <c r="C2527" s="113"/>
      <c r="D2527" s="114"/>
      <c r="E2527" s="115"/>
    </row>
    <row r="2528" spans="1:5" x14ac:dyDescent="0.25">
      <c r="A2528" s="144"/>
      <c r="B2528" s="116"/>
      <c r="C2528" s="113"/>
      <c r="D2528" s="114"/>
      <c r="E2528" s="115"/>
    </row>
    <row r="2529" spans="1:5" x14ac:dyDescent="0.25">
      <c r="A2529" s="144"/>
      <c r="B2529" s="116"/>
      <c r="C2529" s="113"/>
      <c r="D2529" s="114"/>
      <c r="E2529" s="115"/>
    </row>
    <row r="2530" spans="1:5" x14ac:dyDescent="0.25">
      <c r="A2530" s="144"/>
      <c r="B2530" s="116"/>
      <c r="C2530" s="113"/>
      <c r="D2530" s="114"/>
      <c r="E2530" s="115"/>
    </row>
    <row r="2531" spans="1:5" x14ac:dyDescent="0.25">
      <c r="A2531" s="144"/>
      <c r="B2531" s="116"/>
      <c r="C2531" s="113"/>
      <c r="D2531" s="114"/>
      <c r="E2531" s="115"/>
    </row>
    <row r="2532" spans="1:5" x14ac:dyDescent="0.25">
      <c r="A2532" s="144"/>
      <c r="B2532" s="116"/>
      <c r="C2532" s="113"/>
      <c r="D2532" s="114"/>
      <c r="E2532" s="115"/>
    </row>
    <row r="2533" spans="1:5" x14ac:dyDescent="0.25">
      <c r="A2533" s="144"/>
      <c r="B2533" s="116"/>
      <c r="C2533" s="113"/>
      <c r="D2533" s="114"/>
      <c r="E2533" s="115"/>
    </row>
    <row r="2534" spans="1:5" x14ac:dyDescent="0.25">
      <c r="A2534" s="144"/>
      <c r="B2534" s="116"/>
      <c r="C2534" s="113"/>
      <c r="D2534" s="114"/>
      <c r="E2534" s="115"/>
    </row>
    <row r="2535" spans="1:5" x14ac:dyDescent="0.25">
      <c r="A2535" s="144"/>
      <c r="B2535" s="116"/>
      <c r="C2535" s="113"/>
      <c r="D2535" s="114"/>
      <c r="E2535" s="115"/>
    </row>
    <row r="2536" spans="1:5" x14ac:dyDescent="0.25">
      <c r="A2536" s="144"/>
      <c r="B2536" s="116"/>
      <c r="C2536" s="113"/>
      <c r="D2536" s="114"/>
      <c r="E2536" s="115"/>
    </row>
    <row r="2537" spans="1:5" x14ac:dyDescent="0.25">
      <c r="A2537" s="144"/>
      <c r="B2537" s="116"/>
      <c r="C2537" s="113"/>
      <c r="D2537" s="114"/>
      <c r="E2537" s="115"/>
    </row>
    <row r="2538" spans="1:5" x14ac:dyDescent="0.25">
      <c r="A2538" s="144"/>
      <c r="B2538" s="116"/>
      <c r="C2538" s="113"/>
      <c r="D2538" s="114"/>
      <c r="E2538" s="115"/>
    </row>
    <row r="2539" spans="1:5" x14ac:dyDescent="0.25">
      <c r="A2539" s="144"/>
      <c r="B2539" s="116"/>
      <c r="C2539" s="113"/>
      <c r="D2539" s="114"/>
      <c r="E2539" s="115"/>
    </row>
    <row r="2540" spans="1:5" x14ac:dyDescent="0.25">
      <c r="A2540" s="144"/>
      <c r="B2540" s="116"/>
      <c r="C2540" s="113"/>
      <c r="D2540" s="114"/>
      <c r="E2540" s="115"/>
    </row>
    <row r="2541" spans="1:5" x14ac:dyDescent="0.25">
      <c r="A2541" s="144"/>
      <c r="B2541" s="116"/>
      <c r="C2541" s="113"/>
      <c r="D2541" s="114"/>
      <c r="E2541" s="115"/>
    </row>
    <row r="2542" spans="1:5" x14ac:dyDescent="0.25">
      <c r="A2542" s="144"/>
      <c r="B2542" s="116"/>
      <c r="C2542" s="113"/>
      <c r="D2542" s="114"/>
      <c r="E2542" s="115"/>
    </row>
    <row r="2543" spans="1:5" x14ac:dyDescent="0.25">
      <c r="A2543" s="144"/>
      <c r="B2543" s="116"/>
      <c r="C2543" s="113"/>
      <c r="D2543" s="114"/>
      <c r="E2543" s="115"/>
    </row>
    <row r="2544" spans="1:5" x14ac:dyDescent="0.25">
      <c r="A2544" s="144"/>
      <c r="B2544" s="116"/>
      <c r="C2544" s="113"/>
      <c r="D2544" s="114"/>
      <c r="E2544" s="115"/>
    </row>
    <row r="2545" spans="1:5" x14ac:dyDescent="0.25">
      <c r="A2545" s="144"/>
      <c r="B2545" s="116"/>
      <c r="C2545" s="113"/>
      <c r="D2545" s="114"/>
      <c r="E2545" s="115"/>
    </row>
    <row r="2546" spans="1:5" x14ac:dyDescent="0.25">
      <c r="A2546" s="144"/>
      <c r="B2546" s="116"/>
      <c r="C2546" s="113"/>
      <c r="D2546" s="114"/>
      <c r="E2546" s="115"/>
    </row>
    <row r="2547" spans="1:5" x14ac:dyDescent="0.25">
      <c r="A2547" s="144"/>
      <c r="B2547" s="116"/>
      <c r="C2547" s="113"/>
      <c r="D2547" s="114"/>
      <c r="E2547" s="115"/>
    </row>
    <row r="2548" spans="1:5" x14ac:dyDescent="0.25">
      <c r="A2548" s="144"/>
      <c r="B2548" s="116"/>
      <c r="C2548" s="113"/>
      <c r="D2548" s="114"/>
      <c r="E2548" s="115"/>
    </row>
    <row r="2549" spans="1:5" x14ac:dyDescent="0.25">
      <c r="A2549" s="144"/>
      <c r="B2549" s="116"/>
      <c r="C2549" s="113"/>
      <c r="D2549" s="114"/>
      <c r="E2549" s="115"/>
    </row>
    <row r="2550" spans="1:5" x14ac:dyDescent="0.25">
      <c r="A2550" s="144"/>
      <c r="B2550" s="116"/>
      <c r="C2550" s="113"/>
      <c r="D2550" s="114"/>
      <c r="E2550" s="115"/>
    </row>
    <row r="2551" spans="1:5" x14ac:dyDescent="0.25">
      <c r="A2551" s="144"/>
      <c r="B2551" s="116"/>
      <c r="C2551" s="113"/>
      <c r="D2551" s="114"/>
      <c r="E2551" s="115"/>
    </row>
    <row r="2552" spans="1:5" x14ac:dyDescent="0.25">
      <c r="A2552" s="144"/>
      <c r="B2552" s="116"/>
      <c r="C2552" s="113"/>
      <c r="D2552" s="114"/>
      <c r="E2552" s="115"/>
    </row>
    <row r="2553" spans="1:5" x14ac:dyDescent="0.25">
      <c r="A2553" s="144"/>
      <c r="B2553" s="116"/>
      <c r="C2553" s="113"/>
      <c r="D2553" s="114"/>
      <c r="E2553" s="115"/>
    </row>
    <row r="2554" spans="1:5" x14ac:dyDescent="0.25">
      <c r="A2554" s="144"/>
      <c r="B2554" s="116"/>
      <c r="C2554" s="113"/>
      <c r="D2554" s="114"/>
      <c r="E2554" s="115"/>
    </row>
    <row r="2555" spans="1:5" x14ac:dyDescent="0.25">
      <c r="A2555" s="144"/>
      <c r="B2555" s="116"/>
      <c r="C2555" s="113"/>
      <c r="D2555" s="114"/>
      <c r="E2555" s="115"/>
    </row>
    <row r="2556" spans="1:5" x14ac:dyDescent="0.25">
      <c r="A2556" s="144"/>
      <c r="B2556" s="116"/>
      <c r="C2556" s="113"/>
      <c r="D2556" s="114"/>
      <c r="E2556" s="115"/>
    </row>
    <row r="2557" spans="1:5" x14ac:dyDescent="0.25">
      <c r="A2557" s="144"/>
      <c r="B2557" s="116"/>
      <c r="C2557" s="113"/>
      <c r="D2557" s="114"/>
      <c r="E2557" s="115"/>
    </row>
    <row r="2558" spans="1:5" x14ac:dyDescent="0.25">
      <c r="A2558" s="144"/>
      <c r="B2558" s="116"/>
      <c r="C2558" s="113"/>
      <c r="D2558" s="114"/>
      <c r="E2558" s="115"/>
    </row>
    <row r="2559" spans="1:5" x14ac:dyDescent="0.25">
      <c r="A2559" s="144"/>
      <c r="B2559" s="116"/>
      <c r="C2559" s="113"/>
      <c r="D2559" s="114"/>
      <c r="E2559" s="115"/>
    </row>
    <row r="2560" spans="1:5" x14ac:dyDescent="0.25">
      <c r="A2560" s="144"/>
      <c r="B2560" s="116"/>
      <c r="C2560" s="113"/>
      <c r="D2560" s="114"/>
      <c r="E2560" s="115"/>
    </row>
    <row r="2561" spans="1:5" x14ac:dyDescent="0.25">
      <c r="A2561" s="144"/>
      <c r="B2561" s="116"/>
      <c r="C2561" s="113"/>
      <c r="D2561" s="114"/>
      <c r="E2561" s="115"/>
    </row>
    <row r="2562" spans="1:5" x14ac:dyDescent="0.25">
      <c r="A2562" s="144"/>
      <c r="B2562" s="116"/>
      <c r="C2562" s="113"/>
      <c r="D2562" s="114"/>
      <c r="E2562" s="115"/>
    </row>
    <row r="2563" spans="1:5" x14ac:dyDescent="0.25">
      <c r="A2563" s="144"/>
      <c r="B2563" s="116"/>
      <c r="C2563" s="113"/>
      <c r="D2563" s="114"/>
      <c r="E2563" s="115"/>
    </row>
    <row r="2564" spans="1:5" x14ac:dyDescent="0.25">
      <c r="A2564" s="144"/>
      <c r="B2564" s="116"/>
      <c r="C2564" s="113"/>
      <c r="D2564" s="114"/>
      <c r="E2564" s="115"/>
    </row>
    <row r="2565" spans="1:5" x14ac:dyDescent="0.25">
      <c r="A2565" s="144"/>
      <c r="B2565" s="116"/>
      <c r="C2565" s="113"/>
      <c r="D2565" s="114"/>
      <c r="E2565" s="115"/>
    </row>
    <row r="2566" spans="1:5" x14ac:dyDescent="0.25">
      <c r="A2566" s="144"/>
      <c r="B2566" s="116"/>
      <c r="C2566" s="113"/>
      <c r="D2566" s="114"/>
      <c r="E2566" s="115"/>
    </row>
    <row r="2567" spans="1:5" x14ac:dyDescent="0.25">
      <c r="A2567" s="144"/>
      <c r="B2567" s="116"/>
      <c r="C2567" s="113"/>
      <c r="D2567" s="114"/>
      <c r="E2567" s="115"/>
    </row>
    <row r="2568" spans="1:5" x14ac:dyDescent="0.25">
      <c r="A2568" s="144"/>
      <c r="B2568" s="116"/>
      <c r="C2568" s="113"/>
      <c r="D2568" s="114"/>
      <c r="E2568" s="115"/>
    </row>
    <row r="2569" spans="1:5" x14ac:dyDescent="0.25">
      <c r="A2569" s="144"/>
      <c r="B2569" s="116"/>
      <c r="C2569" s="113"/>
      <c r="D2569" s="114"/>
      <c r="E2569" s="115"/>
    </row>
    <row r="2570" spans="1:5" x14ac:dyDescent="0.25">
      <c r="A2570" s="144"/>
      <c r="B2570" s="116"/>
      <c r="C2570" s="113"/>
      <c r="D2570" s="114"/>
      <c r="E2570" s="115"/>
    </row>
    <row r="2571" spans="1:5" x14ac:dyDescent="0.25">
      <c r="A2571" s="144"/>
      <c r="B2571" s="116"/>
      <c r="C2571" s="113"/>
      <c r="D2571" s="114"/>
      <c r="E2571" s="115"/>
    </row>
    <row r="2572" spans="1:5" x14ac:dyDescent="0.25">
      <c r="A2572" s="144"/>
      <c r="B2572" s="116"/>
      <c r="C2572" s="113"/>
      <c r="D2572" s="114"/>
      <c r="E2572" s="115"/>
    </row>
    <row r="2573" spans="1:5" x14ac:dyDescent="0.25">
      <c r="A2573" s="144"/>
      <c r="B2573" s="116"/>
      <c r="C2573" s="113"/>
      <c r="D2573" s="114"/>
      <c r="E2573" s="115"/>
    </row>
    <row r="2574" spans="1:5" x14ac:dyDescent="0.25">
      <c r="A2574" s="144"/>
      <c r="B2574" s="116"/>
      <c r="C2574" s="113"/>
      <c r="D2574" s="114"/>
      <c r="E2574" s="115"/>
    </row>
    <row r="2575" spans="1:5" x14ac:dyDescent="0.25">
      <c r="A2575" s="144"/>
      <c r="B2575" s="116"/>
      <c r="C2575" s="113"/>
      <c r="D2575" s="114"/>
      <c r="E2575" s="115"/>
    </row>
    <row r="2576" spans="1:5" x14ac:dyDescent="0.25">
      <c r="A2576" s="144"/>
      <c r="B2576" s="116"/>
      <c r="C2576" s="113"/>
      <c r="D2576" s="114"/>
      <c r="E2576" s="115"/>
    </row>
    <row r="2577" spans="1:5" x14ac:dyDescent="0.25">
      <c r="A2577" s="144"/>
      <c r="B2577" s="116"/>
      <c r="C2577" s="113"/>
      <c r="D2577" s="114"/>
      <c r="E2577" s="115"/>
    </row>
    <row r="2578" spans="1:5" x14ac:dyDescent="0.25">
      <c r="A2578" s="144"/>
      <c r="B2578" s="116"/>
      <c r="C2578" s="113"/>
      <c r="D2578" s="114"/>
      <c r="E2578" s="115"/>
    </row>
    <row r="2579" spans="1:5" x14ac:dyDescent="0.25">
      <c r="A2579" s="144"/>
      <c r="B2579" s="116"/>
      <c r="C2579" s="113"/>
      <c r="D2579" s="114"/>
      <c r="E2579" s="115"/>
    </row>
    <row r="2580" spans="1:5" x14ac:dyDescent="0.25">
      <c r="A2580" s="144"/>
      <c r="B2580" s="116"/>
      <c r="C2580" s="113"/>
      <c r="D2580" s="114"/>
      <c r="E2580" s="115"/>
    </row>
    <row r="2581" spans="1:5" x14ac:dyDescent="0.25">
      <c r="A2581" s="144"/>
      <c r="B2581" s="116"/>
      <c r="C2581" s="113"/>
      <c r="D2581" s="114"/>
      <c r="E2581" s="115"/>
    </row>
    <row r="2582" spans="1:5" x14ac:dyDescent="0.25">
      <c r="A2582" s="144"/>
      <c r="B2582" s="116"/>
      <c r="C2582" s="113"/>
      <c r="D2582" s="114"/>
      <c r="E2582" s="115"/>
    </row>
    <row r="2583" spans="1:5" x14ac:dyDescent="0.25">
      <c r="A2583" s="144"/>
      <c r="B2583" s="116"/>
      <c r="C2583" s="113"/>
      <c r="D2583" s="114"/>
      <c r="E2583" s="115"/>
    </row>
    <row r="2584" spans="1:5" x14ac:dyDescent="0.25">
      <c r="A2584" s="144"/>
      <c r="B2584" s="116"/>
      <c r="C2584" s="113"/>
      <c r="D2584" s="114"/>
      <c r="E2584" s="115"/>
    </row>
    <row r="2585" spans="1:5" x14ac:dyDescent="0.25">
      <c r="A2585" s="144"/>
      <c r="B2585" s="116"/>
      <c r="C2585" s="113"/>
      <c r="D2585" s="114"/>
      <c r="E2585" s="115"/>
    </row>
    <row r="2586" spans="1:5" x14ac:dyDescent="0.25">
      <c r="A2586" s="144"/>
      <c r="B2586" s="116"/>
      <c r="C2586" s="113"/>
      <c r="D2586" s="114"/>
      <c r="E2586" s="115"/>
    </row>
    <row r="2587" spans="1:5" x14ac:dyDescent="0.25">
      <c r="A2587" s="144"/>
      <c r="B2587" s="116"/>
      <c r="C2587" s="113"/>
      <c r="D2587" s="114"/>
      <c r="E2587" s="115"/>
    </row>
    <row r="2588" spans="1:5" x14ac:dyDescent="0.25">
      <c r="A2588" s="144"/>
      <c r="B2588" s="116"/>
      <c r="C2588" s="113"/>
      <c r="D2588" s="114"/>
      <c r="E2588" s="115"/>
    </row>
    <row r="2589" spans="1:5" x14ac:dyDescent="0.25">
      <c r="A2589" s="144"/>
      <c r="B2589" s="116"/>
      <c r="C2589" s="113"/>
      <c r="D2589" s="114"/>
      <c r="E2589" s="115"/>
    </row>
    <row r="2590" spans="1:5" x14ac:dyDescent="0.25">
      <c r="A2590" s="144"/>
      <c r="B2590" s="116"/>
      <c r="C2590" s="113"/>
      <c r="D2590" s="114"/>
      <c r="E2590" s="115"/>
    </row>
    <row r="2591" spans="1:5" x14ac:dyDescent="0.25">
      <c r="A2591" s="144"/>
      <c r="B2591" s="116"/>
      <c r="C2591" s="113"/>
      <c r="D2591" s="114"/>
      <c r="E2591" s="115"/>
    </row>
    <row r="2592" spans="1:5" x14ac:dyDescent="0.25">
      <c r="A2592" s="144"/>
      <c r="B2592" s="116"/>
      <c r="C2592" s="113"/>
      <c r="D2592" s="114"/>
      <c r="E2592" s="115"/>
    </row>
    <row r="2593" spans="1:5" x14ac:dyDescent="0.25">
      <c r="A2593" s="144"/>
      <c r="B2593" s="116"/>
      <c r="C2593" s="113"/>
      <c r="D2593" s="114"/>
      <c r="E2593" s="115"/>
    </row>
    <row r="2594" spans="1:5" x14ac:dyDescent="0.25">
      <c r="A2594" s="144"/>
      <c r="B2594" s="116"/>
      <c r="C2594" s="113"/>
      <c r="D2594" s="114"/>
      <c r="E2594" s="115"/>
    </row>
    <row r="2595" spans="1:5" x14ac:dyDescent="0.25">
      <c r="A2595" s="144"/>
      <c r="B2595" s="116"/>
      <c r="C2595" s="113"/>
      <c r="D2595" s="114"/>
      <c r="E2595" s="115"/>
    </row>
    <row r="2596" spans="1:5" x14ac:dyDescent="0.25">
      <c r="A2596" s="144"/>
      <c r="B2596" s="116"/>
      <c r="C2596" s="113"/>
      <c r="D2596" s="114"/>
      <c r="E2596" s="115"/>
    </row>
    <row r="2597" spans="1:5" x14ac:dyDescent="0.25">
      <c r="A2597" s="144"/>
      <c r="B2597" s="116"/>
      <c r="C2597" s="113"/>
      <c r="D2597" s="114"/>
      <c r="E2597" s="115"/>
    </row>
    <row r="2598" spans="1:5" x14ac:dyDescent="0.25">
      <c r="A2598" s="144"/>
      <c r="B2598" s="116"/>
      <c r="C2598" s="113"/>
      <c r="D2598" s="114"/>
      <c r="E2598" s="115"/>
    </row>
    <row r="2599" spans="1:5" x14ac:dyDescent="0.25">
      <c r="A2599" s="144"/>
      <c r="B2599" s="116"/>
      <c r="C2599" s="113"/>
      <c r="D2599" s="114"/>
      <c r="E2599" s="115"/>
    </row>
    <row r="2600" spans="1:5" x14ac:dyDescent="0.25">
      <c r="A2600" s="144"/>
      <c r="B2600" s="116"/>
      <c r="C2600" s="113"/>
      <c r="D2600" s="114"/>
      <c r="E2600" s="115"/>
    </row>
    <row r="2601" spans="1:5" x14ac:dyDescent="0.25">
      <c r="A2601" s="144"/>
      <c r="B2601" s="116"/>
      <c r="C2601" s="113"/>
      <c r="D2601" s="114"/>
      <c r="E2601" s="115"/>
    </row>
    <row r="2602" spans="1:5" x14ac:dyDescent="0.25">
      <c r="A2602" s="144"/>
      <c r="B2602" s="116"/>
      <c r="C2602" s="113"/>
      <c r="D2602" s="114"/>
      <c r="E2602" s="115"/>
    </row>
    <row r="2603" spans="1:5" x14ac:dyDescent="0.25">
      <c r="A2603" s="144"/>
      <c r="B2603" s="116"/>
      <c r="C2603" s="113"/>
      <c r="D2603" s="114"/>
      <c r="E2603" s="115"/>
    </row>
    <row r="2604" spans="1:5" x14ac:dyDescent="0.25">
      <c r="A2604" s="144"/>
      <c r="B2604" s="116"/>
      <c r="C2604" s="113"/>
      <c r="D2604" s="114"/>
      <c r="E2604" s="115"/>
    </row>
    <row r="2605" spans="1:5" x14ac:dyDescent="0.25">
      <c r="A2605" s="144"/>
      <c r="B2605" s="116"/>
      <c r="C2605" s="113"/>
      <c r="D2605" s="114"/>
      <c r="E2605" s="115"/>
    </row>
    <row r="2606" spans="1:5" x14ac:dyDescent="0.25">
      <c r="A2606" s="144"/>
      <c r="B2606" s="116"/>
      <c r="C2606" s="113"/>
      <c r="D2606" s="114"/>
      <c r="E2606" s="115"/>
    </row>
    <row r="2607" spans="1:5" x14ac:dyDescent="0.25">
      <c r="A2607" s="144"/>
      <c r="B2607" s="116"/>
      <c r="C2607" s="113"/>
      <c r="D2607" s="114"/>
      <c r="E2607" s="115"/>
    </row>
    <row r="2608" spans="1:5" x14ac:dyDescent="0.25">
      <c r="A2608" s="144"/>
      <c r="B2608" s="116"/>
      <c r="C2608" s="113"/>
      <c r="D2608" s="114"/>
      <c r="E2608" s="115"/>
    </row>
    <row r="2609" spans="1:5" x14ac:dyDescent="0.25">
      <c r="A2609" s="144"/>
      <c r="B2609" s="116"/>
      <c r="C2609" s="113"/>
      <c r="D2609" s="114"/>
      <c r="E2609" s="115"/>
    </row>
    <row r="2610" spans="1:5" x14ac:dyDescent="0.25">
      <c r="A2610" s="144"/>
      <c r="B2610" s="116"/>
      <c r="C2610" s="113"/>
      <c r="D2610" s="114"/>
      <c r="E2610" s="115"/>
    </row>
    <row r="2611" spans="1:5" x14ac:dyDescent="0.25">
      <c r="A2611" s="144"/>
      <c r="B2611" s="116"/>
      <c r="C2611" s="113"/>
      <c r="D2611" s="114"/>
      <c r="E2611" s="115"/>
    </row>
    <row r="2612" spans="1:5" x14ac:dyDescent="0.25">
      <c r="A2612" s="144"/>
      <c r="B2612" s="116"/>
      <c r="C2612" s="113"/>
      <c r="D2612" s="114"/>
      <c r="E2612" s="115"/>
    </row>
    <row r="2613" spans="1:5" x14ac:dyDescent="0.25">
      <c r="A2613" s="144"/>
      <c r="B2613" s="116"/>
      <c r="C2613" s="113"/>
      <c r="D2613" s="114"/>
      <c r="E2613" s="115"/>
    </row>
    <row r="2614" spans="1:5" x14ac:dyDescent="0.25">
      <c r="A2614" s="144"/>
      <c r="B2614" s="116"/>
      <c r="C2614" s="113"/>
      <c r="D2614" s="114"/>
      <c r="E2614" s="115"/>
    </row>
    <row r="2615" spans="1:5" x14ac:dyDescent="0.25">
      <c r="A2615" s="144"/>
      <c r="B2615" s="116"/>
      <c r="C2615" s="113"/>
      <c r="D2615" s="114"/>
      <c r="E2615" s="115"/>
    </row>
    <row r="2616" spans="1:5" x14ac:dyDescent="0.25">
      <c r="A2616" s="144"/>
      <c r="B2616" s="116"/>
      <c r="C2616" s="113"/>
      <c r="D2616" s="114"/>
      <c r="E2616" s="115"/>
    </row>
    <row r="2617" spans="1:5" x14ac:dyDescent="0.25">
      <c r="A2617" s="144"/>
      <c r="B2617" s="116"/>
      <c r="C2617" s="113"/>
      <c r="D2617" s="114"/>
      <c r="E2617" s="115"/>
    </row>
    <row r="2618" spans="1:5" x14ac:dyDescent="0.25">
      <c r="A2618" s="144"/>
      <c r="B2618" s="116"/>
      <c r="C2618" s="113"/>
      <c r="D2618" s="114"/>
      <c r="E2618" s="115"/>
    </row>
    <row r="2619" spans="1:5" x14ac:dyDescent="0.25">
      <c r="A2619" s="144"/>
      <c r="B2619" s="116"/>
      <c r="C2619" s="113"/>
      <c r="D2619" s="114"/>
      <c r="E2619" s="115"/>
    </row>
    <row r="2620" spans="1:5" x14ac:dyDescent="0.25">
      <c r="A2620" s="144"/>
      <c r="B2620" s="116"/>
      <c r="C2620" s="113"/>
      <c r="D2620" s="114"/>
      <c r="E2620" s="115"/>
    </row>
    <row r="2621" spans="1:5" x14ac:dyDescent="0.25">
      <c r="A2621" s="144"/>
      <c r="B2621" s="116"/>
      <c r="C2621" s="113"/>
      <c r="D2621" s="114"/>
      <c r="E2621" s="115"/>
    </row>
    <row r="2622" spans="1:5" x14ac:dyDescent="0.25">
      <c r="A2622" s="144"/>
      <c r="B2622" s="116"/>
      <c r="C2622" s="113"/>
      <c r="D2622" s="114"/>
      <c r="E2622" s="115"/>
    </row>
    <row r="2623" spans="1:5" x14ac:dyDescent="0.25">
      <c r="A2623" s="144"/>
      <c r="B2623" s="116"/>
      <c r="C2623" s="113"/>
      <c r="D2623" s="114"/>
      <c r="E2623" s="115"/>
    </row>
    <row r="2624" spans="1:5" x14ac:dyDescent="0.25">
      <c r="A2624" s="144"/>
      <c r="B2624" s="116"/>
      <c r="C2624" s="113"/>
      <c r="D2624" s="114"/>
      <c r="E2624" s="115"/>
    </row>
    <row r="2625" spans="1:5" x14ac:dyDescent="0.25">
      <c r="A2625" s="144"/>
      <c r="B2625" s="116"/>
      <c r="C2625" s="113"/>
      <c r="D2625" s="114"/>
      <c r="E2625" s="115"/>
    </row>
    <row r="2626" spans="1:5" x14ac:dyDescent="0.25">
      <c r="A2626" s="144"/>
      <c r="B2626" s="116"/>
      <c r="C2626" s="113"/>
      <c r="D2626" s="114"/>
      <c r="E2626" s="115"/>
    </row>
    <row r="2627" spans="1:5" x14ac:dyDescent="0.25">
      <c r="A2627" s="144"/>
      <c r="B2627" s="116"/>
      <c r="C2627" s="113"/>
      <c r="D2627" s="114"/>
      <c r="E2627" s="115"/>
    </row>
    <row r="2628" spans="1:5" x14ac:dyDescent="0.25">
      <c r="A2628" s="144"/>
      <c r="B2628" s="116"/>
      <c r="C2628" s="113"/>
      <c r="D2628" s="114"/>
      <c r="E2628" s="115"/>
    </row>
    <row r="2629" spans="1:5" x14ac:dyDescent="0.25">
      <c r="A2629" s="144"/>
      <c r="B2629" s="116"/>
      <c r="C2629" s="113"/>
      <c r="D2629" s="114"/>
      <c r="E2629" s="115"/>
    </row>
    <row r="2630" spans="1:5" x14ac:dyDescent="0.25">
      <c r="A2630" s="144"/>
      <c r="B2630" s="116"/>
      <c r="C2630" s="113"/>
      <c r="D2630" s="114"/>
      <c r="E2630" s="115"/>
    </row>
    <row r="2631" spans="1:5" x14ac:dyDescent="0.25">
      <c r="A2631" s="144"/>
      <c r="B2631" s="116"/>
      <c r="C2631" s="113"/>
      <c r="D2631" s="114"/>
      <c r="E2631" s="115"/>
    </row>
    <row r="2632" spans="1:5" x14ac:dyDescent="0.25">
      <c r="A2632" s="144"/>
      <c r="B2632" s="116"/>
      <c r="C2632" s="113"/>
      <c r="D2632" s="114"/>
      <c r="E2632" s="115"/>
    </row>
    <row r="2633" spans="1:5" x14ac:dyDescent="0.25">
      <c r="A2633" s="144"/>
      <c r="B2633" s="116"/>
      <c r="C2633" s="113"/>
      <c r="D2633" s="114"/>
      <c r="E2633" s="115"/>
    </row>
    <row r="2634" spans="1:5" x14ac:dyDescent="0.25">
      <c r="A2634" s="144"/>
      <c r="B2634" s="116"/>
      <c r="C2634" s="113"/>
      <c r="D2634" s="114"/>
      <c r="E2634" s="115"/>
    </row>
    <row r="2635" spans="1:5" x14ac:dyDescent="0.25">
      <c r="A2635" s="144"/>
      <c r="B2635" s="116"/>
      <c r="C2635" s="113"/>
      <c r="D2635" s="114"/>
      <c r="E2635" s="115"/>
    </row>
    <row r="2636" spans="1:5" x14ac:dyDescent="0.25">
      <c r="A2636" s="144"/>
      <c r="B2636" s="116"/>
      <c r="C2636" s="113"/>
      <c r="D2636" s="114"/>
      <c r="E2636" s="115"/>
    </row>
    <row r="2637" spans="1:5" x14ac:dyDescent="0.25">
      <c r="A2637" s="144"/>
      <c r="B2637" s="116"/>
      <c r="C2637" s="113"/>
      <c r="D2637" s="114"/>
      <c r="E2637" s="115"/>
    </row>
    <row r="2638" spans="1:5" x14ac:dyDescent="0.25">
      <c r="A2638" s="144"/>
      <c r="B2638" s="116"/>
      <c r="C2638" s="113"/>
      <c r="D2638" s="114"/>
      <c r="E2638" s="115"/>
    </row>
    <row r="2639" spans="1:5" x14ac:dyDescent="0.25">
      <c r="A2639" s="144"/>
      <c r="B2639" s="116"/>
      <c r="C2639" s="113"/>
      <c r="D2639" s="114"/>
      <c r="E2639" s="115"/>
    </row>
    <row r="2640" spans="1:5" x14ac:dyDescent="0.25">
      <c r="A2640" s="144"/>
      <c r="B2640" s="116"/>
      <c r="C2640" s="113"/>
      <c r="D2640" s="114"/>
      <c r="E2640" s="115"/>
    </row>
    <row r="2641" spans="1:5" x14ac:dyDescent="0.25">
      <c r="A2641" s="144"/>
      <c r="B2641" s="116"/>
      <c r="C2641" s="113"/>
      <c r="D2641" s="114"/>
      <c r="E2641" s="115"/>
    </row>
    <row r="2642" spans="1:5" x14ac:dyDescent="0.25">
      <c r="A2642" s="144"/>
      <c r="B2642" s="116"/>
      <c r="C2642" s="113"/>
      <c r="D2642" s="114"/>
      <c r="E2642" s="115"/>
    </row>
    <row r="2643" spans="1:5" x14ac:dyDescent="0.25">
      <c r="A2643" s="144"/>
      <c r="B2643" s="116"/>
      <c r="C2643" s="113"/>
      <c r="D2643" s="114"/>
      <c r="E2643" s="115"/>
    </row>
    <row r="2644" spans="1:5" x14ac:dyDescent="0.25">
      <c r="A2644" s="144"/>
      <c r="B2644" s="116"/>
      <c r="C2644" s="113"/>
      <c r="D2644" s="114"/>
      <c r="E2644" s="115"/>
    </row>
    <row r="2645" spans="1:5" x14ac:dyDescent="0.25">
      <c r="A2645" s="144"/>
      <c r="B2645" s="116"/>
      <c r="C2645" s="113"/>
      <c r="D2645" s="114"/>
      <c r="E2645" s="115"/>
    </row>
    <row r="2646" spans="1:5" x14ac:dyDescent="0.25">
      <c r="A2646" s="144"/>
      <c r="B2646" s="116"/>
      <c r="C2646" s="113"/>
      <c r="D2646" s="114"/>
      <c r="E2646" s="115"/>
    </row>
    <row r="2647" spans="1:5" x14ac:dyDescent="0.25">
      <c r="A2647" s="144"/>
      <c r="B2647" s="116"/>
      <c r="C2647" s="113"/>
      <c r="D2647" s="114"/>
      <c r="E2647" s="115"/>
    </row>
    <row r="2648" spans="1:5" x14ac:dyDescent="0.25">
      <c r="A2648" s="144"/>
      <c r="B2648" s="116"/>
      <c r="C2648" s="113"/>
      <c r="D2648" s="114"/>
      <c r="E2648" s="115"/>
    </row>
    <row r="2649" spans="1:5" x14ac:dyDescent="0.25">
      <c r="A2649" s="144"/>
      <c r="B2649" s="116"/>
      <c r="C2649" s="113"/>
      <c r="D2649" s="114"/>
      <c r="E2649" s="115"/>
    </row>
    <row r="2650" spans="1:5" x14ac:dyDescent="0.25">
      <c r="A2650" s="144"/>
      <c r="B2650" s="116"/>
      <c r="C2650" s="113"/>
      <c r="D2650" s="114"/>
      <c r="E2650" s="115"/>
    </row>
    <row r="2651" spans="1:5" x14ac:dyDescent="0.25">
      <c r="A2651" s="144"/>
      <c r="B2651" s="116"/>
      <c r="C2651" s="113"/>
      <c r="D2651" s="114"/>
      <c r="E2651" s="115"/>
    </row>
    <row r="2652" spans="1:5" x14ac:dyDescent="0.25">
      <c r="A2652" s="144"/>
      <c r="B2652" s="116"/>
      <c r="C2652" s="113"/>
      <c r="D2652" s="114"/>
      <c r="E2652" s="115"/>
    </row>
    <row r="2653" spans="1:5" x14ac:dyDescent="0.25">
      <c r="A2653" s="144"/>
      <c r="B2653" s="116"/>
      <c r="C2653" s="113"/>
      <c r="D2653" s="114"/>
      <c r="E2653" s="115"/>
    </row>
    <row r="2654" spans="1:5" x14ac:dyDescent="0.25">
      <c r="A2654" s="144"/>
      <c r="B2654" s="116"/>
      <c r="C2654" s="113"/>
      <c r="D2654" s="114"/>
      <c r="E2654" s="115"/>
    </row>
    <row r="2655" spans="1:5" x14ac:dyDescent="0.25">
      <c r="A2655" s="144"/>
      <c r="B2655" s="116"/>
      <c r="C2655" s="113"/>
      <c r="D2655" s="114"/>
      <c r="E2655" s="115"/>
    </row>
    <row r="2656" spans="1:5" x14ac:dyDescent="0.25">
      <c r="A2656" s="144"/>
      <c r="B2656" s="116"/>
      <c r="C2656" s="113"/>
      <c r="D2656" s="114"/>
      <c r="E2656" s="115"/>
    </row>
    <row r="2657" spans="1:5" x14ac:dyDescent="0.25">
      <c r="A2657" s="144"/>
      <c r="B2657" s="116"/>
      <c r="C2657" s="113"/>
      <c r="D2657" s="114"/>
      <c r="E2657" s="115"/>
    </row>
    <row r="2658" spans="1:5" x14ac:dyDescent="0.25">
      <c r="A2658" s="144"/>
      <c r="B2658" s="116"/>
      <c r="C2658" s="113"/>
      <c r="D2658" s="114"/>
      <c r="E2658" s="115"/>
    </row>
    <row r="2659" spans="1:5" x14ac:dyDescent="0.25">
      <c r="A2659" s="144"/>
      <c r="B2659" s="116"/>
      <c r="C2659" s="113"/>
      <c r="D2659" s="114"/>
      <c r="E2659" s="115"/>
    </row>
    <row r="2660" spans="1:5" x14ac:dyDescent="0.25">
      <c r="A2660" s="144"/>
      <c r="B2660" s="116"/>
      <c r="C2660" s="113"/>
      <c r="D2660" s="114"/>
      <c r="E2660" s="115"/>
    </row>
    <row r="2661" spans="1:5" x14ac:dyDescent="0.25">
      <c r="A2661" s="144"/>
      <c r="B2661" s="116"/>
      <c r="C2661" s="113"/>
      <c r="D2661" s="114"/>
      <c r="E2661" s="115"/>
    </row>
    <row r="2662" spans="1:5" x14ac:dyDescent="0.25">
      <c r="A2662" s="144"/>
      <c r="B2662" s="116"/>
      <c r="C2662" s="113"/>
      <c r="D2662" s="114"/>
      <c r="E2662" s="115"/>
    </row>
    <row r="2663" spans="1:5" x14ac:dyDescent="0.25">
      <c r="A2663" s="144"/>
      <c r="B2663" s="116"/>
      <c r="C2663" s="113"/>
      <c r="D2663" s="114"/>
      <c r="E2663" s="115"/>
    </row>
    <row r="2664" spans="1:5" x14ac:dyDescent="0.25">
      <c r="A2664" s="144"/>
      <c r="B2664" s="116"/>
      <c r="C2664" s="113"/>
      <c r="D2664" s="114"/>
      <c r="E2664" s="115"/>
    </row>
    <row r="2665" spans="1:5" x14ac:dyDescent="0.25">
      <c r="A2665" s="144"/>
      <c r="B2665" s="116"/>
      <c r="C2665" s="113"/>
      <c r="D2665" s="114"/>
      <c r="E2665" s="115"/>
    </row>
    <row r="2666" spans="1:5" x14ac:dyDescent="0.25">
      <c r="A2666" s="144"/>
      <c r="B2666" s="116"/>
      <c r="C2666" s="113"/>
      <c r="D2666" s="114"/>
      <c r="E2666" s="115"/>
    </row>
    <row r="2667" spans="1:5" x14ac:dyDescent="0.25">
      <c r="A2667" s="144"/>
      <c r="B2667" s="116"/>
      <c r="C2667" s="113"/>
      <c r="D2667" s="114"/>
      <c r="E2667" s="115"/>
    </row>
    <row r="2668" spans="1:5" x14ac:dyDescent="0.25">
      <c r="A2668" s="144"/>
      <c r="B2668" s="116"/>
      <c r="C2668" s="113"/>
      <c r="D2668" s="114"/>
      <c r="E2668" s="115"/>
    </row>
    <row r="2669" spans="1:5" x14ac:dyDescent="0.25">
      <c r="A2669" s="144"/>
      <c r="B2669" s="116"/>
      <c r="C2669" s="113"/>
      <c r="D2669" s="114"/>
      <c r="E2669" s="115"/>
    </row>
    <row r="2670" spans="1:5" x14ac:dyDescent="0.25">
      <c r="A2670" s="144"/>
      <c r="B2670" s="116"/>
      <c r="C2670" s="113"/>
      <c r="D2670" s="114"/>
      <c r="E2670" s="115"/>
    </row>
    <row r="2671" spans="1:5" x14ac:dyDescent="0.25">
      <c r="A2671" s="144"/>
      <c r="B2671" s="116"/>
      <c r="C2671" s="113"/>
      <c r="D2671" s="114"/>
      <c r="E2671" s="115"/>
    </row>
    <row r="2672" spans="1:5" x14ac:dyDescent="0.25">
      <c r="A2672" s="144"/>
      <c r="B2672" s="116"/>
      <c r="C2672" s="113"/>
      <c r="D2672" s="114"/>
      <c r="E2672" s="115"/>
    </row>
    <row r="2673" spans="1:5" x14ac:dyDescent="0.25">
      <c r="A2673" s="144"/>
      <c r="B2673" s="116"/>
      <c r="C2673" s="113"/>
      <c r="D2673" s="114"/>
      <c r="E2673" s="115"/>
    </row>
    <row r="2674" spans="1:5" x14ac:dyDescent="0.25">
      <c r="A2674" s="144"/>
      <c r="B2674" s="116"/>
      <c r="C2674" s="113"/>
      <c r="D2674" s="114"/>
      <c r="E2674" s="115"/>
    </row>
    <row r="2675" spans="1:5" x14ac:dyDescent="0.25">
      <c r="A2675" s="144"/>
      <c r="B2675" s="116"/>
      <c r="C2675" s="113"/>
      <c r="D2675" s="114"/>
      <c r="E2675" s="115"/>
    </row>
    <row r="2676" spans="1:5" x14ac:dyDescent="0.25">
      <c r="A2676" s="144"/>
      <c r="B2676" s="116"/>
      <c r="C2676" s="113"/>
      <c r="D2676" s="114"/>
      <c r="E2676" s="115"/>
    </row>
    <row r="2677" spans="1:5" x14ac:dyDescent="0.25">
      <c r="A2677" s="144"/>
      <c r="B2677" s="116"/>
      <c r="C2677" s="113"/>
      <c r="D2677" s="114"/>
      <c r="E2677" s="115"/>
    </row>
    <row r="2678" spans="1:5" x14ac:dyDescent="0.25">
      <c r="A2678" s="144"/>
      <c r="B2678" s="116"/>
      <c r="C2678" s="113"/>
      <c r="D2678" s="114"/>
      <c r="E2678" s="115"/>
    </row>
    <row r="2679" spans="1:5" x14ac:dyDescent="0.25">
      <c r="A2679" s="144"/>
      <c r="B2679" s="116"/>
      <c r="C2679" s="113"/>
      <c r="D2679" s="114"/>
      <c r="E2679" s="115"/>
    </row>
    <row r="2680" spans="1:5" x14ac:dyDescent="0.25">
      <c r="A2680" s="144"/>
      <c r="B2680" s="116"/>
      <c r="C2680" s="113"/>
      <c r="D2680" s="114"/>
      <c r="E2680" s="115"/>
    </row>
    <row r="2681" spans="1:5" x14ac:dyDescent="0.25">
      <c r="A2681" s="144"/>
      <c r="B2681" s="116"/>
      <c r="C2681" s="113"/>
      <c r="D2681" s="114"/>
      <c r="E2681" s="115"/>
    </row>
    <row r="2682" spans="1:5" x14ac:dyDescent="0.25">
      <c r="A2682" s="144"/>
      <c r="B2682" s="116"/>
      <c r="C2682" s="113"/>
      <c r="D2682" s="114"/>
      <c r="E2682" s="115"/>
    </row>
    <row r="2683" spans="1:5" x14ac:dyDescent="0.25">
      <c r="A2683" s="144"/>
      <c r="B2683" s="116"/>
      <c r="C2683" s="113"/>
      <c r="D2683" s="114"/>
      <c r="E2683" s="115"/>
    </row>
    <row r="2684" spans="1:5" x14ac:dyDescent="0.25">
      <c r="A2684" s="144"/>
      <c r="B2684" s="116"/>
      <c r="C2684" s="113"/>
      <c r="D2684" s="114"/>
      <c r="E2684" s="115"/>
    </row>
    <row r="2685" spans="1:5" x14ac:dyDescent="0.25">
      <c r="A2685" s="144"/>
      <c r="B2685" s="116"/>
      <c r="C2685" s="113"/>
      <c r="D2685" s="114"/>
      <c r="E2685" s="115"/>
    </row>
    <row r="2686" spans="1:5" x14ac:dyDescent="0.25">
      <c r="A2686" s="144"/>
      <c r="B2686" s="116"/>
      <c r="C2686" s="113"/>
      <c r="D2686" s="114"/>
      <c r="E2686" s="115"/>
    </row>
    <row r="2687" spans="1:5" x14ac:dyDescent="0.25">
      <c r="A2687" s="144"/>
      <c r="B2687" s="116"/>
      <c r="C2687" s="113"/>
      <c r="D2687" s="114"/>
      <c r="E2687" s="115"/>
    </row>
    <row r="2688" spans="1:5" x14ac:dyDescent="0.25">
      <c r="A2688" s="144"/>
      <c r="B2688" s="116"/>
      <c r="C2688" s="113"/>
      <c r="D2688" s="114"/>
      <c r="E2688" s="115"/>
    </row>
    <row r="2689" spans="1:5" x14ac:dyDescent="0.25">
      <c r="A2689" s="144"/>
      <c r="B2689" s="116"/>
      <c r="C2689" s="113"/>
      <c r="D2689" s="114"/>
      <c r="E2689" s="115"/>
    </row>
    <row r="2690" spans="1:5" x14ac:dyDescent="0.25">
      <c r="A2690" s="144"/>
      <c r="B2690" s="116"/>
      <c r="C2690" s="113"/>
      <c r="D2690" s="114"/>
      <c r="E2690" s="115"/>
    </row>
    <row r="2691" spans="1:5" x14ac:dyDescent="0.25">
      <c r="A2691" s="144"/>
      <c r="B2691" s="116"/>
      <c r="C2691" s="113"/>
      <c r="D2691" s="114"/>
      <c r="E2691" s="115"/>
    </row>
    <row r="2692" spans="1:5" x14ac:dyDescent="0.25">
      <c r="A2692" s="144"/>
      <c r="B2692" s="116"/>
      <c r="C2692" s="113"/>
      <c r="D2692" s="114"/>
      <c r="E2692" s="115"/>
    </row>
    <row r="2693" spans="1:5" x14ac:dyDescent="0.25">
      <c r="A2693" s="144"/>
      <c r="B2693" s="116"/>
      <c r="C2693" s="113"/>
      <c r="D2693" s="114"/>
      <c r="E2693" s="115"/>
    </row>
    <row r="2694" spans="1:5" x14ac:dyDescent="0.25">
      <c r="A2694" s="144"/>
      <c r="B2694" s="116"/>
      <c r="C2694" s="113"/>
      <c r="D2694" s="114"/>
      <c r="E2694" s="115"/>
    </row>
    <row r="2695" spans="1:5" x14ac:dyDescent="0.25">
      <c r="A2695" s="144"/>
      <c r="B2695" s="116"/>
      <c r="C2695" s="113"/>
      <c r="D2695" s="114"/>
      <c r="E2695" s="115"/>
    </row>
    <row r="2696" spans="1:5" x14ac:dyDescent="0.25">
      <c r="A2696" s="144"/>
      <c r="B2696" s="116"/>
      <c r="C2696" s="113"/>
      <c r="D2696" s="114"/>
      <c r="E2696" s="115"/>
    </row>
    <row r="2697" spans="1:5" x14ac:dyDescent="0.25">
      <c r="A2697" s="144"/>
      <c r="B2697" s="116"/>
      <c r="C2697" s="113"/>
      <c r="D2697" s="114"/>
      <c r="E2697" s="115"/>
    </row>
    <row r="2698" spans="1:5" x14ac:dyDescent="0.25">
      <c r="A2698" s="144"/>
      <c r="B2698" s="116"/>
      <c r="C2698" s="113"/>
      <c r="D2698" s="114"/>
      <c r="E2698" s="115"/>
    </row>
    <row r="2699" spans="1:5" x14ac:dyDescent="0.25">
      <c r="A2699" s="144"/>
      <c r="B2699" s="116"/>
      <c r="C2699" s="113"/>
      <c r="D2699" s="114"/>
      <c r="E2699" s="115"/>
    </row>
    <row r="2700" spans="1:5" x14ac:dyDescent="0.25">
      <c r="A2700" s="144"/>
      <c r="B2700" s="116"/>
      <c r="C2700" s="113"/>
      <c r="D2700" s="114"/>
      <c r="E2700" s="115"/>
    </row>
    <row r="2701" spans="1:5" x14ac:dyDescent="0.25">
      <c r="A2701" s="144"/>
      <c r="B2701" s="116"/>
      <c r="C2701" s="113"/>
      <c r="D2701" s="114"/>
      <c r="E2701" s="115"/>
    </row>
    <row r="2702" spans="1:5" x14ac:dyDescent="0.25">
      <c r="A2702" s="144"/>
      <c r="B2702" s="116"/>
      <c r="C2702" s="113"/>
      <c r="D2702" s="114"/>
      <c r="E2702" s="115"/>
    </row>
    <row r="2703" spans="1:5" x14ac:dyDescent="0.25">
      <c r="A2703" s="144"/>
      <c r="B2703" s="116"/>
      <c r="C2703" s="113"/>
      <c r="D2703" s="114"/>
      <c r="E2703" s="115"/>
    </row>
    <row r="2704" spans="1:5" x14ac:dyDescent="0.25">
      <c r="A2704" s="144"/>
      <c r="B2704" s="116"/>
      <c r="C2704" s="113"/>
      <c r="D2704" s="114"/>
      <c r="E2704" s="115"/>
    </row>
    <row r="2705" spans="1:5" x14ac:dyDescent="0.25">
      <c r="A2705" s="144"/>
      <c r="B2705" s="116"/>
      <c r="C2705" s="113"/>
      <c r="D2705" s="114"/>
      <c r="E2705" s="115"/>
    </row>
    <row r="2706" spans="1:5" x14ac:dyDescent="0.25">
      <c r="A2706" s="144"/>
      <c r="B2706" s="116"/>
      <c r="C2706" s="113"/>
      <c r="D2706" s="114"/>
      <c r="E2706" s="115"/>
    </row>
    <row r="2707" spans="1:5" x14ac:dyDescent="0.25">
      <c r="A2707" s="144"/>
      <c r="B2707" s="116"/>
      <c r="C2707" s="113"/>
      <c r="D2707" s="114"/>
      <c r="E2707" s="115"/>
    </row>
    <row r="2708" spans="1:5" x14ac:dyDescent="0.25">
      <c r="A2708" s="144"/>
      <c r="B2708" s="116"/>
      <c r="C2708" s="113"/>
      <c r="D2708" s="114"/>
      <c r="E2708" s="115"/>
    </row>
    <row r="2709" spans="1:5" x14ac:dyDescent="0.25">
      <c r="A2709" s="144"/>
      <c r="B2709" s="116"/>
      <c r="C2709" s="113"/>
      <c r="D2709" s="114"/>
      <c r="E2709" s="115"/>
    </row>
    <row r="2710" spans="1:5" x14ac:dyDescent="0.25">
      <c r="A2710" s="144"/>
      <c r="B2710" s="116"/>
      <c r="C2710" s="113"/>
      <c r="D2710" s="114"/>
      <c r="E2710" s="115"/>
    </row>
    <row r="2711" spans="1:5" x14ac:dyDescent="0.25">
      <c r="A2711" s="144"/>
      <c r="B2711" s="116"/>
      <c r="C2711" s="113"/>
      <c r="D2711" s="114"/>
      <c r="E2711" s="115"/>
    </row>
    <row r="2712" spans="1:5" x14ac:dyDescent="0.25">
      <c r="A2712" s="144"/>
      <c r="B2712" s="116"/>
      <c r="C2712" s="113"/>
      <c r="D2712" s="114"/>
      <c r="E2712" s="115"/>
    </row>
    <row r="2713" spans="1:5" x14ac:dyDescent="0.25">
      <c r="A2713" s="144"/>
      <c r="B2713" s="116"/>
      <c r="C2713" s="113"/>
      <c r="D2713" s="114"/>
      <c r="E2713" s="115"/>
    </row>
    <row r="2714" spans="1:5" x14ac:dyDescent="0.25">
      <c r="A2714" s="144"/>
      <c r="B2714" s="116"/>
      <c r="C2714" s="113"/>
      <c r="D2714" s="114"/>
      <c r="E2714" s="115"/>
    </row>
    <row r="2715" spans="1:5" x14ac:dyDescent="0.25">
      <c r="A2715" s="144"/>
      <c r="B2715" s="116"/>
      <c r="C2715" s="113"/>
      <c r="D2715" s="114"/>
      <c r="E2715" s="115"/>
    </row>
    <row r="2716" spans="1:5" x14ac:dyDescent="0.25">
      <c r="A2716" s="144"/>
      <c r="B2716" s="116"/>
      <c r="C2716" s="113"/>
      <c r="D2716" s="114"/>
      <c r="E2716" s="115"/>
    </row>
    <row r="2717" spans="1:5" x14ac:dyDescent="0.25">
      <c r="A2717" s="144"/>
      <c r="B2717" s="116"/>
      <c r="C2717" s="113"/>
      <c r="D2717" s="114"/>
      <c r="E2717" s="115"/>
    </row>
    <row r="2718" spans="1:5" x14ac:dyDescent="0.25">
      <c r="A2718" s="144"/>
      <c r="B2718" s="116"/>
      <c r="C2718" s="113"/>
      <c r="D2718" s="114"/>
      <c r="E2718" s="115"/>
    </row>
    <row r="2719" spans="1:5" x14ac:dyDescent="0.25">
      <c r="A2719" s="144"/>
      <c r="B2719" s="116"/>
      <c r="C2719" s="113"/>
      <c r="D2719" s="114"/>
      <c r="E2719" s="115"/>
    </row>
    <row r="2720" spans="1:5" x14ac:dyDescent="0.25">
      <c r="A2720" s="144"/>
      <c r="B2720" s="116"/>
      <c r="C2720" s="113"/>
      <c r="D2720" s="114"/>
      <c r="E2720" s="115"/>
    </row>
    <row r="2721" spans="1:5" x14ac:dyDescent="0.25">
      <c r="A2721" s="144"/>
      <c r="B2721" s="116"/>
      <c r="C2721" s="113"/>
      <c r="D2721" s="114"/>
      <c r="E2721" s="115"/>
    </row>
    <row r="2722" spans="1:5" x14ac:dyDescent="0.25">
      <c r="A2722" s="144"/>
      <c r="B2722" s="116"/>
      <c r="C2722" s="113"/>
      <c r="D2722" s="114"/>
      <c r="E2722" s="115"/>
    </row>
    <row r="2723" spans="1:5" x14ac:dyDescent="0.25">
      <c r="A2723" s="144"/>
      <c r="B2723" s="116"/>
      <c r="C2723" s="113"/>
      <c r="D2723" s="114"/>
      <c r="E2723" s="115"/>
    </row>
    <row r="2724" spans="1:5" x14ac:dyDescent="0.25">
      <c r="A2724" s="144"/>
      <c r="B2724" s="116"/>
      <c r="C2724" s="113"/>
      <c r="D2724" s="114"/>
      <c r="E2724" s="115"/>
    </row>
    <row r="2725" spans="1:5" x14ac:dyDescent="0.25">
      <c r="A2725" s="144"/>
      <c r="B2725" s="116"/>
      <c r="C2725" s="113"/>
      <c r="D2725" s="114"/>
      <c r="E2725" s="115"/>
    </row>
    <row r="2726" spans="1:5" x14ac:dyDescent="0.25">
      <c r="A2726" s="144"/>
      <c r="B2726" s="116"/>
      <c r="C2726" s="113"/>
      <c r="D2726" s="114"/>
      <c r="E2726" s="115"/>
    </row>
    <row r="2727" spans="1:5" x14ac:dyDescent="0.25">
      <c r="A2727" s="144"/>
      <c r="B2727" s="116"/>
      <c r="C2727" s="113"/>
      <c r="D2727" s="114"/>
      <c r="E2727" s="115"/>
    </row>
    <row r="2728" spans="1:5" x14ac:dyDescent="0.25">
      <c r="A2728" s="144"/>
      <c r="B2728" s="116"/>
      <c r="C2728" s="113"/>
      <c r="D2728" s="114"/>
      <c r="E2728" s="115"/>
    </row>
    <row r="2729" spans="1:5" x14ac:dyDescent="0.25">
      <c r="A2729" s="144"/>
      <c r="B2729" s="116"/>
      <c r="C2729" s="113"/>
      <c r="D2729" s="114"/>
      <c r="E2729" s="115"/>
    </row>
    <row r="2730" spans="1:5" x14ac:dyDescent="0.25">
      <c r="A2730" s="144"/>
      <c r="B2730" s="116"/>
      <c r="C2730" s="113"/>
      <c r="D2730" s="114"/>
      <c r="E2730" s="115"/>
    </row>
    <row r="2731" spans="1:5" x14ac:dyDescent="0.25">
      <c r="A2731" s="144"/>
      <c r="B2731" s="116"/>
      <c r="C2731" s="113"/>
      <c r="D2731" s="114"/>
      <c r="E2731" s="115"/>
    </row>
    <row r="2732" spans="1:5" x14ac:dyDescent="0.25">
      <c r="A2732" s="144"/>
      <c r="B2732" s="116"/>
      <c r="C2732" s="113"/>
      <c r="D2732" s="114"/>
      <c r="E2732" s="115"/>
    </row>
    <row r="2733" spans="1:5" x14ac:dyDescent="0.25">
      <c r="A2733" s="144"/>
      <c r="B2733" s="116"/>
      <c r="C2733" s="113"/>
      <c r="D2733" s="114"/>
      <c r="E2733" s="115"/>
    </row>
    <row r="2734" spans="1:5" x14ac:dyDescent="0.25">
      <c r="A2734" s="144"/>
      <c r="B2734" s="116"/>
      <c r="C2734" s="113"/>
      <c r="D2734" s="114"/>
      <c r="E2734" s="115"/>
    </row>
    <row r="2735" spans="1:5" x14ac:dyDescent="0.25">
      <c r="A2735" s="144"/>
      <c r="B2735" s="116"/>
      <c r="C2735" s="113"/>
      <c r="D2735" s="114"/>
      <c r="E2735" s="115"/>
    </row>
    <row r="2736" spans="1:5" x14ac:dyDescent="0.25">
      <c r="A2736" s="144"/>
      <c r="B2736" s="116"/>
      <c r="C2736" s="113"/>
      <c r="D2736" s="114"/>
      <c r="E2736" s="115"/>
    </row>
    <row r="2737" spans="1:5" x14ac:dyDescent="0.25">
      <c r="A2737" s="144"/>
      <c r="B2737" s="116"/>
      <c r="C2737" s="113"/>
      <c r="D2737" s="114"/>
      <c r="E2737" s="115"/>
    </row>
    <row r="2738" spans="1:5" x14ac:dyDescent="0.25">
      <c r="A2738" s="144"/>
      <c r="B2738" s="116"/>
      <c r="C2738" s="113"/>
      <c r="D2738" s="114"/>
      <c r="E2738" s="115"/>
    </row>
    <row r="2739" spans="1:5" x14ac:dyDescent="0.25">
      <c r="A2739" s="144"/>
      <c r="B2739" s="116"/>
      <c r="C2739" s="113"/>
      <c r="D2739" s="114"/>
      <c r="E2739" s="115"/>
    </row>
    <row r="2740" spans="1:5" x14ac:dyDescent="0.25">
      <c r="A2740" s="144"/>
      <c r="B2740" s="116"/>
      <c r="C2740" s="113"/>
      <c r="D2740" s="114"/>
      <c r="E2740" s="115"/>
    </row>
    <row r="2741" spans="1:5" x14ac:dyDescent="0.25">
      <c r="A2741" s="144"/>
      <c r="B2741" s="116"/>
      <c r="C2741" s="113"/>
      <c r="D2741" s="114"/>
      <c r="E2741" s="115"/>
    </row>
    <row r="2742" spans="1:5" x14ac:dyDescent="0.25">
      <c r="A2742" s="144"/>
      <c r="B2742" s="116"/>
      <c r="C2742" s="113"/>
      <c r="D2742" s="114"/>
      <c r="E2742" s="115"/>
    </row>
    <row r="2743" spans="1:5" x14ac:dyDescent="0.25">
      <c r="A2743" s="144"/>
      <c r="B2743" s="116"/>
      <c r="C2743" s="113"/>
      <c r="D2743" s="114"/>
      <c r="E2743" s="115"/>
    </row>
    <row r="2744" spans="1:5" x14ac:dyDescent="0.25">
      <c r="A2744" s="144"/>
      <c r="B2744" s="116"/>
      <c r="C2744" s="113"/>
      <c r="D2744" s="114"/>
      <c r="E2744" s="115"/>
    </row>
    <row r="2745" spans="1:5" x14ac:dyDescent="0.25">
      <c r="A2745" s="144"/>
      <c r="B2745" s="116"/>
      <c r="C2745" s="113"/>
      <c r="D2745" s="114"/>
      <c r="E2745" s="115"/>
    </row>
    <row r="2746" spans="1:5" x14ac:dyDescent="0.25">
      <c r="A2746" s="144"/>
      <c r="B2746" s="116"/>
      <c r="C2746" s="113"/>
      <c r="D2746" s="114"/>
      <c r="E2746" s="115"/>
    </row>
    <row r="2747" spans="1:5" x14ac:dyDescent="0.25">
      <c r="A2747" s="144"/>
      <c r="B2747" s="116"/>
      <c r="C2747" s="113"/>
      <c r="D2747" s="114"/>
      <c r="E2747" s="115"/>
    </row>
    <row r="2748" spans="1:5" x14ac:dyDescent="0.25">
      <c r="A2748" s="144"/>
      <c r="B2748" s="116"/>
      <c r="C2748" s="113"/>
      <c r="D2748" s="114"/>
      <c r="E2748" s="115"/>
    </row>
    <row r="2749" spans="1:5" x14ac:dyDescent="0.25">
      <c r="A2749" s="144"/>
      <c r="B2749" s="116"/>
      <c r="C2749" s="113"/>
      <c r="D2749" s="114"/>
      <c r="E2749" s="115"/>
    </row>
    <row r="2750" spans="1:5" x14ac:dyDescent="0.25">
      <c r="A2750" s="144"/>
      <c r="B2750" s="116"/>
      <c r="C2750" s="113"/>
      <c r="D2750" s="114"/>
      <c r="E2750" s="115"/>
    </row>
    <row r="2751" spans="1:5" x14ac:dyDescent="0.25">
      <c r="A2751" s="144"/>
      <c r="B2751" s="116"/>
      <c r="C2751" s="113"/>
      <c r="D2751" s="114"/>
      <c r="E2751" s="115"/>
    </row>
    <row r="2752" spans="1:5" x14ac:dyDescent="0.25">
      <c r="A2752" s="144"/>
      <c r="B2752" s="116"/>
      <c r="C2752" s="113"/>
      <c r="D2752" s="114"/>
      <c r="E2752" s="115"/>
    </row>
    <row r="2753" spans="1:5" x14ac:dyDescent="0.25">
      <c r="A2753" s="144"/>
      <c r="B2753" s="116"/>
      <c r="C2753" s="113"/>
      <c r="D2753" s="114"/>
      <c r="E2753" s="115"/>
    </row>
    <row r="2754" spans="1:5" x14ac:dyDescent="0.25">
      <c r="A2754" s="144"/>
      <c r="B2754" s="116"/>
      <c r="C2754" s="113"/>
      <c r="D2754" s="114"/>
      <c r="E2754" s="115"/>
    </row>
    <row r="2755" spans="1:5" x14ac:dyDescent="0.25">
      <c r="A2755" s="144"/>
      <c r="B2755" s="116"/>
      <c r="C2755" s="113"/>
      <c r="D2755" s="114"/>
      <c r="E2755" s="115"/>
    </row>
    <row r="2756" spans="1:5" x14ac:dyDescent="0.25">
      <c r="A2756" s="144"/>
      <c r="B2756" s="116"/>
      <c r="C2756" s="113"/>
      <c r="D2756" s="114"/>
      <c r="E2756" s="115"/>
    </row>
    <row r="2757" spans="1:5" x14ac:dyDescent="0.25">
      <c r="A2757" s="144"/>
      <c r="B2757" s="116"/>
      <c r="C2757" s="113"/>
      <c r="D2757" s="114"/>
      <c r="E2757" s="115"/>
    </row>
    <row r="2758" spans="1:5" x14ac:dyDescent="0.25">
      <c r="A2758" s="144"/>
      <c r="B2758" s="116"/>
      <c r="C2758" s="113"/>
      <c r="D2758" s="114"/>
      <c r="E2758" s="115"/>
    </row>
    <row r="2759" spans="1:5" x14ac:dyDescent="0.25">
      <c r="A2759" s="144"/>
      <c r="B2759" s="116"/>
      <c r="C2759" s="113"/>
      <c r="D2759" s="114"/>
      <c r="E2759" s="115"/>
    </row>
    <row r="2760" spans="1:5" x14ac:dyDescent="0.25">
      <c r="A2760" s="144"/>
      <c r="B2760" s="116"/>
      <c r="C2760" s="113"/>
      <c r="D2760" s="114"/>
      <c r="E2760" s="115"/>
    </row>
    <row r="2761" spans="1:5" x14ac:dyDescent="0.25">
      <c r="A2761" s="144"/>
      <c r="B2761" s="116"/>
      <c r="C2761" s="113"/>
      <c r="D2761" s="114"/>
      <c r="E2761" s="115"/>
    </row>
    <row r="2762" spans="1:5" x14ac:dyDescent="0.25">
      <c r="A2762" s="144"/>
      <c r="B2762" s="116"/>
      <c r="C2762" s="113"/>
      <c r="D2762" s="114"/>
      <c r="E2762" s="115"/>
    </row>
    <row r="2763" spans="1:5" x14ac:dyDescent="0.25">
      <c r="A2763" s="144"/>
      <c r="B2763" s="116"/>
      <c r="C2763" s="113"/>
      <c r="D2763" s="114"/>
      <c r="E2763" s="115"/>
    </row>
    <row r="2764" spans="1:5" x14ac:dyDescent="0.25">
      <c r="A2764" s="144"/>
      <c r="B2764" s="116"/>
      <c r="C2764" s="113"/>
      <c r="D2764" s="114"/>
      <c r="E2764" s="115"/>
    </row>
    <row r="2765" spans="1:5" x14ac:dyDescent="0.25">
      <c r="A2765" s="144"/>
      <c r="B2765" s="116"/>
      <c r="C2765" s="113"/>
      <c r="D2765" s="114"/>
      <c r="E2765" s="115"/>
    </row>
    <row r="2766" spans="1:5" x14ac:dyDescent="0.25">
      <c r="A2766" s="144"/>
      <c r="B2766" s="116"/>
      <c r="C2766" s="113"/>
      <c r="D2766" s="114"/>
      <c r="E2766" s="115"/>
    </row>
    <row r="2767" spans="1:5" x14ac:dyDescent="0.25">
      <c r="A2767" s="144"/>
      <c r="B2767" s="116"/>
      <c r="C2767" s="113"/>
      <c r="D2767" s="114"/>
      <c r="E2767" s="115"/>
    </row>
    <row r="2768" spans="1:5" x14ac:dyDescent="0.25">
      <c r="A2768" s="144"/>
      <c r="B2768" s="116"/>
      <c r="C2768" s="113"/>
      <c r="D2768" s="114"/>
      <c r="E2768" s="115"/>
    </row>
    <row r="2769" spans="1:5" x14ac:dyDescent="0.25">
      <c r="A2769" s="144"/>
      <c r="B2769" s="116"/>
      <c r="C2769" s="113"/>
      <c r="D2769" s="114"/>
      <c r="E2769" s="115"/>
    </row>
    <row r="2770" spans="1:5" x14ac:dyDescent="0.25">
      <c r="A2770" s="144"/>
      <c r="B2770" s="116"/>
      <c r="C2770" s="113"/>
      <c r="D2770" s="114"/>
      <c r="E2770" s="115"/>
    </row>
    <row r="2771" spans="1:5" x14ac:dyDescent="0.25">
      <c r="A2771" s="144"/>
      <c r="B2771" s="116"/>
      <c r="C2771" s="113"/>
      <c r="D2771" s="114"/>
      <c r="E2771" s="115"/>
    </row>
    <row r="2772" spans="1:5" x14ac:dyDescent="0.25">
      <c r="A2772" s="144"/>
      <c r="B2772" s="116"/>
      <c r="C2772" s="113"/>
      <c r="D2772" s="114"/>
      <c r="E2772" s="115"/>
    </row>
    <row r="2773" spans="1:5" x14ac:dyDescent="0.25">
      <c r="A2773" s="144"/>
      <c r="B2773" s="116"/>
      <c r="C2773" s="113"/>
      <c r="D2773" s="114"/>
      <c r="E2773" s="115"/>
    </row>
    <row r="2774" spans="1:5" x14ac:dyDescent="0.25">
      <c r="A2774" s="144"/>
      <c r="B2774" s="116"/>
      <c r="C2774" s="113"/>
      <c r="D2774" s="114"/>
      <c r="E2774" s="115"/>
    </row>
    <row r="2775" spans="1:5" x14ac:dyDescent="0.25">
      <c r="A2775" s="144"/>
      <c r="B2775" s="116"/>
      <c r="C2775" s="113"/>
      <c r="D2775" s="114"/>
      <c r="E2775" s="115"/>
    </row>
    <row r="2776" spans="1:5" x14ac:dyDescent="0.25">
      <c r="A2776" s="144"/>
      <c r="B2776" s="116"/>
      <c r="C2776" s="113"/>
      <c r="D2776" s="114"/>
      <c r="E2776" s="115"/>
    </row>
    <row r="2777" spans="1:5" x14ac:dyDescent="0.25">
      <c r="A2777" s="144"/>
      <c r="B2777" s="116"/>
      <c r="C2777" s="113"/>
      <c r="D2777" s="114"/>
      <c r="E2777" s="115"/>
    </row>
    <row r="2778" spans="1:5" x14ac:dyDescent="0.25">
      <c r="A2778" s="144"/>
      <c r="B2778" s="116"/>
      <c r="C2778" s="113"/>
      <c r="D2778" s="114"/>
      <c r="E2778" s="115"/>
    </row>
    <row r="2779" spans="1:5" x14ac:dyDescent="0.25">
      <c r="A2779" s="144"/>
      <c r="B2779" s="116"/>
      <c r="C2779" s="113"/>
      <c r="D2779" s="114"/>
      <c r="E2779" s="115"/>
    </row>
    <row r="2780" spans="1:5" x14ac:dyDescent="0.25">
      <c r="A2780" s="144"/>
      <c r="B2780" s="116"/>
      <c r="C2780" s="113"/>
      <c r="D2780" s="114"/>
      <c r="E2780" s="115"/>
    </row>
    <row r="2781" spans="1:5" x14ac:dyDescent="0.25">
      <c r="A2781" s="144"/>
      <c r="B2781" s="116"/>
      <c r="C2781" s="113"/>
      <c r="D2781" s="114"/>
      <c r="E2781" s="115"/>
    </row>
    <row r="2782" spans="1:5" x14ac:dyDescent="0.25">
      <c r="A2782" s="144"/>
      <c r="B2782" s="116"/>
      <c r="C2782" s="113"/>
      <c r="D2782" s="114"/>
      <c r="E2782" s="115"/>
    </row>
    <row r="2783" spans="1:5" x14ac:dyDescent="0.25">
      <c r="A2783" s="144"/>
      <c r="B2783" s="116"/>
      <c r="C2783" s="113"/>
      <c r="D2783" s="114"/>
      <c r="E2783" s="115"/>
    </row>
    <row r="2784" spans="1:5" x14ac:dyDescent="0.25">
      <c r="A2784" s="144"/>
      <c r="B2784" s="116"/>
      <c r="C2784" s="113"/>
      <c r="D2784" s="114"/>
      <c r="E2784" s="115"/>
    </row>
    <row r="2785" spans="1:5" x14ac:dyDescent="0.25">
      <c r="A2785" s="144"/>
      <c r="B2785" s="116"/>
      <c r="C2785" s="113"/>
      <c r="D2785" s="114"/>
      <c r="E2785" s="115"/>
    </row>
    <row r="2786" spans="1:5" x14ac:dyDescent="0.25">
      <c r="A2786" s="144"/>
      <c r="B2786" s="116"/>
      <c r="C2786" s="113"/>
      <c r="D2786" s="114"/>
      <c r="E2786" s="115"/>
    </row>
    <row r="2787" spans="1:5" x14ac:dyDescent="0.25">
      <c r="A2787" s="144"/>
      <c r="B2787" s="116"/>
      <c r="C2787" s="113"/>
      <c r="D2787" s="114"/>
      <c r="E2787" s="115"/>
    </row>
    <row r="2788" spans="1:5" x14ac:dyDescent="0.25">
      <c r="A2788" s="144"/>
      <c r="B2788" s="116"/>
      <c r="C2788" s="113"/>
      <c r="D2788" s="114"/>
      <c r="E2788" s="115"/>
    </row>
    <row r="2789" spans="1:5" x14ac:dyDescent="0.25">
      <c r="A2789" s="144"/>
      <c r="B2789" s="116"/>
      <c r="C2789" s="113"/>
      <c r="D2789" s="114"/>
      <c r="E2789" s="115"/>
    </row>
    <row r="2790" spans="1:5" x14ac:dyDescent="0.25">
      <c r="A2790" s="144"/>
      <c r="B2790" s="116"/>
      <c r="C2790" s="113"/>
      <c r="D2790" s="114"/>
      <c r="E2790" s="115"/>
    </row>
    <row r="2791" spans="1:5" x14ac:dyDescent="0.25">
      <c r="A2791" s="144"/>
      <c r="B2791" s="116"/>
      <c r="C2791" s="113"/>
      <c r="D2791" s="114"/>
      <c r="E2791" s="115"/>
    </row>
    <row r="2792" spans="1:5" x14ac:dyDescent="0.25">
      <c r="A2792" s="144"/>
      <c r="B2792" s="116"/>
      <c r="C2792" s="113"/>
      <c r="D2792" s="114"/>
      <c r="E2792" s="115"/>
    </row>
    <row r="2793" spans="1:5" x14ac:dyDescent="0.25">
      <c r="A2793" s="144"/>
      <c r="B2793" s="116"/>
      <c r="C2793" s="113"/>
      <c r="D2793" s="114"/>
      <c r="E2793" s="115"/>
    </row>
    <row r="2794" spans="1:5" x14ac:dyDescent="0.25">
      <c r="A2794" s="144"/>
      <c r="B2794" s="116"/>
      <c r="C2794" s="113"/>
      <c r="D2794" s="114"/>
      <c r="E2794" s="115"/>
    </row>
    <row r="2795" spans="1:5" x14ac:dyDescent="0.25">
      <c r="A2795" s="144"/>
      <c r="B2795" s="116"/>
      <c r="C2795" s="113"/>
      <c r="D2795" s="114"/>
      <c r="E2795" s="115"/>
    </row>
    <row r="2796" spans="1:5" x14ac:dyDescent="0.25">
      <c r="A2796" s="144"/>
      <c r="B2796" s="116"/>
      <c r="C2796" s="113"/>
      <c r="D2796" s="114"/>
      <c r="E2796" s="115"/>
    </row>
    <row r="2797" spans="1:5" x14ac:dyDescent="0.25">
      <c r="A2797" s="144"/>
      <c r="B2797" s="116"/>
      <c r="C2797" s="113"/>
      <c r="D2797" s="114"/>
      <c r="E2797" s="115"/>
    </row>
    <row r="2798" spans="1:5" x14ac:dyDescent="0.25">
      <c r="A2798" s="144"/>
      <c r="B2798" s="116"/>
      <c r="C2798" s="113"/>
      <c r="D2798" s="114"/>
      <c r="E2798" s="115"/>
    </row>
    <row r="2799" spans="1:5" x14ac:dyDescent="0.25">
      <c r="A2799" s="144"/>
      <c r="B2799" s="116"/>
      <c r="C2799" s="113"/>
      <c r="D2799" s="114"/>
      <c r="E2799" s="115"/>
    </row>
    <row r="2800" spans="1:5" x14ac:dyDescent="0.25">
      <c r="A2800" s="144"/>
      <c r="B2800" s="116"/>
      <c r="C2800" s="113"/>
      <c r="D2800" s="114"/>
      <c r="E2800" s="115"/>
    </row>
    <row r="2801" spans="1:5" x14ac:dyDescent="0.25">
      <c r="A2801" s="144"/>
      <c r="B2801" s="116"/>
      <c r="C2801" s="113"/>
      <c r="D2801" s="114"/>
      <c r="E2801" s="115"/>
    </row>
    <row r="2802" spans="1:5" x14ac:dyDescent="0.25">
      <c r="A2802" s="144"/>
      <c r="B2802" s="116"/>
      <c r="C2802" s="113"/>
      <c r="D2802" s="114"/>
      <c r="E2802" s="115"/>
    </row>
    <row r="2803" spans="1:5" x14ac:dyDescent="0.25">
      <c r="A2803" s="144"/>
      <c r="B2803" s="116"/>
      <c r="C2803" s="113"/>
      <c r="D2803" s="114"/>
      <c r="E2803" s="115"/>
    </row>
    <row r="2804" spans="1:5" x14ac:dyDescent="0.25">
      <c r="A2804" s="144"/>
      <c r="B2804" s="116"/>
      <c r="C2804" s="113"/>
      <c r="D2804" s="114"/>
      <c r="E2804" s="115"/>
    </row>
    <row r="2805" spans="1:5" x14ac:dyDescent="0.25">
      <c r="A2805" s="144"/>
      <c r="B2805" s="116"/>
      <c r="C2805" s="113"/>
      <c r="D2805" s="114"/>
      <c r="E2805" s="115"/>
    </row>
    <row r="2806" spans="1:5" x14ac:dyDescent="0.25">
      <c r="A2806" s="144"/>
      <c r="B2806" s="116"/>
      <c r="C2806" s="113"/>
      <c r="D2806" s="114"/>
      <c r="E2806" s="115"/>
    </row>
    <row r="2807" spans="1:5" x14ac:dyDescent="0.25">
      <c r="A2807" s="144"/>
      <c r="B2807" s="116"/>
      <c r="C2807" s="113"/>
      <c r="D2807" s="114"/>
      <c r="E2807" s="115"/>
    </row>
    <row r="2808" spans="1:5" x14ac:dyDescent="0.25">
      <c r="A2808" s="144"/>
      <c r="B2808" s="116"/>
      <c r="C2808" s="113"/>
      <c r="D2808" s="114"/>
      <c r="E2808" s="115"/>
    </row>
    <row r="2809" spans="1:5" x14ac:dyDescent="0.25">
      <c r="A2809" s="144"/>
      <c r="B2809" s="116"/>
      <c r="C2809" s="113"/>
      <c r="D2809" s="114"/>
      <c r="E2809" s="115"/>
    </row>
    <row r="2810" spans="1:5" x14ac:dyDescent="0.25">
      <c r="A2810" s="144"/>
      <c r="B2810" s="116"/>
      <c r="C2810" s="113"/>
      <c r="D2810" s="114"/>
      <c r="E2810" s="115"/>
    </row>
    <row r="2811" spans="1:5" x14ac:dyDescent="0.25">
      <c r="A2811" s="144"/>
      <c r="B2811" s="116"/>
      <c r="C2811" s="113"/>
      <c r="D2811" s="114"/>
      <c r="E2811" s="115"/>
    </row>
    <row r="2812" spans="1:5" x14ac:dyDescent="0.25">
      <c r="A2812" s="144"/>
      <c r="B2812" s="116"/>
      <c r="C2812" s="113"/>
      <c r="D2812" s="114"/>
      <c r="E2812" s="115"/>
    </row>
    <row r="2813" spans="1:5" x14ac:dyDescent="0.25">
      <c r="A2813" s="144"/>
      <c r="B2813" s="116"/>
      <c r="C2813" s="113"/>
      <c r="D2813" s="114"/>
      <c r="E2813" s="115"/>
    </row>
    <row r="2814" spans="1:5" x14ac:dyDescent="0.25">
      <c r="A2814" s="144"/>
      <c r="B2814" s="116"/>
      <c r="C2814" s="113"/>
      <c r="D2814" s="114"/>
      <c r="E2814" s="115"/>
    </row>
    <row r="2815" spans="1:5" x14ac:dyDescent="0.25">
      <c r="A2815" s="144"/>
      <c r="B2815" s="116"/>
      <c r="C2815" s="113"/>
      <c r="D2815" s="114"/>
      <c r="E2815" s="115"/>
    </row>
    <row r="2816" spans="1:5" x14ac:dyDescent="0.25">
      <c r="A2816" s="144"/>
      <c r="B2816" s="116"/>
      <c r="C2816" s="113"/>
      <c r="D2816" s="114"/>
      <c r="E2816" s="115"/>
    </row>
    <row r="2817" spans="1:5" x14ac:dyDescent="0.25">
      <c r="A2817" s="144"/>
      <c r="B2817" s="116"/>
      <c r="C2817" s="113"/>
      <c r="D2817" s="114"/>
      <c r="E2817" s="115"/>
    </row>
    <row r="2818" spans="1:5" x14ac:dyDescent="0.25">
      <c r="A2818" s="144"/>
      <c r="B2818" s="116"/>
      <c r="C2818" s="113"/>
      <c r="D2818" s="114"/>
      <c r="E2818" s="115"/>
    </row>
    <row r="2819" spans="1:5" x14ac:dyDescent="0.25">
      <c r="A2819" s="144"/>
      <c r="B2819" s="116"/>
      <c r="C2819" s="113"/>
      <c r="D2819" s="114"/>
      <c r="E2819" s="115"/>
    </row>
    <row r="2820" spans="1:5" x14ac:dyDescent="0.25">
      <c r="A2820" s="144"/>
      <c r="B2820" s="116"/>
      <c r="C2820" s="113"/>
      <c r="D2820" s="114"/>
      <c r="E2820" s="115"/>
    </row>
    <row r="2821" spans="1:5" x14ac:dyDescent="0.25">
      <c r="A2821" s="144"/>
      <c r="B2821" s="116"/>
      <c r="C2821" s="113"/>
      <c r="D2821" s="114"/>
      <c r="E2821" s="115"/>
    </row>
    <row r="2822" spans="1:5" x14ac:dyDescent="0.25">
      <c r="A2822" s="144"/>
      <c r="B2822" s="116"/>
      <c r="C2822" s="113"/>
      <c r="D2822" s="114"/>
      <c r="E2822" s="115"/>
    </row>
    <row r="2823" spans="1:5" x14ac:dyDescent="0.25">
      <c r="A2823" s="144"/>
      <c r="B2823" s="116"/>
      <c r="C2823" s="113"/>
      <c r="D2823" s="114"/>
      <c r="E2823" s="115"/>
    </row>
    <row r="2824" spans="1:5" x14ac:dyDescent="0.25">
      <c r="A2824" s="144"/>
      <c r="B2824" s="116"/>
      <c r="C2824" s="113"/>
      <c r="D2824" s="114"/>
      <c r="E2824" s="115"/>
    </row>
    <row r="2825" spans="1:5" x14ac:dyDescent="0.25">
      <c r="A2825" s="144"/>
      <c r="B2825" s="116"/>
      <c r="C2825" s="113"/>
      <c r="D2825" s="114"/>
      <c r="E2825" s="115"/>
    </row>
    <row r="2826" spans="1:5" x14ac:dyDescent="0.25">
      <c r="A2826" s="144"/>
      <c r="B2826" s="116"/>
      <c r="C2826" s="113"/>
      <c r="D2826" s="114"/>
      <c r="E2826" s="115"/>
    </row>
    <row r="2827" spans="1:5" x14ac:dyDescent="0.25">
      <c r="A2827" s="144"/>
      <c r="B2827" s="116"/>
      <c r="C2827" s="113"/>
      <c r="D2827" s="114"/>
      <c r="E2827" s="115"/>
    </row>
    <row r="2828" spans="1:5" x14ac:dyDescent="0.25">
      <c r="A2828" s="144"/>
      <c r="B2828" s="116"/>
      <c r="C2828" s="113"/>
      <c r="D2828" s="114"/>
      <c r="E2828" s="115"/>
    </row>
    <row r="2829" spans="1:5" x14ac:dyDescent="0.25">
      <c r="A2829" s="144"/>
      <c r="B2829" s="116"/>
      <c r="C2829" s="113"/>
      <c r="D2829" s="114"/>
      <c r="E2829" s="115"/>
    </row>
    <row r="2830" spans="1:5" x14ac:dyDescent="0.25">
      <c r="A2830" s="144"/>
      <c r="B2830" s="116"/>
      <c r="C2830" s="113"/>
      <c r="D2830" s="114"/>
      <c r="E2830" s="115"/>
    </row>
    <row r="2831" spans="1:5" x14ac:dyDescent="0.25">
      <c r="A2831" s="144"/>
      <c r="B2831" s="116"/>
      <c r="C2831" s="113"/>
      <c r="D2831" s="114"/>
      <c r="E2831" s="115"/>
    </row>
    <row r="2832" spans="1:5" x14ac:dyDescent="0.25">
      <c r="A2832" s="144"/>
      <c r="B2832" s="116"/>
      <c r="C2832" s="113"/>
      <c r="D2832" s="114"/>
      <c r="E2832" s="115"/>
    </row>
    <row r="2833" spans="1:5" x14ac:dyDescent="0.25">
      <c r="A2833" s="144"/>
      <c r="B2833" s="116"/>
      <c r="C2833" s="113"/>
      <c r="D2833" s="114"/>
      <c r="E2833" s="115"/>
    </row>
    <row r="2834" spans="1:5" x14ac:dyDescent="0.25">
      <c r="A2834" s="144"/>
      <c r="B2834" s="116"/>
      <c r="C2834" s="113"/>
      <c r="D2834" s="114"/>
      <c r="E2834" s="115"/>
    </row>
    <row r="2835" spans="1:5" x14ac:dyDescent="0.25">
      <c r="A2835" s="144"/>
      <c r="B2835" s="116"/>
      <c r="C2835" s="113"/>
      <c r="D2835" s="114"/>
      <c r="E2835" s="115"/>
    </row>
    <row r="2836" spans="1:5" x14ac:dyDescent="0.25">
      <c r="A2836" s="144"/>
      <c r="B2836" s="116"/>
      <c r="C2836" s="113"/>
      <c r="D2836" s="114"/>
      <c r="E2836" s="115"/>
    </row>
    <row r="2837" spans="1:5" x14ac:dyDescent="0.25">
      <c r="A2837" s="144"/>
      <c r="B2837" s="116"/>
      <c r="C2837" s="113"/>
      <c r="D2837" s="114"/>
      <c r="E2837" s="115"/>
    </row>
    <row r="2838" spans="1:5" x14ac:dyDescent="0.25">
      <c r="A2838" s="144"/>
      <c r="B2838" s="116"/>
      <c r="C2838" s="113"/>
      <c r="D2838" s="114"/>
      <c r="E2838" s="115"/>
    </row>
    <row r="2839" spans="1:5" x14ac:dyDescent="0.25">
      <c r="A2839" s="144"/>
      <c r="B2839" s="116"/>
      <c r="C2839" s="113"/>
      <c r="D2839" s="114"/>
      <c r="E2839" s="115"/>
    </row>
    <row r="2840" spans="1:5" x14ac:dyDescent="0.25">
      <c r="A2840" s="144"/>
      <c r="B2840" s="116"/>
      <c r="C2840" s="113"/>
      <c r="D2840" s="114"/>
      <c r="E2840" s="115"/>
    </row>
    <row r="2841" spans="1:5" x14ac:dyDescent="0.25">
      <c r="A2841" s="144"/>
      <c r="B2841" s="116"/>
      <c r="C2841" s="113"/>
      <c r="D2841" s="114"/>
      <c r="E2841" s="115"/>
    </row>
    <row r="2842" spans="1:5" x14ac:dyDescent="0.25">
      <c r="A2842" s="144"/>
      <c r="B2842" s="116"/>
      <c r="C2842" s="113"/>
      <c r="D2842" s="114"/>
      <c r="E2842" s="115"/>
    </row>
    <row r="2843" spans="1:5" x14ac:dyDescent="0.25">
      <c r="A2843" s="144"/>
      <c r="B2843" s="116"/>
      <c r="C2843" s="113"/>
      <c r="D2843" s="114"/>
      <c r="E2843" s="115"/>
    </row>
    <row r="2844" spans="1:5" x14ac:dyDescent="0.25">
      <c r="A2844" s="144"/>
      <c r="B2844" s="116"/>
      <c r="C2844" s="113"/>
      <c r="D2844" s="114"/>
      <c r="E2844" s="115"/>
    </row>
    <row r="2845" spans="1:5" x14ac:dyDescent="0.25">
      <c r="A2845" s="144"/>
      <c r="B2845" s="116"/>
      <c r="C2845" s="113"/>
      <c r="D2845" s="114"/>
      <c r="E2845" s="115"/>
    </row>
    <row r="2846" spans="1:5" x14ac:dyDescent="0.25">
      <c r="A2846" s="144"/>
      <c r="B2846" s="116"/>
      <c r="C2846" s="113"/>
      <c r="D2846" s="114"/>
      <c r="E2846" s="115"/>
    </row>
    <row r="2847" spans="1:5" x14ac:dyDescent="0.25">
      <c r="A2847" s="144"/>
      <c r="B2847" s="116"/>
      <c r="C2847" s="113"/>
      <c r="D2847" s="114"/>
      <c r="E2847" s="115"/>
    </row>
    <row r="2848" spans="1:5" x14ac:dyDescent="0.25">
      <c r="A2848" s="144"/>
      <c r="B2848" s="116"/>
      <c r="C2848" s="113"/>
      <c r="D2848" s="114"/>
      <c r="E2848" s="115"/>
    </row>
    <row r="2849" spans="1:5" x14ac:dyDescent="0.25">
      <c r="A2849" s="144"/>
      <c r="B2849" s="116"/>
      <c r="C2849" s="113"/>
      <c r="D2849" s="114"/>
      <c r="E2849" s="115"/>
    </row>
    <row r="2850" spans="1:5" x14ac:dyDescent="0.25">
      <c r="A2850" s="144"/>
      <c r="B2850" s="116"/>
      <c r="C2850" s="113"/>
      <c r="D2850" s="114"/>
      <c r="E2850" s="115"/>
    </row>
    <row r="2851" spans="1:5" x14ac:dyDescent="0.25">
      <c r="A2851" s="144"/>
      <c r="B2851" s="116"/>
      <c r="C2851" s="113"/>
      <c r="D2851" s="114"/>
      <c r="E2851" s="115"/>
    </row>
    <row r="2852" spans="1:5" x14ac:dyDescent="0.25">
      <c r="A2852" s="144"/>
      <c r="B2852" s="116"/>
      <c r="C2852" s="113"/>
      <c r="D2852" s="114"/>
      <c r="E2852" s="115"/>
    </row>
    <row r="2853" spans="1:5" x14ac:dyDescent="0.25">
      <c r="A2853" s="144"/>
      <c r="B2853" s="116"/>
      <c r="C2853" s="113"/>
      <c r="D2853" s="114"/>
      <c r="E2853" s="115"/>
    </row>
    <row r="2854" spans="1:5" x14ac:dyDescent="0.25">
      <c r="A2854" s="144"/>
      <c r="B2854" s="116"/>
      <c r="C2854" s="113"/>
      <c r="D2854" s="114"/>
      <c r="E2854" s="115"/>
    </row>
    <row r="2855" spans="1:5" x14ac:dyDescent="0.25">
      <c r="A2855" s="144"/>
      <c r="B2855" s="116"/>
      <c r="C2855" s="113"/>
      <c r="D2855" s="114"/>
      <c r="E2855" s="115"/>
    </row>
    <row r="2856" spans="1:5" x14ac:dyDescent="0.25">
      <c r="A2856" s="144"/>
      <c r="B2856" s="116"/>
      <c r="C2856" s="113"/>
      <c r="D2856" s="114"/>
      <c r="E2856" s="115"/>
    </row>
    <row r="2857" spans="1:5" x14ac:dyDescent="0.25">
      <c r="A2857" s="144"/>
      <c r="B2857" s="116"/>
      <c r="C2857" s="113"/>
      <c r="D2857" s="114"/>
      <c r="E2857" s="115"/>
    </row>
    <row r="2858" spans="1:5" x14ac:dyDescent="0.25">
      <c r="A2858" s="144"/>
      <c r="B2858" s="116"/>
      <c r="C2858" s="113"/>
      <c r="D2858" s="114"/>
      <c r="E2858" s="115"/>
    </row>
    <row r="2859" spans="1:5" x14ac:dyDescent="0.25">
      <c r="A2859" s="144"/>
      <c r="B2859" s="116"/>
      <c r="C2859" s="113"/>
      <c r="D2859" s="114"/>
      <c r="E2859" s="115"/>
    </row>
    <row r="2860" spans="1:5" x14ac:dyDescent="0.25">
      <c r="A2860" s="144"/>
      <c r="B2860" s="116"/>
      <c r="C2860" s="113"/>
      <c r="D2860" s="114"/>
      <c r="E2860" s="115"/>
    </row>
    <row r="2861" spans="1:5" x14ac:dyDescent="0.25">
      <c r="A2861" s="144"/>
      <c r="B2861" s="116"/>
      <c r="C2861" s="113"/>
      <c r="D2861" s="114"/>
      <c r="E2861" s="115"/>
    </row>
    <row r="2862" spans="1:5" x14ac:dyDescent="0.25">
      <c r="A2862" s="144"/>
      <c r="B2862" s="116"/>
      <c r="C2862" s="113"/>
      <c r="D2862" s="114"/>
      <c r="E2862" s="115"/>
    </row>
    <row r="2863" spans="1:5" x14ac:dyDescent="0.25">
      <c r="A2863" s="144"/>
      <c r="B2863" s="116"/>
      <c r="C2863" s="113"/>
      <c r="D2863" s="114"/>
      <c r="E2863" s="115"/>
    </row>
    <row r="2864" spans="1:5" x14ac:dyDescent="0.25">
      <c r="A2864" s="144"/>
      <c r="B2864" s="116"/>
      <c r="C2864" s="113"/>
      <c r="D2864" s="114"/>
      <c r="E2864" s="115"/>
    </row>
    <row r="2865" spans="1:5" x14ac:dyDescent="0.25">
      <c r="A2865" s="144"/>
      <c r="B2865" s="116"/>
      <c r="C2865" s="113"/>
      <c r="D2865" s="114"/>
      <c r="E2865" s="115"/>
    </row>
    <row r="2866" spans="1:5" x14ac:dyDescent="0.25">
      <c r="A2866" s="144"/>
      <c r="B2866" s="116"/>
      <c r="C2866" s="113"/>
      <c r="D2866" s="114"/>
      <c r="E2866" s="115"/>
    </row>
    <row r="2867" spans="1:5" x14ac:dyDescent="0.25">
      <c r="A2867" s="144"/>
      <c r="B2867" s="116"/>
      <c r="C2867" s="113"/>
      <c r="D2867" s="114"/>
      <c r="E2867" s="115"/>
    </row>
    <row r="2868" spans="1:5" x14ac:dyDescent="0.25">
      <c r="A2868" s="144"/>
      <c r="B2868" s="116"/>
      <c r="C2868" s="113"/>
      <c r="D2868" s="114"/>
      <c r="E2868" s="115"/>
    </row>
    <row r="2869" spans="1:5" x14ac:dyDescent="0.25">
      <c r="A2869" s="144"/>
      <c r="B2869" s="116"/>
      <c r="C2869" s="113"/>
      <c r="D2869" s="114"/>
      <c r="E2869" s="115"/>
    </row>
    <row r="2870" spans="1:5" x14ac:dyDescent="0.25">
      <c r="A2870" s="144"/>
      <c r="B2870" s="116"/>
      <c r="C2870" s="113"/>
      <c r="D2870" s="114"/>
      <c r="E2870" s="115"/>
    </row>
    <row r="2871" spans="1:5" x14ac:dyDescent="0.25">
      <c r="A2871" s="144"/>
      <c r="B2871" s="116"/>
      <c r="C2871" s="113"/>
      <c r="D2871" s="114"/>
      <c r="E2871" s="115"/>
    </row>
    <row r="2872" spans="1:5" x14ac:dyDescent="0.25">
      <c r="A2872" s="144"/>
      <c r="B2872" s="116"/>
      <c r="C2872" s="113"/>
      <c r="D2872" s="114"/>
      <c r="E2872" s="115"/>
    </row>
    <row r="2873" spans="1:5" x14ac:dyDescent="0.25">
      <c r="A2873" s="144"/>
      <c r="B2873" s="116"/>
      <c r="C2873" s="113"/>
      <c r="D2873" s="114"/>
      <c r="E2873" s="115"/>
    </row>
    <row r="2874" spans="1:5" x14ac:dyDescent="0.25">
      <c r="A2874" s="144"/>
      <c r="B2874" s="116"/>
      <c r="C2874" s="113"/>
      <c r="D2874" s="114"/>
      <c r="E2874" s="115"/>
    </row>
    <row r="2875" spans="1:5" x14ac:dyDescent="0.25">
      <c r="A2875" s="144"/>
      <c r="B2875" s="116"/>
      <c r="C2875" s="113"/>
      <c r="D2875" s="114"/>
      <c r="E2875" s="115"/>
    </row>
    <row r="2876" spans="1:5" x14ac:dyDescent="0.25">
      <c r="A2876" s="144"/>
      <c r="B2876" s="116"/>
      <c r="C2876" s="113"/>
      <c r="D2876" s="114"/>
      <c r="E2876" s="115"/>
    </row>
    <row r="2877" spans="1:5" x14ac:dyDescent="0.25">
      <c r="A2877" s="144"/>
      <c r="B2877" s="116"/>
      <c r="C2877" s="113"/>
      <c r="D2877" s="114"/>
      <c r="E2877" s="115"/>
    </row>
    <row r="2878" spans="1:5" x14ac:dyDescent="0.25">
      <c r="A2878" s="144"/>
      <c r="B2878" s="116"/>
      <c r="C2878" s="113"/>
      <c r="D2878" s="114"/>
      <c r="E2878" s="115"/>
    </row>
    <row r="2879" spans="1:5" x14ac:dyDescent="0.25">
      <c r="A2879" s="144"/>
      <c r="B2879" s="116"/>
      <c r="C2879" s="113"/>
      <c r="D2879" s="114"/>
      <c r="E2879" s="115"/>
    </row>
    <row r="2880" spans="1:5" x14ac:dyDescent="0.25">
      <c r="A2880" s="144"/>
      <c r="B2880" s="116"/>
      <c r="C2880" s="113"/>
      <c r="D2880" s="114"/>
      <c r="E2880" s="115"/>
    </row>
    <row r="2881" spans="1:5" x14ac:dyDescent="0.25">
      <c r="A2881" s="144"/>
      <c r="B2881" s="116"/>
      <c r="C2881" s="113"/>
      <c r="D2881" s="114"/>
      <c r="E2881" s="115"/>
    </row>
    <row r="2882" spans="1:5" x14ac:dyDescent="0.25">
      <c r="A2882" s="144"/>
      <c r="B2882" s="116"/>
      <c r="C2882" s="113"/>
      <c r="D2882" s="114"/>
      <c r="E2882" s="115"/>
    </row>
    <row r="2883" spans="1:5" x14ac:dyDescent="0.25">
      <c r="A2883" s="144"/>
      <c r="B2883" s="116"/>
      <c r="C2883" s="113"/>
      <c r="D2883" s="114"/>
      <c r="E2883" s="115"/>
    </row>
    <row r="2884" spans="1:5" x14ac:dyDescent="0.25">
      <c r="A2884" s="144"/>
      <c r="B2884" s="116"/>
      <c r="C2884" s="113"/>
      <c r="D2884" s="114"/>
      <c r="E2884" s="115"/>
    </row>
    <row r="2885" spans="1:5" x14ac:dyDescent="0.25">
      <c r="A2885" s="144"/>
      <c r="B2885" s="116"/>
      <c r="C2885" s="113"/>
      <c r="D2885" s="114"/>
      <c r="E2885" s="115"/>
    </row>
    <row r="2886" spans="1:5" x14ac:dyDescent="0.25">
      <c r="A2886" s="144"/>
      <c r="B2886" s="116"/>
      <c r="C2886" s="113"/>
      <c r="D2886" s="114"/>
      <c r="E2886" s="115"/>
    </row>
    <row r="2887" spans="1:5" x14ac:dyDescent="0.25">
      <c r="A2887" s="144"/>
      <c r="B2887" s="116"/>
      <c r="C2887" s="113"/>
      <c r="D2887" s="114"/>
      <c r="E2887" s="115"/>
    </row>
    <row r="2888" spans="1:5" x14ac:dyDescent="0.25">
      <c r="A2888" s="144"/>
      <c r="B2888" s="116"/>
      <c r="C2888" s="113"/>
      <c r="D2888" s="114"/>
      <c r="E2888" s="115"/>
    </row>
    <row r="2889" spans="1:5" x14ac:dyDescent="0.25">
      <c r="A2889" s="144"/>
      <c r="B2889" s="116"/>
      <c r="C2889" s="113"/>
      <c r="D2889" s="114"/>
      <c r="E2889" s="115"/>
    </row>
    <row r="2890" spans="1:5" x14ac:dyDescent="0.25">
      <c r="A2890" s="144"/>
      <c r="B2890" s="116"/>
      <c r="C2890" s="113"/>
      <c r="D2890" s="114"/>
      <c r="E2890" s="115"/>
    </row>
    <row r="2891" spans="1:5" x14ac:dyDescent="0.25">
      <c r="A2891" s="144"/>
      <c r="B2891" s="116"/>
      <c r="C2891" s="113"/>
      <c r="D2891" s="114"/>
      <c r="E2891" s="115"/>
    </row>
    <row r="2892" spans="1:5" x14ac:dyDescent="0.25">
      <c r="A2892" s="144"/>
      <c r="B2892" s="116"/>
      <c r="C2892" s="113"/>
      <c r="D2892" s="114"/>
      <c r="E2892" s="115"/>
    </row>
    <row r="2893" spans="1:5" x14ac:dyDescent="0.25">
      <c r="A2893" s="144"/>
      <c r="B2893" s="116"/>
      <c r="C2893" s="113"/>
      <c r="D2893" s="114"/>
      <c r="E2893" s="115"/>
    </row>
    <row r="2894" spans="1:5" x14ac:dyDescent="0.25">
      <c r="A2894" s="144"/>
      <c r="B2894" s="116"/>
      <c r="C2894" s="113"/>
      <c r="D2894" s="114"/>
      <c r="E2894" s="115"/>
    </row>
    <row r="2895" spans="1:5" x14ac:dyDescent="0.25">
      <c r="A2895" s="144"/>
      <c r="B2895" s="116"/>
      <c r="C2895" s="113"/>
      <c r="D2895" s="114"/>
      <c r="E2895" s="115"/>
    </row>
    <row r="2896" spans="1:5" x14ac:dyDescent="0.25">
      <c r="A2896" s="144"/>
      <c r="B2896" s="116"/>
      <c r="C2896" s="113"/>
      <c r="D2896" s="114"/>
      <c r="E2896" s="115"/>
    </row>
    <row r="2897" spans="1:5" x14ac:dyDescent="0.25">
      <c r="A2897" s="144"/>
      <c r="B2897" s="116"/>
      <c r="C2897" s="113"/>
      <c r="D2897" s="114"/>
      <c r="E2897" s="115"/>
    </row>
    <row r="2898" spans="1:5" x14ac:dyDescent="0.25">
      <c r="A2898" s="144"/>
      <c r="B2898" s="116"/>
      <c r="C2898" s="113"/>
      <c r="D2898" s="114"/>
      <c r="E2898" s="115"/>
    </row>
    <row r="2899" spans="1:5" x14ac:dyDescent="0.25">
      <c r="A2899" s="144"/>
      <c r="B2899" s="116"/>
      <c r="C2899" s="113"/>
      <c r="D2899" s="114"/>
      <c r="E2899" s="115"/>
    </row>
    <row r="2900" spans="1:5" x14ac:dyDescent="0.25">
      <c r="A2900" s="144"/>
      <c r="B2900" s="116"/>
      <c r="C2900" s="113"/>
      <c r="D2900" s="114"/>
      <c r="E2900" s="115"/>
    </row>
    <row r="2901" spans="1:5" x14ac:dyDescent="0.25">
      <c r="A2901" s="144"/>
      <c r="B2901" s="116"/>
      <c r="C2901" s="113"/>
      <c r="D2901" s="114"/>
      <c r="E2901" s="115"/>
    </row>
    <row r="2902" spans="1:5" x14ac:dyDescent="0.25">
      <c r="A2902" s="144"/>
      <c r="B2902" s="116"/>
      <c r="C2902" s="113"/>
      <c r="D2902" s="114"/>
      <c r="E2902" s="115"/>
    </row>
    <row r="2903" spans="1:5" x14ac:dyDescent="0.25">
      <c r="A2903" s="144"/>
      <c r="B2903" s="116"/>
      <c r="C2903" s="113"/>
      <c r="D2903" s="114"/>
      <c r="E2903" s="115"/>
    </row>
    <row r="2904" spans="1:5" x14ac:dyDescent="0.25">
      <c r="A2904" s="144"/>
      <c r="B2904" s="116"/>
      <c r="C2904" s="113"/>
      <c r="D2904" s="114"/>
      <c r="E2904" s="115"/>
    </row>
    <row r="2905" spans="1:5" x14ac:dyDescent="0.25">
      <c r="A2905" s="144"/>
      <c r="B2905" s="116"/>
      <c r="C2905" s="113"/>
      <c r="D2905" s="114"/>
      <c r="E2905" s="115"/>
    </row>
    <row r="2906" spans="1:5" x14ac:dyDescent="0.25">
      <c r="A2906" s="144"/>
      <c r="B2906" s="116"/>
      <c r="C2906" s="113"/>
      <c r="D2906" s="114"/>
      <c r="E2906" s="115"/>
    </row>
    <row r="2907" spans="1:5" x14ac:dyDescent="0.25">
      <c r="A2907" s="144"/>
      <c r="B2907" s="116"/>
      <c r="C2907" s="113"/>
      <c r="D2907" s="114"/>
      <c r="E2907" s="115"/>
    </row>
    <row r="2908" spans="1:5" x14ac:dyDescent="0.25">
      <c r="A2908" s="144"/>
      <c r="B2908" s="116"/>
      <c r="C2908" s="113"/>
      <c r="D2908" s="114"/>
      <c r="E2908" s="115"/>
    </row>
    <row r="2909" spans="1:5" x14ac:dyDescent="0.25">
      <c r="A2909" s="144"/>
      <c r="B2909" s="116"/>
      <c r="C2909" s="113"/>
      <c r="D2909" s="114"/>
      <c r="E2909" s="115"/>
    </row>
    <row r="2910" spans="1:5" x14ac:dyDescent="0.25">
      <c r="A2910" s="144"/>
      <c r="B2910" s="116"/>
      <c r="C2910" s="113"/>
      <c r="D2910" s="114"/>
      <c r="E2910" s="115"/>
    </row>
    <row r="2911" spans="1:5" x14ac:dyDescent="0.25">
      <c r="A2911" s="144"/>
      <c r="B2911" s="116"/>
      <c r="C2911" s="113"/>
      <c r="D2911" s="114"/>
      <c r="E2911" s="115"/>
    </row>
    <row r="2912" spans="1:5" x14ac:dyDescent="0.25">
      <c r="A2912" s="144"/>
      <c r="B2912" s="116"/>
      <c r="C2912" s="113"/>
      <c r="D2912" s="114"/>
      <c r="E2912" s="115"/>
    </row>
    <row r="2913" spans="1:5" x14ac:dyDescent="0.25">
      <c r="A2913" s="144"/>
      <c r="B2913" s="116"/>
      <c r="C2913" s="113"/>
      <c r="D2913" s="114"/>
      <c r="E2913" s="115"/>
    </row>
    <row r="2914" spans="1:5" x14ac:dyDescent="0.25">
      <c r="A2914" s="144"/>
      <c r="B2914" s="116"/>
      <c r="C2914" s="113"/>
      <c r="D2914" s="114"/>
      <c r="E2914" s="115"/>
    </row>
    <row r="2915" spans="1:5" x14ac:dyDescent="0.25">
      <c r="A2915" s="144"/>
      <c r="B2915" s="116"/>
      <c r="C2915" s="113"/>
      <c r="D2915" s="114"/>
      <c r="E2915" s="115"/>
    </row>
    <row r="2916" spans="1:5" x14ac:dyDescent="0.25">
      <c r="A2916" s="144"/>
      <c r="B2916" s="116"/>
      <c r="C2916" s="113"/>
      <c r="D2916" s="114"/>
      <c r="E2916" s="115"/>
    </row>
    <row r="2917" spans="1:5" x14ac:dyDescent="0.25">
      <c r="A2917" s="144"/>
      <c r="B2917" s="116"/>
      <c r="C2917" s="113"/>
      <c r="D2917" s="114"/>
      <c r="E2917" s="115"/>
    </row>
    <row r="2918" spans="1:5" x14ac:dyDescent="0.25">
      <c r="A2918" s="144"/>
      <c r="B2918" s="116"/>
      <c r="C2918" s="113"/>
      <c r="D2918" s="114"/>
      <c r="E2918" s="115"/>
    </row>
    <row r="2919" spans="1:5" x14ac:dyDescent="0.25">
      <c r="A2919" s="144"/>
      <c r="B2919" s="116"/>
      <c r="C2919" s="113"/>
      <c r="D2919" s="114"/>
      <c r="E2919" s="115"/>
    </row>
    <row r="2920" spans="1:5" x14ac:dyDescent="0.25">
      <c r="A2920" s="144"/>
      <c r="B2920" s="116"/>
      <c r="C2920" s="113"/>
      <c r="D2920" s="114"/>
      <c r="E2920" s="115"/>
    </row>
    <row r="2921" spans="1:5" x14ac:dyDescent="0.25">
      <c r="A2921" s="144"/>
      <c r="B2921" s="116"/>
      <c r="C2921" s="113"/>
      <c r="D2921" s="114"/>
      <c r="E2921" s="115"/>
    </row>
    <row r="2922" spans="1:5" x14ac:dyDescent="0.25">
      <c r="A2922" s="144"/>
      <c r="B2922" s="116"/>
      <c r="C2922" s="113"/>
      <c r="D2922" s="114"/>
      <c r="E2922" s="115"/>
    </row>
    <row r="2923" spans="1:5" x14ac:dyDescent="0.25">
      <c r="A2923" s="144"/>
      <c r="B2923" s="116"/>
      <c r="C2923" s="113"/>
      <c r="D2923" s="114"/>
      <c r="E2923" s="115"/>
    </row>
    <row r="2924" spans="1:5" x14ac:dyDescent="0.25">
      <c r="A2924" s="144"/>
      <c r="B2924" s="116"/>
      <c r="C2924" s="113"/>
      <c r="D2924" s="114"/>
      <c r="E2924" s="115"/>
    </row>
    <row r="2925" spans="1:5" x14ac:dyDescent="0.25">
      <c r="A2925" s="144"/>
      <c r="B2925" s="116"/>
      <c r="C2925" s="113"/>
      <c r="D2925" s="114"/>
      <c r="E2925" s="115"/>
    </row>
    <row r="2926" spans="1:5" x14ac:dyDescent="0.25">
      <c r="A2926" s="144"/>
      <c r="B2926" s="116"/>
      <c r="C2926" s="113"/>
      <c r="D2926" s="114"/>
      <c r="E2926" s="115"/>
    </row>
    <row r="2927" spans="1:5" x14ac:dyDescent="0.25">
      <c r="A2927" s="144"/>
      <c r="B2927" s="116"/>
      <c r="C2927" s="113"/>
      <c r="D2927" s="114"/>
      <c r="E2927" s="115"/>
    </row>
    <row r="2928" spans="1:5" x14ac:dyDescent="0.25">
      <c r="A2928" s="144"/>
      <c r="B2928" s="116"/>
      <c r="C2928" s="113"/>
      <c r="D2928" s="114"/>
      <c r="E2928" s="115"/>
    </row>
    <row r="2929" spans="1:5" x14ac:dyDescent="0.25">
      <c r="A2929" s="144"/>
      <c r="B2929" s="116"/>
      <c r="C2929" s="113"/>
      <c r="D2929" s="114"/>
      <c r="E2929" s="115"/>
    </row>
    <row r="2930" spans="1:5" x14ac:dyDescent="0.25">
      <c r="A2930" s="144"/>
      <c r="B2930" s="116"/>
      <c r="C2930" s="113"/>
      <c r="D2930" s="114"/>
      <c r="E2930" s="115"/>
    </row>
    <row r="2931" spans="1:5" x14ac:dyDescent="0.25">
      <c r="A2931" s="144"/>
      <c r="B2931" s="116"/>
      <c r="C2931" s="113"/>
      <c r="D2931" s="114"/>
      <c r="E2931" s="115"/>
    </row>
    <row r="2932" spans="1:5" x14ac:dyDescent="0.25">
      <c r="A2932" s="144"/>
      <c r="B2932" s="116"/>
      <c r="C2932" s="113"/>
      <c r="D2932" s="114"/>
      <c r="E2932" s="115"/>
    </row>
    <row r="2933" spans="1:5" x14ac:dyDescent="0.25">
      <c r="A2933" s="144"/>
      <c r="B2933" s="116"/>
      <c r="C2933" s="113"/>
      <c r="D2933" s="114"/>
      <c r="E2933" s="115"/>
    </row>
    <row r="2934" spans="1:5" x14ac:dyDescent="0.25">
      <c r="A2934" s="144"/>
      <c r="B2934" s="116"/>
      <c r="C2934" s="113"/>
      <c r="D2934" s="114"/>
      <c r="E2934" s="115"/>
    </row>
    <row r="2935" spans="1:5" x14ac:dyDescent="0.25">
      <c r="A2935" s="144"/>
      <c r="B2935" s="116"/>
      <c r="C2935" s="113"/>
      <c r="D2935" s="114"/>
      <c r="E2935" s="115"/>
    </row>
    <row r="2936" spans="1:5" x14ac:dyDescent="0.25">
      <c r="A2936" s="144"/>
      <c r="B2936" s="116"/>
      <c r="C2936" s="113"/>
      <c r="D2936" s="114"/>
      <c r="E2936" s="115"/>
    </row>
    <row r="2937" spans="1:5" x14ac:dyDescent="0.25">
      <c r="A2937" s="144"/>
      <c r="B2937" s="116"/>
      <c r="C2937" s="113"/>
      <c r="D2937" s="114"/>
      <c r="E2937" s="115"/>
    </row>
    <row r="2938" spans="1:5" x14ac:dyDescent="0.25">
      <c r="A2938" s="144"/>
      <c r="B2938" s="116"/>
      <c r="C2938" s="113"/>
      <c r="D2938" s="114"/>
      <c r="E2938" s="115"/>
    </row>
    <row r="2939" spans="1:5" x14ac:dyDescent="0.25">
      <c r="A2939" s="144"/>
      <c r="B2939" s="116"/>
      <c r="C2939" s="113"/>
      <c r="D2939" s="114"/>
      <c r="E2939" s="115"/>
    </row>
    <row r="2940" spans="1:5" x14ac:dyDescent="0.25">
      <c r="A2940" s="144"/>
      <c r="B2940" s="116"/>
      <c r="C2940" s="113"/>
      <c r="D2940" s="114"/>
      <c r="E2940" s="115"/>
    </row>
    <row r="2941" spans="1:5" x14ac:dyDescent="0.25">
      <c r="A2941" s="144"/>
      <c r="B2941" s="116"/>
      <c r="C2941" s="113"/>
      <c r="D2941" s="114"/>
      <c r="E2941" s="115"/>
    </row>
    <row r="2942" spans="1:5" x14ac:dyDescent="0.25">
      <c r="A2942" s="144"/>
      <c r="B2942" s="116"/>
      <c r="C2942" s="113"/>
      <c r="D2942" s="114"/>
      <c r="E2942" s="115"/>
    </row>
    <row r="2943" spans="1:5" x14ac:dyDescent="0.25">
      <c r="A2943" s="144"/>
      <c r="B2943" s="116"/>
      <c r="C2943" s="113"/>
      <c r="D2943" s="114"/>
      <c r="E2943" s="115"/>
    </row>
    <row r="2944" spans="1:5" x14ac:dyDescent="0.25">
      <c r="A2944" s="144"/>
      <c r="B2944" s="116"/>
      <c r="C2944" s="113"/>
      <c r="D2944" s="114"/>
      <c r="E2944" s="115"/>
    </row>
    <row r="2945" spans="1:5" x14ac:dyDescent="0.25">
      <c r="A2945" s="144"/>
      <c r="B2945" s="116"/>
      <c r="C2945" s="113"/>
      <c r="D2945" s="114"/>
      <c r="E2945" s="115"/>
    </row>
    <row r="2946" spans="1:5" x14ac:dyDescent="0.25">
      <c r="A2946" s="144"/>
      <c r="B2946" s="116"/>
      <c r="C2946" s="113"/>
      <c r="D2946" s="114"/>
      <c r="E2946" s="115"/>
    </row>
    <row r="2947" spans="1:5" x14ac:dyDescent="0.25">
      <c r="A2947" s="144"/>
      <c r="B2947" s="116"/>
      <c r="C2947" s="113"/>
      <c r="D2947" s="114"/>
      <c r="E2947" s="115"/>
    </row>
    <row r="2948" spans="1:5" x14ac:dyDescent="0.25">
      <c r="A2948" s="144"/>
      <c r="B2948" s="116"/>
      <c r="C2948" s="113"/>
      <c r="D2948" s="114"/>
      <c r="E2948" s="115"/>
    </row>
    <row r="2949" spans="1:5" x14ac:dyDescent="0.25">
      <c r="A2949" s="144"/>
      <c r="B2949" s="116"/>
      <c r="C2949" s="113"/>
      <c r="D2949" s="114"/>
      <c r="E2949" s="115"/>
    </row>
    <row r="2950" spans="1:5" x14ac:dyDescent="0.25">
      <c r="A2950" s="144"/>
      <c r="B2950" s="116"/>
      <c r="C2950" s="113"/>
      <c r="D2950" s="114"/>
      <c r="E2950" s="115"/>
    </row>
    <row r="2951" spans="1:5" x14ac:dyDescent="0.25">
      <c r="A2951" s="144"/>
      <c r="B2951" s="116"/>
      <c r="C2951" s="113"/>
      <c r="D2951" s="114"/>
      <c r="E2951" s="115"/>
    </row>
    <row r="2952" spans="1:5" x14ac:dyDescent="0.25">
      <c r="A2952" s="144"/>
      <c r="B2952" s="116"/>
      <c r="C2952" s="113"/>
      <c r="D2952" s="114"/>
      <c r="E2952" s="115"/>
    </row>
    <row r="2953" spans="1:5" x14ac:dyDescent="0.25">
      <c r="A2953" s="144"/>
      <c r="B2953" s="116"/>
      <c r="C2953" s="113"/>
      <c r="D2953" s="114"/>
      <c r="E2953" s="115"/>
    </row>
    <row r="2954" spans="1:5" x14ac:dyDescent="0.25">
      <c r="A2954" s="144"/>
      <c r="B2954" s="116"/>
      <c r="C2954" s="113"/>
      <c r="D2954" s="114"/>
      <c r="E2954" s="115"/>
    </row>
    <row r="2955" spans="1:5" x14ac:dyDescent="0.25">
      <c r="A2955" s="144"/>
      <c r="B2955" s="116"/>
      <c r="C2955" s="113"/>
      <c r="D2955" s="114"/>
      <c r="E2955" s="115"/>
    </row>
    <row r="2956" spans="1:5" x14ac:dyDescent="0.25">
      <c r="A2956" s="144"/>
      <c r="B2956" s="116"/>
      <c r="C2956" s="113"/>
      <c r="D2956" s="114"/>
      <c r="E2956" s="115"/>
    </row>
    <row r="2957" spans="1:5" x14ac:dyDescent="0.25">
      <c r="A2957" s="144"/>
      <c r="B2957" s="116"/>
      <c r="C2957" s="113"/>
      <c r="D2957" s="114"/>
      <c r="E2957" s="115"/>
    </row>
    <row r="2958" spans="1:5" x14ac:dyDescent="0.25">
      <c r="A2958" s="144"/>
      <c r="B2958" s="116"/>
      <c r="C2958" s="113"/>
      <c r="D2958" s="114"/>
      <c r="E2958" s="115"/>
    </row>
    <row r="2959" spans="1:5" x14ac:dyDescent="0.25">
      <c r="A2959" s="144"/>
      <c r="B2959" s="116"/>
      <c r="C2959" s="113"/>
      <c r="D2959" s="114"/>
      <c r="E2959" s="115"/>
    </row>
    <row r="2960" spans="1:5" x14ac:dyDescent="0.25">
      <c r="A2960" s="144"/>
      <c r="B2960" s="116"/>
      <c r="C2960" s="113"/>
      <c r="D2960" s="114"/>
      <c r="E2960" s="115"/>
    </row>
    <row r="2961" spans="1:5" x14ac:dyDescent="0.25">
      <c r="A2961" s="144"/>
      <c r="B2961" s="116"/>
      <c r="C2961" s="113"/>
      <c r="D2961" s="114"/>
      <c r="E2961" s="115"/>
    </row>
    <row r="2962" spans="1:5" x14ac:dyDescent="0.25">
      <c r="A2962" s="144"/>
      <c r="B2962" s="116"/>
      <c r="C2962" s="113"/>
      <c r="D2962" s="114"/>
      <c r="E2962" s="115"/>
    </row>
    <row r="2963" spans="1:5" x14ac:dyDescent="0.25">
      <c r="A2963" s="144"/>
      <c r="B2963" s="116"/>
      <c r="C2963" s="113"/>
      <c r="D2963" s="114"/>
      <c r="E2963" s="115"/>
    </row>
    <row r="2964" spans="1:5" x14ac:dyDescent="0.25">
      <c r="A2964" s="144"/>
      <c r="B2964" s="116"/>
      <c r="C2964" s="113"/>
      <c r="D2964" s="114"/>
      <c r="E2964" s="115"/>
    </row>
    <row r="2965" spans="1:5" x14ac:dyDescent="0.25">
      <c r="A2965" s="144"/>
      <c r="B2965" s="116"/>
      <c r="C2965" s="113"/>
      <c r="D2965" s="114"/>
      <c r="E2965" s="115"/>
    </row>
    <row r="2966" spans="1:5" x14ac:dyDescent="0.25">
      <c r="A2966" s="144"/>
      <c r="B2966" s="116"/>
      <c r="C2966" s="113"/>
      <c r="D2966" s="114"/>
      <c r="E2966" s="115"/>
    </row>
    <row r="2967" spans="1:5" x14ac:dyDescent="0.25">
      <c r="A2967" s="144"/>
      <c r="B2967" s="116"/>
      <c r="C2967" s="113"/>
      <c r="D2967" s="114"/>
      <c r="E2967" s="115"/>
    </row>
    <row r="2968" spans="1:5" x14ac:dyDescent="0.25">
      <c r="A2968" s="144"/>
      <c r="B2968" s="116"/>
      <c r="C2968" s="113"/>
      <c r="D2968" s="114"/>
      <c r="E2968" s="115"/>
    </row>
    <row r="2969" spans="1:5" x14ac:dyDescent="0.25">
      <c r="A2969" s="144"/>
      <c r="B2969" s="116"/>
      <c r="C2969" s="113"/>
      <c r="D2969" s="114"/>
      <c r="E2969" s="115"/>
    </row>
    <row r="2970" spans="1:5" x14ac:dyDescent="0.25">
      <c r="A2970" s="144"/>
      <c r="B2970" s="116"/>
      <c r="C2970" s="113"/>
      <c r="D2970" s="114"/>
      <c r="E2970" s="115"/>
    </row>
    <row r="2971" spans="1:5" x14ac:dyDescent="0.25">
      <c r="A2971" s="144"/>
      <c r="B2971" s="116"/>
      <c r="C2971" s="113"/>
      <c r="D2971" s="114"/>
      <c r="E2971" s="115"/>
    </row>
    <row r="2972" spans="1:5" x14ac:dyDescent="0.25">
      <c r="A2972" s="144"/>
      <c r="B2972" s="116"/>
      <c r="C2972" s="113"/>
      <c r="D2972" s="114"/>
      <c r="E2972" s="115"/>
    </row>
    <row r="2973" spans="1:5" x14ac:dyDescent="0.25">
      <c r="A2973" s="144"/>
      <c r="B2973" s="116"/>
      <c r="C2973" s="113"/>
      <c r="D2973" s="114"/>
      <c r="E2973" s="115"/>
    </row>
    <row r="2974" spans="1:5" x14ac:dyDescent="0.25">
      <c r="A2974" s="144"/>
      <c r="B2974" s="116"/>
      <c r="C2974" s="113"/>
      <c r="D2974" s="114"/>
      <c r="E2974" s="115"/>
    </row>
    <row r="2975" spans="1:5" x14ac:dyDescent="0.25">
      <c r="A2975" s="144"/>
      <c r="B2975" s="116"/>
      <c r="C2975" s="113"/>
      <c r="D2975" s="114"/>
      <c r="E2975" s="115"/>
    </row>
    <row r="2976" spans="1:5" x14ac:dyDescent="0.25">
      <c r="A2976" s="144"/>
      <c r="B2976" s="116"/>
      <c r="C2976" s="113"/>
      <c r="D2976" s="114"/>
      <c r="E2976" s="115"/>
    </row>
    <row r="2977" spans="1:5" x14ac:dyDescent="0.25">
      <c r="A2977" s="144"/>
      <c r="B2977" s="116"/>
      <c r="C2977" s="113"/>
      <c r="D2977" s="114"/>
      <c r="E2977" s="115"/>
    </row>
    <row r="2978" spans="1:5" x14ac:dyDescent="0.25">
      <c r="A2978" s="144"/>
      <c r="B2978" s="116"/>
      <c r="C2978" s="113"/>
      <c r="D2978" s="114"/>
      <c r="E2978" s="115"/>
    </row>
    <row r="2979" spans="1:5" x14ac:dyDescent="0.25">
      <c r="A2979" s="144"/>
      <c r="B2979" s="116"/>
      <c r="C2979" s="113"/>
      <c r="D2979" s="114"/>
      <c r="E2979" s="115"/>
    </row>
    <row r="2980" spans="1:5" x14ac:dyDescent="0.25">
      <c r="A2980" s="144"/>
      <c r="B2980" s="116"/>
      <c r="C2980" s="113"/>
      <c r="D2980" s="114"/>
      <c r="E2980" s="115"/>
    </row>
    <row r="2981" spans="1:5" x14ac:dyDescent="0.25">
      <c r="A2981" s="144"/>
      <c r="B2981" s="116"/>
      <c r="C2981" s="113"/>
      <c r="D2981" s="114"/>
      <c r="E2981" s="115"/>
    </row>
    <row r="2982" spans="1:5" x14ac:dyDescent="0.25">
      <c r="A2982" s="144"/>
      <c r="B2982" s="116"/>
      <c r="C2982" s="113"/>
      <c r="D2982" s="114"/>
      <c r="E2982" s="115"/>
    </row>
    <row r="2983" spans="1:5" x14ac:dyDescent="0.25">
      <c r="A2983" s="144"/>
      <c r="B2983" s="116"/>
      <c r="C2983" s="113"/>
      <c r="D2983" s="114"/>
      <c r="E2983" s="115"/>
    </row>
    <row r="2984" spans="1:5" x14ac:dyDescent="0.25">
      <c r="A2984" s="144"/>
      <c r="B2984" s="116"/>
      <c r="C2984" s="113"/>
      <c r="D2984" s="114"/>
      <c r="E2984" s="115"/>
    </row>
    <row r="2985" spans="1:5" x14ac:dyDescent="0.25">
      <c r="A2985" s="144"/>
      <c r="B2985" s="116"/>
      <c r="C2985" s="113"/>
      <c r="D2985" s="114"/>
      <c r="E2985" s="115"/>
    </row>
    <row r="2986" spans="1:5" x14ac:dyDescent="0.25">
      <c r="A2986" s="144"/>
      <c r="B2986" s="116"/>
      <c r="C2986" s="113"/>
      <c r="D2986" s="114"/>
      <c r="E2986" s="115"/>
    </row>
    <row r="2987" spans="1:5" x14ac:dyDescent="0.25">
      <c r="A2987" s="144"/>
      <c r="B2987" s="116"/>
      <c r="C2987" s="113"/>
      <c r="D2987" s="114"/>
      <c r="E2987" s="115"/>
    </row>
    <row r="2988" spans="1:5" x14ac:dyDescent="0.25">
      <c r="A2988" s="144"/>
      <c r="B2988" s="116"/>
      <c r="C2988" s="113"/>
      <c r="D2988" s="114"/>
      <c r="E2988" s="115"/>
    </row>
    <row r="2989" spans="1:5" x14ac:dyDescent="0.25">
      <c r="A2989" s="144"/>
      <c r="B2989" s="116"/>
      <c r="C2989" s="113"/>
      <c r="D2989" s="114"/>
      <c r="E2989" s="115"/>
    </row>
    <row r="2990" spans="1:5" x14ac:dyDescent="0.25">
      <c r="A2990" s="144"/>
      <c r="B2990" s="116"/>
      <c r="C2990" s="113"/>
      <c r="D2990" s="114"/>
      <c r="E2990" s="115"/>
    </row>
    <row r="2991" spans="1:5" x14ac:dyDescent="0.25">
      <c r="A2991" s="144"/>
      <c r="B2991" s="116"/>
      <c r="C2991" s="113"/>
      <c r="D2991" s="114"/>
      <c r="E2991" s="115"/>
    </row>
    <row r="2992" spans="1:5" x14ac:dyDescent="0.25">
      <c r="A2992" s="144"/>
      <c r="B2992" s="116"/>
      <c r="C2992" s="113"/>
      <c r="D2992" s="114"/>
      <c r="E2992" s="115"/>
    </row>
    <row r="2993" spans="1:5" x14ac:dyDescent="0.25">
      <c r="A2993" s="144"/>
      <c r="B2993" s="116"/>
      <c r="C2993" s="113"/>
      <c r="D2993" s="114"/>
      <c r="E2993" s="115"/>
    </row>
    <row r="2994" spans="1:5" x14ac:dyDescent="0.25">
      <c r="A2994" s="144"/>
      <c r="B2994" s="116"/>
      <c r="C2994" s="113"/>
      <c r="D2994" s="114"/>
      <c r="E2994" s="115"/>
    </row>
    <row r="2995" spans="1:5" x14ac:dyDescent="0.25">
      <c r="A2995" s="144"/>
      <c r="B2995" s="116"/>
      <c r="C2995" s="113"/>
      <c r="D2995" s="114"/>
      <c r="E2995" s="115"/>
    </row>
    <row r="2996" spans="1:5" x14ac:dyDescent="0.25">
      <c r="A2996" s="144"/>
      <c r="B2996" s="116"/>
      <c r="C2996" s="113"/>
      <c r="D2996" s="114"/>
      <c r="E2996" s="115"/>
    </row>
    <row r="2997" spans="1:5" x14ac:dyDescent="0.25">
      <c r="A2997" s="144"/>
      <c r="B2997" s="116"/>
      <c r="C2997" s="113"/>
      <c r="D2997" s="114"/>
      <c r="E2997" s="115"/>
    </row>
    <row r="2998" spans="1:5" x14ac:dyDescent="0.25">
      <c r="A2998" s="144"/>
      <c r="B2998" s="116"/>
      <c r="C2998" s="113"/>
      <c r="D2998" s="114"/>
      <c r="E2998" s="115"/>
    </row>
    <row r="2999" spans="1:5" x14ac:dyDescent="0.25">
      <c r="A2999" s="144"/>
      <c r="B2999" s="116"/>
      <c r="C2999" s="113"/>
      <c r="D2999" s="114"/>
      <c r="E2999" s="115"/>
    </row>
    <row r="3000" spans="1:5" x14ac:dyDescent="0.25">
      <c r="A3000" s="144"/>
      <c r="B3000" s="116"/>
      <c r="C3000" s="113"/>
      <c r="D3000" s="114"/>
      <c r="E3000" s="115"/>
    </row>
    <row r="3001" spans="1:5" x14ac:dyDescent="0.25">
      <c r="A3001" s="144"/>
      <c r="B3001" s="116"/>
      <c r="C3001" s="113"/>
      <c r="D3001" s="114"/>
      <c r="E3001" s="115"/>
    </row>
    <row r="3002" spans="1:5" x14ac:dyDescent="0.25">
      <c r="A3002" s="144"/>
      <c r="B3002" s="116"/>
    </row>
    <row r="3003" spans="1:5" x14ac:dyDescent="0.25">
      <c r="A3003" s="144"/>
      <c r="B3003" s="116"/>
    </row>
    <row r="3004" spans="1:5" x14ac:dyDescent="0.25">
      <c r="A3004" s="144"/>
      <c r="B3004" s="116"/>
    </row>
    <row r="3005" spans="1:5" x14ac:dyDescent="0.25">
      <c r="A3005" s="144"/>
      <c r="B3005" s="116"/>
    </row>
    <row r="3006" spans="1:5" x14ac:dyDescent="0.25">
      <c r="A3006" s="144"/>
      <c r="B3006" s="116"/>
    </row>
    <row r="3007" spans="1:5" x14ac:dyDescent="0.25">
      <c r="A3007" s="144"/>
      <c r="B3007" s="116"/>
    </row>
    <row r="3008" spans="1:5" x14ac:dyDescent="0.25">
      <c r="A3008" s="144"/>
      <c r="B3008" s="116"/>
    </row>
    <row r="3009" spans="1:5" x14ac:dyDescent="0.25">
      <c r="A3009" s="144"/>
      <c r="B3009" s="116"/>
    </row>
    <row r="3010" spans="1:5" x14ac:dyDescent="0.25">
      <c r="A3010" s="144"/>
      <c r="B3010" s="116"/>
    </row>
    <row r="3011" spans="1:5" x14ac:dyDescent="0.25">
      <c r="A3011" s="144"/>
      <c r="B3011" s="116"/>
    </row>
    <row r="3012" spans="1:5" x14ac:dyDescent="0.25">
      <c r="A3012" s="144"/>
      <c r="B3012" s="116"/>
    </row>
    <row r="3013" spans="1:5" x14ac:dyDescent="0.25">
      <c r="A3013" s="144"/>
      <c r="B3013" s="116"/>
    </row>
    <row r="3014" spans="1:5" x14ac:dyDescent="0.25">
      <c r="A3014" s="144"/>
      <c r="B3014" s="116"/>
    </row>
    <row r="3015" spans="1:5" x14ac:dyDescent="0.25">
      <c r="A3015" s="144"/>
      <c r="B3015" s="116"/>
    </row>
    <row r="3016" spans="1:5" x14ac:dyDescent="0.25">
      <c r="A3016" s="144"/>
      <c r="B3016" s="116"/>
      <c r="C3016" s="116"/>
      <c r="D3016" s="116"/>
      <c r="E3016" s="117"/>
    </row>
    <row r="3017" spans="1:5" x14ac:dyDescent="0.25">
      <c r="A3017" s="144"/>
      <c r="B3017" s="116"/>
      <c r="C3017" s="116"/>
      <c r="D3017" s="116"/>
      <c r="E3017" s="117"/>
    </row>
    <row r="3018" spans="1:5" x14ac:dyDescent="0.25">
      <c r="A3018" s="144"/>
      <c r="B3018" s="116"/>
      <c r="C3018" s="116"/>
      <c r="D3018" s="116"/>
      <c r="E3018" s="117"/>
    </row>
    <row r="3019" spans="1:5" x14ac:dyDescent="0.25">
      <c r="A3019" s="144"/>
      <c r="B3019" s="116"/>
      <c r="C3019" s="116"/>
      <c r="D3019" s="116"/>
      <c r="E3019" s="117"/>
    </row>
    <row r="3020" spans="1:5" x14ac:dyDescent="0.25">
      <c r="A3020" s="144"/>
      <c r="B3020" s="116"/>
      <c r="C3020" s="116"/>
      <c r="D3020" s="116"/>
      <c r="E3020" s="117"/>
    </row>
    <row r="3021" spans="1:5" x14ac:dyDescent="0.25">
      <c r="A3021" s="144"/>
      <c r="B3021" s="116"/>
      <c r="C3021" s="116"/>
      <c r="D3021" s="116"/>
      <c r="E3021" s="117"/>
    </row>
    <row r="3022" spans="1:5" x14ac:dyDescent="0.25">
      <c r="A3022" s="144"/>
      <c r="B3022" s="116"/>
      <c r="C3022" s="116"/>
      <c r="D3022" s="116"/>
      <c r="E3022" s="117"/>
    </row>
    <row r="3023" spans="1:5" x14ac:dyDescent="0.25">
      <c r="A3023" s="144"/>
      <c r="B3023" s="116"/>
      <c r="C3023" s="116"/>
      <c r="D3023" s="116"/>
      <c r="E3023" s="117"/>
    </row>
    <row r="3024" spans="1:5" x14ac:dyDescent="0.25">
      <c r="A3024" s="144"/>
      <c r="B3024" s="116"/>
      <c r="C3024" s="116"/>
      <c r="D3024" s="116"/>
      <c r="E3024" s="117"/>
    </row>
    <row r="3025" spans="1:5" x14ac:dyDescent="0.25">
      <c r="A3025" s="144"/>
      <c r="B3025" s="116"/>
      <c r="C3025" s="116"/>
      <c r="D3025" s="116"/>
      <c r="E3025" s="117"/>
    </row>
    <row r="3026" spans="1:5" x14ac:dyDescent="0.25">
      <c r="A3026" s="144"/>
      <c r="B3026" s="116"/>
      <c r="C3026" s="116"/>
      <c r="D3026" s="116"/>
      <c r="E3026" s="117"/>
    </row>
    <row r="3027" spans="1:5" x14ac:dyDescent="0.25">
      <c r="A3027" s="144"/>
      <c r="B3027" s="116"/>
      <c r="C3027" s="116"/>
      <c r="D3027" s="116"/>
      <c r="E3027" s="117"/>
    </row>
    <row r="3039" spans="1:5" x14ac:dyDescent="0.25">
      <c r="A3039" s="144"/>
      <c r="B3039" s="116"/>
      <c r="C3039" s="116"/>
      <c r="D3039" s="116"/>
      <c r="E3039" s="116"/>
    </row>
    <row r="3040" spans="1:5" x14ac:dyDescent="0.25">
      <c r="A3040" s="144"/>
      <c r="B3040" s="116"/>
      <c r="C3040" s="116"/>
      <c r="D3040" s="116"/>
      <c r="E3040" s="116"/>
    </row>
    <row r="3041" spans="1:5" x14ac:dyDescent="0.25">
      <c r="A3041" s="144"/>
      <c r="B3041" s="116"/>
      <c r="C3041" s="116"/>
      <c r="D3041" s="116"/>
      <c r="E3041" s="116"/>
    </row>
    <row r="3042" spans="1:5" x14ac:dyDescent="0.25">
      <c r="A3042" s="144"/>
      <c r="B3042" s="116"/>
      <c r="C3042" s="116"/>
      <c r="D3042" s="116"/>
      <c r="E3042" s="116"/>
    </row>
    <row r="3043" spans="1:5" x14ac:dyDescent="0.25">
      <c r="A3043" s="144"/>
      <c r="B3043" s="116"/>
      <c r="C3043" s="116"/>
      <c r="D3043" s="116"/>
      <c r="E3043" s="116"/>
    </row>
    <row r="3044" spans="1:5" x14ac:dyDescent="0.25">
      <c r="A3044" s="144"/>
      <c r="B3044" s="116"/>
      <c r="C3044" s="116"/>
      <c r="D3044" s="116"/>
      <c r="E3044" s="116"/>
    </row>
    <row r="3045" spans="1:5" x14ac:dyDescent="0.25">
      <c r="A3045" s="144"/>
      <c r="B3045" s="116"/>
      <c r="C3045" s="116"/>
      <c r="D3045" s="116"/>
      <c r="E3045" s="116"/>
    </row>
    <row r="3046" spans="1:5" x14ac:dyDescent="0.25">
      <c r="A3046" s="144"/>
      <c r="B3046" s="116"/>
      <c r="C3046" s="116"/>
      <c r="D3046" s="116"/>
      <c r="E3046" s="116"/>
    </row>
    <row r="3047" spans="1:5" x14ac:dyDescent="0.25">
      <c r="A3047" s="144"/>
      <c r="B3047" s="116"/>
      <c r="C3047" s="116"/>
      <c r="D3047" s="116"/>
      <c r="E3047" s="116"/>
    </row>
    <row r="3048" spans="1:5" x14ac:dyDescent="0.25">
      <c r="A3048" s="144"/>
      <c r="B3048" s="116"/>
      <c r="C3048" s="116"/>
      <c r="D3048" s="116"/>
      <c r="E3048" s="116"/>
    </row>
    <row r="3049" spans="1:5" x14ac:dyDescent="0.25">
      <c r="A3049" s="144"/>
      <c r="B3049" s="116"/>
      <c r="C3049" s="116"/>
      <c r="D3049" s="116"/>
      <c r="E3049" s="116"/>
    </row>
    <row r="3050" spans="1:5" x14ac:dyDescent="0.25">
      <c r="A3050" s="144"/>
      <c r="B3050" s="116"/>
      <c r="C3050" s="116"/>
      <c r="D3050" s="116"/>
      <c r="E3050" s="116"/>
    </row>
    <row r="3051" spans="1:5" x14ac:dyDescent="0.25">
      <c r="A3051" s="144"/>
      <c r="B3051" s="116"/>
      <c r="C3051" s="116"/>
      <c r="D3051" s="116"/>
      <c r="E3051" s="116"/>
    </row>
    <row r="3052" spans="1:5" x14ac:dyDescent="0.25">
      <c r="A3052" s="144"/>
      <c r="B3052" s="116"/>
      <c r="C3052" s="116"/>
      <c r="D3052" s="116"/>
      <c r="E3052" s="116"/>
    </row>
    <row r="3053" spans="1:5" x14ac:dyDescent="0.25">
      <c r="A3053" s="144"/>
      <c r="B3053" s="116"/>
      <c r="C3053" s="116"/>
      <c r="D3053" s="116"/>
      <c r="E3053" s="116"/>
    </row>
    <row r="3054" spans="1:5" x14ac:dyDescent="0.25">
      <c r="A3054" s="144"/>
      <c r="B3054" s="116"/>
      <c r="C3054" s="116"/>
      <c r="D3054" s="116"/>
      <c r="E3054" s="116"/>
    </row>
    <row r="3055" spans="1:5" x14ac:dyDescent="0.25">
      <c r="A3055" s="144"/>
      <c r="B3055" s="116"/>
      <c r="C3055" s="116"/>
      <c r="D3055" s="116"/>
      <c r="E3055" s="116"/>
    </row>
    <row r="3056" spans="1:5" x14ac:dyDescent="0.25">
      <c r="A3056" s="144"/>
      <c r="B3056" s="116"/>
      <c r="C3056" s="116"/>
      <c r="D3056" s="116"/>
      <c r="E3056" s="116"/>
    </row>
    <row r="3057" spans="1:5" x14ac:dyDescent="0.25">
      <c r="A3057" s="144"/>
      <c r="B3057" s="116"/>
      <c r="C3057" s="116"/>
      <c r="D3057" s="116"/>
      <c r="E3057" s="116"/>
    </row>
    <row r="3058" spans="1:5" x14ac:dyDescent="0.25">
      <c r="A3058" s="144"/>
      <c r="B3058" s="116"/>
      <c r="C3058" s="116"/>
      <c r="D3058" s="116"/>
      <c r="E3058" s="116"/>
    </row>
    <row r="3059" spans="1:5" x14ac:dyDescent="0.25">
      <c r="A3059" s="144"/>
      <c r="B3059" s="116"/>
      <c r="C3059" s="116"/>
      <c r="D3059" s="116"/>
      <c r="E3059" s="116"/>
    </row>
    <row r="3060" spans="1:5" x14ac:dyDescent="0.25">
      <c r="A3060" s="144"/>
      <c r="B3060" s="116"/>
      <c r="C3060" s="116"/>
      <c r="D3060" s="116"/>
      <c r="E3060" s="116"/>
    </row>
    <row r="3061" spans="1:5" x14ac:dyDescent="0.25">
      <c r="A3061" s="144"/>
      <c r="B3061" s="116"/>
      <c r="C3061" s="116"/>
      <c r="D3061" s="116"/>
      <c r="E3061" s="116"/>
    </row>
    <row r="3062" spans="1:5" x14ac:dyDescent="0.25">
      <c r="A3062" s="144"/>
      <c r="B3062" s="116"/>
      <c r="C3062" s="116"/>
      <c r="D3062" s="116"/>
      <c r="E3062" s="116"/>
    </row>
    <row r="3063" spans="1:5" x14ac:dyDescent="0.25">
      <c r="A3063" s="144"/>
      <c r="B3063" s="116"/>
      <c r="C3063" s="116"/>
      <c r="D3063" s="116"/>
      <c r="E3063" s="116"/>
    </row>
    <row r="3064" spans="1:5" x14ac:dyDescent="0.25">
      <c r="A3064" s="144"/>
      <c r="B3064" s="116"/>
      <c r="C3064" s="116"/>
      <c r="D3064" s="116"/>
      <c r="E3064" s="116"/>
    </row>
    <row r="3065" spans="1:5" x14ac:dyDescent="0.25">
      <c r="A3065" s="144"/>
      <c r="B3065" s="116"/>
      <c r="C3065" s="116"/>
      <c r="D3065" s="116"/>
      <c r="E3065" s="116"/>
    </row>
    <row r="3066" spans="1:5" x14ac:dyDescent="0.25">
      <c r="A3066" s="144"/>
      <c r="B3066" s="116"/>
      <c r="C3066" s="116"/>
      <c r="D3066" s="116"/>
      <c r="E3066" s="116"/>
    </row>
    <row r="3067" spans="1:5" x14ac:dyDescent="0.25">
      <c r="A3067" s="144"/>
      <c r="B3067" s="116"/>
      <c r="C3067" s="116"/>
      <c r="D3067" s="116"/>
      <c r="E3067" s="116"/>
    </row>
    <row r="3068" spans="1:5" x14ac:dyDescent="0.25">
      <c r="A3068" s="144"/>
      <c r="B3068" s="116"/>
      <c r="C3068" s="116"/>
      <c r="D3068" s="116"/>
      <c r="E3068" s="116"/>
    </row>
    <row r="3069" spans="1:5" x14ac:dyDescent="0.25">
      <c r="A3069" s="144"/>
      <c r="B3069" s="116"/>
      <c r="C3069" s="116"/>
      <c r="D3069" s="116"/>
      <c r="E3069" s="116"/>
    </row>
    <row r="3070" spans="1:5" x14ac:dyDescent="0.25">
      <c r="A3070" s="144"/>
      <c r="B3070" s="116"/>
      <c r="C3070" s="116"/>
      <c r="D3070" s="116"/>
      <c r="E3070" s="116"/>
    </row>
    <row r="3071" spans="1:5" x14ac:dyDescent="0.25">
      <c r="A3071" s="144"/>
      <c r="B3071" s="116"/>
      <c r="C3071" s="116"/>
      <c r="D3071" s="116"/>
      <c r="E3071" s="116"/>
    </row>
    <row r="3072" spans="1:5" x14ac:dyDescent="0.25">
      <c r="A3072" s="144"/>
      <c r="B3072" s="116"/>
      <c r="C3072" s="116"/>
      <c r="D3072" s="116"/>
      <c r="E3072" s="116"/>
    </row>
    <row r="3073" spans="1:5" x14ac:dyDescent="0.25">
      <c r="A3073" s="144"/>
      <c r="B3073" s="116"/>
      <c r="C3073" s="116"/>
      <c r="D3073" s="116"/>
      <c r="E3073" s="116"/>
    </row>
    <row r="3074" spans="1:5" x14ac:dyDescent="0.25">
      <c r="A3074" s="144"/>
      <c r="B3074" s="116"/>
      <c r="C3074" s="116"/>
      <c r="D3074" s="116"/>
      <c r="E3074" s="116"/>
    </row>
    <row r="3075" spans="1:5" x14ac:dyDescent="0.25">
      <c r="A3075" s="144"/>
      <c r="B3075" s="116"/>
      <c r="C3075" s="116"/>
      <c r="D3075" s="116"/>
      <c r="E3075" s="116"/>
    </row>
    <row r="3076" spans="1:5" x14ac:dyDescent="0.25">
      <c r="A3076" s="144"/>
      <c r="B3076" s="116"/>
      <c r="C3076" s="116"/>
      <c r="D3076" s="116"/>
      <c r="E3076" s="116"/>
    </row>
    <row r="3077" spans="1:5" x14ac:dyDescent="0.25">
      <c r="A3077" s="144"/>
      <c r="B3077" s="116"/>
      <c r="C3077" s="116"/>
      <c r="D3077" s="116"/>
      <c r="E3077" s="116"/>
    </row>
    <row r="3078" spans="1:5" x14ac:dyDescent="0.25">
      <c r="A3078" s="144"/>
      <c r="B3078" s="116"/>
      <c r="C3078" s="116"/>
      <c r="D3078" s="116"/>
      <c r="E3078" s="116"/>
    </row>
    <row r="3079" spans="1:5" x14ac:dyDescent="0.25">
      <c r="A3079" s="144"/>
      <c r="B3079" s="116"/>
      <c r="C3079" s="116"/>
      <c r="D3079" s="116"/>
      <c r="E3079" s="116"/>
    </row>
    <row r="3080" spans="1:5" x14ac:dyDescent="0.25">
      <c r="A3080" s="144"/>
      <c r="B3080" s="116"/>
      <c r="C3080" s="116"/>
      <c r="D3080" s="116"/>
      <c r="E3080" s="116"/>
    </row>
    <row r="3081" spans="1:5" x14ac:dyDescent="0.25">
      <c r="A3081" s="144"/>
      <c r="B3081" s="116"/>
      <c r="C3081" s="116"/>
      <c r="D3081" s="116"/>
      <c r="E3081" s="116"/>
    </row>
    <row r="3082" spans="1:5" x14ac:dyDescent="0.25">
      <c r="A3082" s="144"/>
      <c r="B3082" s="116"/>
      <c r="C3082" s="116"/>
      <c r="D3082" s="116"/>
      <c r="E3082" s="116"/>
    </row>
    <row r="3083" spans="1:5" x14ac:dyDescent="0.25">
      <c r="A3083" s="144"/>
      <c r="B3083" s="116"/>
      <c r="C3083" s="116"/>
      <c r="D3083" s="116"/>
      <c r="E3083" s="116"/>
    </row>
    <row r="3084" spans="1:5" x14ac:dyDescent="0.25">
      <c r="A3084" s="144"/>
      <c r="B3084" s="116"/>
      <c r="C3084" s="116"/>
      <c r="D3084" s="116"/>
      <c r="E3084" s="116"/>
    </row>
    <row r="3085" spans="1:5" x14ac:dyDescent="0.25">
      <c r="A3085" s="144"/>
      <c r="B3085" s="116"/>
      <c r="C3085" s="116"/>
      <c r="D3085" s="116"/>
      <c r="E3085" s="116"/>
    </row>
    <row r="3086" spans="1:5" x14ac:dyDescent="0.25">
      <c r="A3086" s="144"/>
      <c r="B3086" s="116"/>
      <c r="C3086" s="116"/>
      <c r="D3086" s="116"/>
      <c r="E3086" s="116"/>
    </row>
    <row r="3087" spans="1:5" x14ac:dyDescent="0.25">
      <c r="A3087" s="144"/>
      <c r="B3087" s="116"/>
      <c r="C3087" s="116"/>
      <c r="D3087" s="116"/>
      <c r="E3087" s="116"/>
    </row>
    <row r="3088" spans="1:5" x14ac:dyDescent="0.25">
      <c r="A3088" s="144"/>
      <c r="B3088" s="116"/>
      <c r="C3088" s="116"/>
      <c r="D3088" s="116"/>
      <c r="E3088" s="116"/>
    </row>
    <row r="3089" spans="1:5" x14ac:dyDescent="0.25">
      <c r="A3089" s="144"/>
      <c r="B3089" s="116"/>
      <c r="C3089" s="116"/>
      <c r="D3089" s="116"/>
      <c r="E3089" s="116"/>
    </row>
    <row r="3090" spans="1:5" x14ac:dyDescent="0.25">
      <c r="A3090" s="144"/>
      <c r="B3090" s="116"/>
      <c r="C3090" s="116"/>
      <c r="D3090" s="116"/>
      <c r="E3090" s="116"/>
    </row>
    <row r="3091" spans="1:5" x14ac:dyDescent="0.25">
      <c r="A3091" s="144"/>
      <c r="B3091" s="116"/>
      <c r="C3091" s="116"/>
      <c r="D3091" s="116"/>
      <c r="E3091" s="116"/>
    </row>
    <row r="3092" spans="1:5" x14ac:dyDescent="0.25">
      <c r="A3092" s="144"/>
      <c r="B3092" s="116"/>
      <c r="C3092" s="116"/>
      <c r="D3092" s="116"/>
      <c r="E3092" s="116"/>
    </row>
    <row r="3093" spans="1:5" x14ac:dyDescent="0.25">
      <c r="A3093" s="144"/>
      <c r="B3093" s="116"/>
      <c r="C3093" s="116"/>
      <c r="D3093" s="116"/>
      <c r="E3093" s="116"/>
    </row>
    <row r="3094" spans="1:5" x14ac:dyDescent="0.25">
      <c r="A3094" s="144"/>
      <c r="B3094" s="116"/>
      <c r="C3094" s="116"/>
      <c r="D3094" s="116"/>
      <c r="E3094" s="116"/>
    </row>
    <row r="3095" spans="1:5" x14ac:dyDescent="0.25">
      <c r="A3095" s="144"/>
      <c r="B3095" s="116"/>
      <c r="C3095" s="116"/>
      <c r="D3095" s="116"/>
      <c r="E3095" s="116"/>
    </row>
    <row r="3096" spans="1:5" x14ac:dyDescent="0.25">
      <c r="A3096" s="144"/>
      <c r="B3096" s="116"/>
      <c r="C3096" s="116"/>
      <c r="D3096" s="116"/>
      <c r="E3096" s="116"/>
    </row>
    <row r="3097" spans="1:5" x14ac:dyDescent="0.25">
      <c r="A3097" s="144"/>
      <c r="B3097" s="116"/>
      <c r="C3097" s="116"/>
      <c r="D3097" s="116"/>
      <c r="E3097" s="116"/>
    </row>
    <row r="3098" spans="1:5" x14ac:dyDescent="0.25">
      <c r="A3098" s="144"/>
      <c r="B3098" s="116"/>
      <c r="C3098" s="116"/>
      <c r="D3098" s="116"/>
      <c r="E3098" s="116"/>
    </row>
    <row r="3099" spans="1:5" x14ac:dyDescent="0.25">
      <c r="A3099" s="144"/>
      <c r="B3099" s="116"/>
      <c r="C3099" s="116"/>
      <c r="D3099" s="116"/>
      <c r="E3099" s="116"/>
    </row>
    <row r="3100" spans="1:5" x14ac:dyDescent="0.25">
      <c r="A3100" s="144"/>
      <c r="B3100" s="116"/>
      <c r="C3100" s="116"/>
      <c r="D3100" s="116"/>
      <c r="E3100" s="116"/>
    </row>
    <row r="3101" spans="1:5" x14ac:dyDescent="0.25">
      <c r="A3101" s="144"/>
      <c r="B3101" s="116"/>
      <c r="C3101" s="116"/>
      <c r="D3101" s="116"/>
      <c r="E3101" s="116"/>
    </row>
    <row r="3102" spans="1:5" x14ac:dyDescent="0.25">
      <c r="A3102" s="144"/>
      <c r="B3102" s="116"/>
      <c r="C3102" s="116"/>
      <c r="D3102" s="116"/>
      <c r="E3102" s="116"/>
    </row>
    <row r="3103" spans="1:5" x14ac:dyDescent="0.25">
      <c r="A3103" s="144"/>
      <c r="B3103" s="116"/>
      <c r="C3103" s="116"/>
      <c r="D3103" s="116"/>
      <c r="E3103" s="116"/>
    </row>
    <row r="3104" spans="1:5" x14ac:dyDescent="0.25">
      <c r="A3104" s="144"/>
      <c r="B3104" s="116"/>
      <c r="C3104" s="116"/>
      <c r="D3104" s="116"/>
      <c r="E3104" s="116"/>
    </row>
    <row r="3105" spans="1:5" x14ac:dyDescent="0.25">
      <c r="A3105" s="144"/>
      <c r="B3105" s="116"/>
      <c r="C3105" s="116"/>
      <c r="D3105" s="116"/>
      <c r="E3105" s="116"/>
    </row>
    <row r="3106" spans="1:5" x14ac:dyDescent="0.25">
      <c r="A3106" s="144"/>
      <c r="B3106" s="116"/>
      <c r="C3106" s="116"/>
      <c r="D3106" s="116"/>
      <c r="E3106" s="116"/>
    </row>
    <row r="3107" spans="1:5" x14ac:dyDescent="0.25">
      <c r="A3107" s="144"/>
      <c r="B3107" s="116"/>
      <c r="C3107" s="116"/>
      <c r="D3107" s="116"/>
      <c r="E3107" s="116"/>
    </row>
    <row r="3108" spans="1:5" x14ac:dyDescent="0.25">
      <c r="A3108" s="144"/>
      <c r="B3108" s="116"/>
      <c r="C3108" s="116"/>
      <c r="D3108" s="116"/>
      <c r="E3108" s="116"/>
    </row>
    <row r="3109" spans="1:5" x14ac:dyDescent="0.25">
      <c r="A3109" s="144"/>
      <c r="B3109" s="116"/>
      <c r="C3109" s="116"/>
      <c r="D3109" s="116"/>
      <c r="E3109" s="116"/>
    </row>
    <row r="3110" spans="1:5" x14ac:dyDescent="0.25">
      <c r="A3110" s="144"/>
      <c r="B3110" s="116"/>
      <c r="C3110" s="116"/>
      <c r="D3110" s="116"/>
      <c r="E3110" s="116"/>
    </row>
    <row r="3111" spans="1:5" x14ac:dyDescent="0.25">
      <c r="A3111" s="144"/>
      <c r="B3111" s="116"/>
      <c r="C3111" s="116"/>
      <c r="D3111" s="116"/>
      <c r="E3111" s="116"/>
    </row>
    <row r="3112" spans="1:5" x14ac:dyDescent="0.25">
      <c r="A3112" s="144"/>
      <c r="B3112" s="116"/>
      <c r="C3112" s="116"/>
      <c r="D3112" s="116"/>
      <c r="E3112" s="116"/>
    </row>
    <row r="3113" spans="1:5" x14ac:dyDescent="0.25">
      <c r="A3113" s="144"/>
      <c r="B3113" s="116"/>
      <c r="C3113" s="116"/>
      <c r="D3113" s="116"/>
      <c r="E3113" s="116"/>
    </row>
    <row r="3114" spans="1:5" x14ac:dyDescent="0.25">
      <c r="A3114" s="144"/>
      <c r="B3114" s="116"/>
      <c r="C3114" s="116"/>
      <c r="D3114" s="116"/>
      <c r="E3114" s="116"/>
    </row>
    <row r="3115" spans="1:5" x14ac:dyDescent="0.25">
      <c r="A3115" s="144"/>
      <c r="B3115" s="116"/>
      <c r="C3115" s="116"/>
      <c r="D3115" s="116"/>
      <c r="E3115" s="116"/>
    </row>
    <row r="3116" spans="1:5" x14ac:dyDescent="0.25">
      <c r="A3116" s="144"/>
      <c r="B3116" s="116"/>
      <c r="C3116" s="116"/>
      <c r="D3116" s="116"/>
      <c r="E3116" s="116"/>
    </row>
    <row r="3117" spans="1:5" x14ac:dyDescent="0.25">
      <c r="A3117" s="144"/>
      <c r="B3117" s="116"/>
      <c r="C3117" s="116"/>
      <c r="D3117" s="116"/>
      <c r="E3117" s="116"/>
    </row>
    <row r="3118" spans="1:5" x14ac:dyDescent="0.25">
      <c r="A3118" s="144"/>
      <c r="B3118" s="116"/>
      <c r="C3118" s="116"/>
      <c r="D3118" s="116"/>
      <c r="E3118" s="116"/>
    </row>
    <row r="3119" spans="1:5" x14ac:dyDescent="0.25">
      <c r="A3119" s="144"/>
      <c r="B3119" s="116"/>
      <c r="C3119" s="116"/>
      <c r="D3119" s="116"/>
      <c r="E3119" s="116"/>
    </row>
    <row r="3120" spans="1:5" x14ac:dyDescent="0.25">
      <c r="A3120" s="144"/>
      <c r="B3120" s="116"/>
      <c r="C3120" s="116"/>
      <c r="D3120" s="116"/>
      <c r="E3120" s="116"/>
    </row>
    <row r="3121" spans="1:5" x14ac:dyDescent="0.25">
      <c r="A3121" s="144"/>
      <c r="B3121" s="116"/>
      <c r="C3121" s="116"/>
      <c r="D3121" s="116"/>
      <c r="E3121" s="116"/>
    </row>
    <row r="3122" spans="1:5" x14ac:dyDescent="0.25">
      <c r="A3122" s="144"/>
      <c r="B3122" s="116"/>
      <c r="C3122" s="116"/>
      <c r="D3122" s="116"/>
      <c r="E3122" s="116"/>
    </row>
    <row r="3123" spans="1:5" x14ac:dyDescent="0.25">
      <c r="A3123" s="144"/>
      <c r="B3123" s="116"/>
      <c r="C3123" s="116"/>
      <c r="D3123" s="116"/>
      <c r="E3123" s="116"/>
    </row>
    <row r="3124" spans="1:5" x14ac:dyDescent="0.25">
      <c r="A3124" s="144"/>
      <c r="B3124" s="116"/>
      <c r="C3124" s="116"/>
      <c r="D3124" s="116"/>
      <c r="E3124" s="116"/>
    </row>
    <row r="3125" spans="1:5" x14ac:dyDescent="0.25">
      <c r="A3125" s="144"/>
      <c r="B3125" s="116"/>
      <c r="C3125" s="116"/>
      <c r="D3125" s="116"/>
      <c r="E3125" s="116"/>
    </row>
    <row r="3126" spans="1:5" x14ac:dyDescent="0.25">
      <c r="A3126" s="144"/>
      <c r="B3126" s="116"/>
      <c r="C3126" s="116"/>
      <c r="D3126" s="116"/>
      <c r="E3126" s="116"/>
    </row>
    <row r="3127" spans="1:5" x14ac:dyDescent="0.25">
      <c r="A3127" s="144"/>
      <c r="B3127" s="116"/>
      <c r="C3127" s="116"/>
      <c r="D3127" s="116"/>
      <c r="E3127" s="116"/>
    </row>
    <row r="3128" spans="1:5" x14ac:dyDescent="0.25">
      <c r="A3128" s="144"/>
      <c r="B3128" s="116"/>
      <c r="C3128" s="116"/>
      <c r="D3128" s="116"/>
      <c r="E3128" s="116"/>
    </row>
    <row r="3129" spans="1:5" x14ac:dyDescent="0.25">
      <c r="A3129" s="144"/>
      <c r="B3129" s="116"/>
      <c r="C3129" s="116"/>
      <c r="D3129" s="116"/>
      <c r="E3129" s="116"/>
    </row>
    <row r="3130" spans="1:5" x14ac:dyDescent="0.25">
      <c r="A3130" s="144"/>
      <c r="B3130" s="116"/>
      <c r="C3130" s="116"/>
      <c r="D3130" s="116"/>
      <c r="E3130" s="116"/>
    </row>
    <row r="3131" spans="1:5" x14ac:dyDescent="0.25">
      <c r="A3131" s="144"/>
      <c r="B3131" s="116"/>
      <c r="C3131" s="116"/>
      <c r="D3131" s="116"/>
      <c r="E3131" s="116"/>
    </row>
    <row r="3132" spans="1:5" x14ac:dyDescent="0.25">
      <c r="A3132" s="144"/>
      <c r="B3132" s="116"/>
      <c r="C3132" s="116"/>
      <c r="D3132" s="116"/>
      <c r="E3132" s="116"/>
    </row>
    <row r="3133" spans="1:5" x14ac:dyDescent="0.25">
      <c r="A3133" s="144"/>
      <c r="B3133" s="116"/>
      <c r="C3133" s="116"/>
      <c r="D3133" s="116"/>
      <c r="E3133" s="116"/>
    </row>
    <row r="3134" spans="1:5" x14ac:dyDescent="0.25">
      <c r="A3134" s="144"/>
      <c r="B3134" s="116"/>
      <c r="C3134" s="116"/>
      <c r="D3134" s="116"/>
      <c r="E3134" s="116"/>
    </row>
    <row r="3135" spans="1:5" x14ac:dyDescent="0.25">
      <c r="A3135" s="144"/>
      <c r="B3135" s="116"/>
      <c r="C3135" s="116"/>
      <c r="D3135" s="116"/>
      <c r="E3135" s="116"/>
    </row>
    <row r="3136" spans="1:5" x14ac:dyDescent="0.25">
      <c r="A3136" s="144"/>
      <c r="B3136" s="116"/>
      <c r="C3136" s="116"/>
      <c r="D3136" s="116"/>
      <c r="E3136" s="116"/>
    </row>
    <row r="3137" spans="1:5" x14ac:dyDescent="0.25">
      <c r="A3137" s="144"/>
      <c r="B3137" s="116"/>
      <c r="C3137" s="116"/>
      <c r="D3137" s="116"/>
      <c r="E3137" s="116"/>
    </row>
    <row r="3138" spans="1:5" x14ac:dyDescent="0.25">
      <c r="A3138" s="144"/>
      <c r="B3138" s="116"/>
      <c r="C3138" s="116"/>
      <c r="D3138" s="116"/>
      <c r="E3138" s="116"/>
    </row>
    <row r="3139" spans="1:5" x14ac:dyDescent="0.25">
      <c r="A3139" s="144"/>
      <c r="B3139" s="116"/>
      <c r="C3139" s="116"/>
      <c r="D3139" s="116"/>
      <c r="E3139" s="116"/>
    </row>
    <row r="3140" spans="1:5" x14ac:dyDescent="0.25">
      <c r="A3140" s="144"/>
      <c r="B3140" s="116"/>
      <c r="C3140" s="116"/>
      <c r="D3140" s="116"/>
      <c r="E3140" s="116"/>
    </row>
    <row r="3141" spans="1:5" x14ac:dyDescent="0.25">
      <c r="A3141" s="144"/>
      <c r="B3141" s="116"/>
      <c r="C3141" s="116"/>
      <c r="D3141" s="116"/>
      <c r="E3141" s="116"/>
    </row>
    <row r="3142" spans="1:5" x14ac:dyDescent="0.25">
      <c r="A3142" s="144"/>
      <c r="B3142" s="116"/>
      <c r="C3142" s="116"/>
      <c r="D3142" s="116"/>
      <c r="E3142" s="116"/>
    </row>
    <row r="3143" spans="1:5" x14ac:dyDescent="0.25">
      <c r="A3143" s="144"/>
      <c r="B3143" s="116"/>
      <c r="C3143" s="116"/>
      <c r="D3143" s="116"/>
      <c r="E3143" s="116"/>
    </row>
    <row r="3144" spans="1:5" x14ac:dyDescent="0.25">
      <c r="A3144" s="144"/>
      <c r="B3144" s="116"/>
      <c r="C3144" s="116"/>
      <c r="D3144" s="116"/>
      <c r="E3144" s="116"/>
    </row>
    <row r="3145" spans="1:5" x14ac:dyDescent="0.25">
      <c r="A3145" s="144"/>
      <c r="B3145" s="116"/>
      <c r="C3145" s="116"/>
      <c r="D3145" s="116"/>
      <c r="E3145" s="116"/>
    </row>
    <row r="3146" spans="1:5" x14ac:dyDescent="0.25">
      <c r="A3146" s="144"/>
      <c r="B3146" s="116"/>
      <c r="C3146" s="116"/>
      <c r="D3146" s="116"/>
      <c r="E3146" s="116"/>
    </row>
    <row r="3147" spans="1:5" x14ac:dyDescent="0.25">
      <c r="A3147" s="144"/>
      <c r="B3147" s="116"/>
      <c r="C3147" s="116"/>
      <c r="D3147" s="116"/>
      <c r="E3147" s="116"/>
    </row>
    <row r="3148" spans="1:5" x14ac:dyDescent="0.25">
      <c r="A3148" s="144"/>
      <c r="B3148" s="116"/>
      <c r="C3148" s="116"/>
      <c r="D3148" s="116"/>
      <c r="E3148" s="116"/>
    </row>
  </sheetData>
  <pageMargins left="0.51181102362204722" right="0.39370078740157483" top="0.74803149606299213" bottom="0.74803149606299213" header="0.31496062992125984" footer="0.31496062992125984"/>
  <pageSetup paperSize="9" orientation="portrait" r:id="rId1"/>
  <headerFooter>
    <oddFooter>&amp;LDokumentacija v zvezi z oddajo javnega naročila - gradnje: POGLAVJE 4&amp;R&amp;P od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C2793"/>
  <sheetViews>
    <sheetView tabSelected="1" view="pageBreakPreview" topLeftCell="A56" zoomScaleNormal="100" zoomScaleSheetLayoutView="100" workbookViewId="0">
      <selection activeCell="I69" sqref="I69"/>
    </sheetView>
  </sheetViews>
  <sheetFormatPr defaultRowHeight="15" x14ac:dyDescent="0.25"/>
  <cols>
    <col min="1" max="1" width="4.85546875" style="122" customWidth="1"/>
    <col min="2" max="2" width="44.7109375" style="101" customWidth="1"/>
    <col min="3" max="3" width="8.5703125" style="165" customWidth="1"/>
    <col min="4" max="4" width="8.85546875" style="159" customWidth="1"/>
    <col min="5" max="5" width="10.85546875" style="157" customWidth="1"/>
    <col min="6" max="6" width="11.7109375" style="154" customWidth="1"/>
  </cols>
  <sheetData>
    <row r="2" spans="1:6" x14ac:dyDescent="0.25">
      <c r="A2" s="148" t="s">
        <v>257</v>
      </c>
      <c r="B2" s="149"/>
      <c r="C2" s="150"/>
      <c r="D2" s="158"/>
      <c r="E2" s="156"/>
      <c r="F2" s="155"/>
    </row>
    <row r="3" spans="1:6" x14ac:dyDescent="0.25">
      <c r="A3" s="148"/>
      <c r="B3" s="149"/>
      <c r="C3" s="150"/>
      <c r="D3" s="158"/>
      <c r="E3" s="156"/>
      <c r="F3" s="155"/>
    </row>
    <row r="4" spans="1:6" x14ac:dyDescent="0.25">
      <c r="A4" s="168"/>
      <c r="B4" s="169"/>
      <c r="C4" s="170" t="s">
        <v>218</v>
      </c>
      <c r="D4" s="171" t="s">
        <v>219</v>
      </c>
      <c r="E4" s="38" t="s">
        <v>271</v>
      </c>
      <c r="F4" s="172" t="s">
        <v>220</v>
      </c>
    </row>
    <row r="5" spans="1:6" x14ac:dyDescent="0.25">
      <c r="A5" s="168" t="s">
        <v>169</v>
      </c>
      <c r="B5" s="173" t="s">
        <v>217</v>
      </c>
      <c r="C5" s="174"/>
      <c r="D5" s="175"/>
      <c r="E5" s="176"/>
      <c r="F5" s="72"/>
    </row>
    <row r="6" spans="1:6" x14ac:dyDescent="0.25">
      <c r="A6" s="177"/>
      <c r="B6" s="178"/>
      <c r="C6" s="179"/>
      <c r="D6" s="180"/>
      <c r="E6" s="36"/>
      <c r="F6" s="181"/>
    </row>
    <row r="7" spans="1:6" x14ac:dyDescent="0.25">
      <c r="A7" s="182"/>
      <c r="B7" s="178"/>
      <c r="C7" s="179"/>
      <c r="D7" s="180"/>
      <c r="E7" s="36"/>
      <c r="F7" s="181"/>
    </row>
    <row r="8" spans="1:6" ht="38.25" x14ac:dyDescent="0.25">
      <c r="A8" s="182" t="s">
        <v>12</v>
      </c>
      <c r="B8" s="183" t="s">
        <v>258</v>
      </c>
      <c r="C8" s="179"/>
      <c r="D8" s="180"/>
      <c r="E8" s="36"/>
      <c r="F8" s="181"/>
    </row>
    <row r="9" spans="1:6" x14ac:dyDescent="0.25">
      <c r="A9" s="182"/>
      <c r="B9" s="178" t="s">
        <v>221</v>
      </c>
      <c r="C9" s="179" t="s">
        <v>83</v>
      </c>
      <c r="D9" s="180">
        <v>260</v>
      </c>
      <c r="E9" s="36"/>
      <c r="F9" s="181">
        <f>E9*D9</f>
        <v>0</v>
      </c>
    </row>
    <row r="10" spans="1:6" ht="39" x14ac:dyDescent="0.25">
      <c r="A10" s="182" t="s">
        <v>13</v>
      </c>
      <c r="B10" s="184" t="s">
        <v>259</v>
      </c>
      <c r="C10" s="182"/>
      <c r="D10" s="180"/>
      <c r="E10" s="36"/>
      <c r="F10" s="181"/>
    </row>
    <row r="11" spans="1:6" x14ac:dyDescent="0.25">
      <c r="A11" s="182"/>
      <c r="B11" s="185"/>
      <c r="C11" s="179" t="s">
        <v>83</v>
      </c>
      <c r="D11" s="180">
        <v>35</v>
      </c>
      <c r="E11" s="36"/>
      <c r="F11" s="181">
        <f>E11*D11</f>
        <v>0</v>
      </c>
    </row>
    <row r="12" spans="1:6" ht="77.25" x14ac:dyDescent="0.25">
      <c r="A12" s="182" t="s">
        <v>14</v>
      </c>
      <c r="B12" s="185" t="s">
        <v>260</v>
      </c>
      <c r="C12" s="179" t="s">
        <v>83</v>
      </c>
      <c r="D12" s="180">
        <v>240</v>
      </c>
      <c r="E12" s="36"/>
      <c r="F12" s="181">
        <f>E12*D12</f>
        <v>0</v>
      </c>
    </row>
    <row r="13" spans="1:6" x14ac:dyDescent="0.25">
      <c r="A13" s="182"/>
      <c r="B13" s="185"/>
      <c r="C13" s="179"/>
      <c r="D13" s="180"/>
      <c r="E13" s="36"/>
      <c r="F13" s="181"/>
    </row>
    <row r="14" spans="1:6" x14ac:dyDescent="0.25">
      <c r="A14" s="182" t="s">
        <v>15</v>
      </c>
      <c r="B14" s="185" t="s">
        <v>222</v>
      </c>
      <c r="C14" s="179" t="s">
        <v>22</v>
      </c>
      <c r="D14" s="180">
        <v>1</v>
      </c>
      <c r="E14" s="36"/>
      <c r="F14" s="181">
        <f>E14*D14</f>
        <v>0</v>
      </c>
    </row>
    <row r="15" spans="1:6" x14ac:dyDescent="0.25">
      <c r="A15" s="182"/>
      <c r="B15" s="185"/>
      <c r="C15" s="179"/>
      <c r="D15" s="180"/>
      <c r="E15" s="36"/>
      <c r="F15" s="181"/>
    </row>
    <row r="16" spans="1:6" ht="25.5" x14ac:dyDescent="0.25">
      <c r="A16" s="177" t="s">
        <v>16</v>
      </c>
      <c r="B16" s="178" t="s">
        <v>223</v>
      </c>
      <c r="C16" s="179" t="s">
        <v>22</v>
      </c>
      <c r="D16" s="180">
        <v>1</v>
      </c>
      <c r="E16" s="36"/>
      <c r="F16" s="181">
        <f>E16*D16</f>
        <v>0</v>
      </c>
    </row>
    <row r="17" spans="1:6" x14ac:dyDescent="0.25">
      <c r="A17" s="177"/>
      <c r="B17" s="178"/>
      <c r="C17" s="179"/>
      <c r="D17" s="180"/>
      <c r="E17" s="36"/>
      <c r="F17" s="181"/>
    </row>
    <row r="18" spans="1:6" ht="76.5" x14ac:dyDescent="0.25">
      <c r="A18" s="177" t="s">
        <v>17</v>
      </c>
      <c r="B18" s="186" t="s">
        <v>224</v>
      </c>
      <c r="C18" s="179" t="s">
        <v>4</v>
      </c>
      <c r="D18" s="180">
        <v>2</v>
      </c>
      <c r="E18" s="36"/>
      <c r="F18" s="181">
        <f>E18*D18</f>
        <v>0</v>
      </c>
    </row>
    <row r="19" spans="1:6" x14ac:dyDescent="0.25">
      <c r="A19" s="177"/>
      <c r="B19" s="178"/>
      <c r="C19" s="179"/>
      <c r="D19" s="180"/>
      <c r="E19" s="36"/>
      <c r="F19" s="181"/>
    </row>
    <row r="20" spans="1:6" ht="76.5" x14ac:dyDescent="0.25">
      <c r="A20" s="177" t="s">
        <v>18</v>
      </c>
      <c r="B20" s="186" t="s">
        <v>225</v>
      </c>
      <c r="C20" s="179" t="s">
        <v>4</v>
      </c>
      <c r="D20" s="180">
        <v>2</v>
      </c>
      <c r="E20" s="36"/>
      <c r="F20" s="181">
        <f>E20*D20</f>
        <v>0</v>
      </c>
    </row>
    <row r="21" spans="1:6" x14ac:dyDescent="0.25">
      <c r="A21" s="177"/>
      <c r="B21" s="178"/>
      <c r="C21" s="179"/>
      <c r="D21" s="180"/>
      <c r="E21" s="36"/>
      <c r="F21" s="181"/>
    </row>
    <row r="22" spans="1:6" ht="38.25" x14ac:dyDescent="0.25">
      <c r="A22" s="177" t="s">
        <v>27</v>
      </c>
      <c r="B22" s="178" t="s">
        <v>261</v>
      </c>
      <c r="C22" s="179" t="s">
        <v>4</v>
      </c>
      <c r="D22" s="180">
        <v>2</v>
      </c>
      <c r="E22" s="36"/>
      <c r="F22" s="181">
        <f>E22*D22</f>
        <v>0</v>
      </c>
    </row>
    <row r="23" spans="1:6" x14ac:dyDescent="0.25">
      <c r="A23" s="177"/>
      <c r="B23" s="178"/>
      <c r="C23" s="179"/>
      <c r="D23" s="180"/>
      <c r="E23" s="36"/>
      <c r="F23" s="181"/>
    </row>
    <row r="24" spans="1:6" x14ac:dyDescent="0.25">
      <c r="A24" s="177" t="s">
        <v>28</v>
      </c>
      <c r="B24" s="187" t="s">
        <v>226</v>
      </c>
      <c r="C24" s="179" t="s">
        <v>4</v>
      </c>
      <c r="D24" s="180">
        <v>2</v>
      </c>
      <c r="E24" s="36"/>
      <c r="F24" s="181">
        <f>E24*D24</f>
        <v>0</v>
      </c>
    </row>
    <row r="25" spans="1:6" x14ac:dyDescent="0.25">
      <c r="A25" s="177"/>
      <c r="B25" s="187"/>
      <c r="C25" s="179"/>
      <c r="D25" s="180"/>
      <c r="E25" s="36"/>
      <c r="F25" s="181"/>
    </row>
    <row r="26" spans="1:6" ht="395.25" x14ac:dyDescent="0.25">
      <c r="A26" s="177" t="s">
        <v>29</v>
      </c>
      <c r="B26" s="188" t="s">
        <v>262</v>
      </c>
      <c r="C26" s="179"/>
      <c r="D26" s="180"/>
      <c r="E26" s="36"/>
      <c r="F26" s="181"/>
    </row>
    <row r="27" spans="1:6" ht="25.5" x14ac:dyDescent="0.25">
      <c r="A27" s="177"/>
      <c r="B27" s="189" t="s">
        <v>227</v>
      </c>
      <c r="C27" s="179"/>
      <c r="D27" s="180"/>
      <c r="E27" s="36"/>
      <c r="F27" s="181"/>
    </row>
    <row r="28" spans="1:6" ht="25.5" x14ac:dyDescent="0.25">
      <c r="A28" s="177"/>
      <c r="B28" s="187" t="s">
        <v>228</v>
      </c>
      <c r="C28" s="179"/>
      <c r="D28" s="180"/>
      <c r="E28" s="36"/>
      <c r="F28" s="181"/>
    </row>
    <row r="29" spans="1:6" ht="25.5" x14ac:dyDescent="0.25">
      <c r="A29" s="177"/>
      <c r="B29" s="178" t="s">
        <v>229</v>
      </c>
      <c r="C29" s="179"/>
      <c r="D29" s="180"/>
      <c r="E29" s="36"/>
      <c r="F29" s="181"/>
    </row>
    <row r="30" spans="1:6" ht="25.5" x14ac:dyDescent="0.25">
      <c r="A30" s="177"/>
      <c r="B30" s="178" t="s">
        <v>230</v>
      </c>
      <c r="C30" s="179"/>
      <c r="D30" s="180"/>
      <c r="E30" s="36"/>
      <c r="F30" s="181"/>
    </row>
    <row r="31" spans="1:6" x14ac:dyDescent="0.25">
      <c r="A31" s="177"/>
      <c r="B31" s="178" t="s">
        <v>231</v>
      </c>
      <c r="C31" s="179"/>
      <c r="D31" s="180"/>
      <c r="E31" s="36"/>
      <c r="F31" s="181"/>
    </row>
    <row r="32" spans="1:6" ht="39" x14ac:dyDescent="0.25">
      <c r="A32" s="177"/>
      <c r="B32" s="184" t="s">
        <v>232</v>
      </c>
      <c r="C32" s="179"/>
      <c r="D32" s="180"/>
      <c r="E32" s="36"/>
      <c r="F32" s="181"/>
    </row>
    <row r="33" spans="1:6" x14ac:dyDescent="0.25">
      <c r="A33" s="177"/>
      <c r="B33" s="183"/>
      <c r="C33" s="179" t="s">
        <v>4</v>
      </c>
      <c r="D33" s="180">
        <v>2</v>
      </c>
      <c r="E33" s="36"/>
      <c r="F33" s="181">
        <f>E33*D33</f>
        <v>0</v>
      </c>
    </row>
    <row r="34" spans="1:6" x14ac:dyDescent="0.25">
      <c r="A34" s="182"/>
      <c r="B34" s="190"/>
      <c r="C34" s="190"/>
      <c r="D34" s="191"/>
      <c r="E34" s="192"/>
      <c r="F34" s="193"/>
    </row>
    <row r="35" spans="1:6" ht="395.25" x14ac:dyDescent="0.25">
      <c r="A35" s="177" t="s">
        <v>31</v>
      </c>
      <c r="B35" s="188" t="s">
        <v>263</v>
      </c>
      <c r="C35" s="179"/>
      <c r="D35" s="180"/>
      <c r="E35" s="192"/>
      <c r="F35" s="193"/>
    </row>
    <row r="36" spans="1:6" ht="25.5" x14ac:dyDescent="0.25">
      <c r="A36" s="177"/>
      <c r="B36" s="189" t="s">
        <v>233</v>
      </c>
      <c r="C36" s="179"/>
      <c r="D36" s="180"/>
      <c r="E36" s="192"/>
      <c r="F36" s="193"/>
    </row>
    <row r="37" spans="1:6" ht="25.5" x14ac:dyDescent="0.25">
      <c r="A37" s="177"/>
      <c r="B37" s="187" t="s">
        <v>228</v>
      </c>
      <c r="C37" s="179"/>
      <c r="D37" s="180"/>
      <c r="E37" s="192"/>
      <c r="F37" s="193"/>
    </row>
    <row r="38" spans="1:6" ht="25.5" x14ac:dyDescent="0.25">
      <c r="A38" s="177"/>
      <c r="B38" s="178" t="s">
        <v>229</v>
      </c>
      <c r="C38" s="179"/>
      <c r="D38" s="180"/>
      <c r="E38" s="192"/>
      <c r="F38" s="193"/>
    </row>
    <row r="39" spans="1:6" ht="25.5" x14ac:dyDescent="0.25">
      <c r="A39" s="177"/>
      <c r="B39" s="178" t="s">
        <v>230</v>
      </c>
      <c r="C39" s="179"/>
      <c r="D39" s="180"/>
      <c r="E39" s="192"/>
      <c r="F39" s="193"/>
    </row>
    <row r="40" spans="1:6" x14ac:dyDescent="0.25">
      <c r="A40" s="177"/>
      <c r="B40" s="178" t="s">
        <v>231</v>
      </c>
      <c r="C40" s="179"/>
      <c r="D40" s="180"/>
      <c r="E40" s="192"/>
      <c r="F40" s="193"/>
    </row>
    <row r="41" spans="1:6" ht="39" x14ac:dyDescent="0.25">
      <c r="A41" s="177"/>
      <c r="B41" s="184" t="s">
        <v>232</v>
      </c>
      <c r="C41" s="179"/>
      <c r="D41" s="180"/>
      <c r="E41" s="192"/>
      <c r="F41" s="193"/>
    </row>
    <row r="42" spans="1:6" x14ac:dyDescent="0.25">
      <c r="A42" s="177"/>
      <c r="B42" s="183"/>
      <c r="C42" s="179" t="s">
        <v>4</v>
      </c>
      <c r="D42" s="180">
        <v>4</v>
      </c>
      <c r="E42" s="36"/>
      <c r="F42" s="181">
        <f>E42*D42</f>
        <v>0</v>
      </c>
    </row>
    <row r="43" spans="1:6" x14ac:dyDescent="0.25">
      <c r="A43" s="182"/>
      <c r="B43" s="185"/>
      <c r="C43" s="179"/>
      <c r="D43" s="180"/>
      <c r="E43" s="192"/>
      <c r="F43" s="193"/>
    </row>
    <row r="44" spans="1:6" ht="204.75" x14ac:dyDescent="0.25">
      <c r="A44" s="182" t="s">
        <v>33</v>
      </c>
      <c r="B44" s="185" t="s">
        <v>264</v>
      </c>
      <c r="C44" s="179" t="s">
        <v>4</v>
      </c>
      <c r="D44" s="180">
        <v>1</v>
      </c>
      <c r="E44" s="36"/>
      <c r="F44" s="181">
        <f>E44*D44</f>
        <v>0</v>
      </c>
    </row>
    <row r="45" spans="1:6" x14ac:dyDescent="0.25">
      <c r="A45" s="182"/>
      <c r="B45" s="185"/>
      <c r="C45" s="179"/>
      <c r="D45" s="180"/>
      <c r="E45" s="192"/>
      <c r="F45" s="193"/>
    </row>
    <row r="46" spans="1:6" x14ac:dyDescent="0.25">
      <c r="A46" s="182" t="s">
        <v>35</v>
      </c>
      <c r="B46" s="184" t="s">
        <v>234</v>
      </c>
      <c r="C46" s="194" t="s">
        <v>22</v>
      </c>
      <c r="D46" s="180">
        <v>1</v>
      </c>
      <c r="E46" s="36"/>
      <c r="F46" s="181">
        <f>E46*D46</f>
        <v>0</v>
      </c>
    </row>
    <row r="47" spans="1:6" x14ac:dyDescent="0.25">
      <c r="A47" s="182"/>
      <c r="B47" s="184"/>
      <c r="C47" s="179"/>
      <c r="D47" s="180"/>
      <c r="E47" s="192"/>
      <c r="F47" s="193"/>
    </row>
    <row r="48" spans="1:6" ht="26.25" x14ac:dyDescent="0.25">
      <c r="A48" s="177" t="s">
        <v>37</v>
      </c>
      <c r="B48" s="184" t="s">
        <v>235</v>
      </c>
      <c r="C48" s="194" t="s">
        <v>22</v>
      </c>
      <c r="D48" s="180">
        <v>1</v>
      </c>
      <c r="E48" s="36"/>
      <c r="F48" s="181">
        <f>E48*D48</f>
        <v>0</v>
      </c>
    </row>
    <row r="49" spans="1:6" x14ac:dyDescent="0.25">
      <c r="A49" s="182"/>
      <c r="B49" s="190"/>
      <c r="C49" s="179"/>
      <c r="D49" s="180"/>
      <c r="E49" s="36"/>
      <c r="F49" s="181"/>
    </row>
    <row r="50" spans="1:6" x14ac:dyDescent="0.25">
      <c r="A50" s="177" t="s">
        <v>56</v>
      </c>
      <c r="B50" s="178" t="s">
        <v>236</v>
      </c>
      <c r="C50" s="194" t="s">
        <v>22</v>
      </c>
      <c r="D50" s="180">
        <v>1</v>
      </c>
      <c r="E50" s="36"/>
      <c r="F50" s="181">
        <f>E50*D50</f>
        <v>0</v>
      </c>
    </row>
    <row r="51" spans="1:6" x14ac:dyDescent="0.25">
      <c r="A51" s="177"/>
      <c r="B51" s="183"/>
      <c r="C51" s="174"/>
      <c r="D51" s="175"/>
      <c r="E51" s="176"/>
      <c r="F51" s="72"/>
    </row>
    <row r="52" spans="1:6" x14ac:dyDescent="0.25">
      <c r="A52" s="182" t="s">
        <v>57</v>
      </c>
      <c r="B52" s="183" t="s">
        <v>237</v>
      </c>
      <c r="C52" s="179" t="s">
        <v>22</v>
      </c>
      <c r="D52" s="180">
        <v>1</v>
      </c>
      <c r="E52" s="192"/>
      <c r="F52" s="181">
        <f>E52*D52</f>
        <v>0</v>
      </c>
    </row>
    <row r="53" spans="1:6" x14ac:dyDescent="0.25">
      <c r="A53" s="182"/>
      <c r="B53" s="183"/>
      <c r="C53" s="179"/>
      <c r="D53" s="180"/>
      <c r="E53" s="36"/>
      <c r="F53" s="181"/>
    </row>
    <row r="54" spans="1:6" ht="38.25" x14ac:dyDescent="0.25">
      <c r="A54" s="195" t="s">
        <v>58</v>
      </c>
      <c r="B54" s="196" t="s">
        <v>238</v>
      </c>
      <c r="C54" s="179" t="s">
        <v>22</v>
      </c>
      <c r="D54" s="180">
        <v>1</v>
      </c>
      <c r="E54" s="192"/>
      <c r="F54" s="181">
        <f>E54*D54</f>
        <v>0</v>
      </c>
    </row>
    <row r="55" spans="1:6" x14ac:dyDescent="0.25">
      <c r="A55" s="182"/>
      <c r="B55" s="178"/>
      <c r="C55" s="179"/>
      <c r="D55" s="180"/>
      <c r="E55" s="36"/>
      <c r="F55" s="181"/>
    </row>
    <row r="56" spans="1:6" ht="38.25" x14ac:dyDescent="0.25">
      <c r="A56" s="195" t="s">
        <v>138</v>
      </c>
      <c r="B56" s="183" t="s">
        <v>239</v>
      </c>
      <c r="C56" s="197" t="s">
        <v>22</v>
      </c>
      <c r="D56" s="198">
        <v>1</v>
      </c>
      <c r="E56" s="192"/>
      <c r="F56" s="181">
        <f>E56*D56</f>
        <v>0</v>
      </c>
    </row>
    <row r="57" spans="1:6" x14ac:dyDescent="0.25">
      <c r="A57" s="182"/>
      <c r="B57" s="187"/>
      <c r="C57" s="179"/>
      <c r="D57" s="180"/>
      <c r="E57" s="36"/>
      <c r="F57" s="181"/>
    </row>
    <row r="58" spans="1:6" ht="25.5" x14ac:dyDescent="0.25">
      <c r="A58" s="195" t="s">
        <v>140</v>
      </c>
      <c r="B58" s="183" t="s">
        <v>240</v>
      </c>
      <c r="C58" s="197" t="s">
        <v>4</v>
      </c>
      <c r="D58" s="198">
        <v>1</v>
      </c>
      <c r="E58" s="192"/>
      <c r="F58" s="181">
        <f>E58*D58</f>
        <v>0</v>
      </c>
    </row>
    <row r="59" spans="1:6" x14ac:dyDescent="0.25">
      <c r="A59" s="195"/>
      <c r="B59" s="183"/>
      <c r="C59" s="197"/>
      <c r="D59" s="198"/>
      <c r="E59" s="192"/>
      <c r="F59" s="181"/>
    </row>
    <row r="60" spans="1:6" ht="38.25" x14ac:dyDescent="0.25">
      <c r="A60" s="195" t="s">
        <v>142</v>
      </c>
      <c r="B60" s="183" t="s">
        <v>241</v>
      </c>
      <c r="C60" s="197" t="s">
        <v>22</v>
      </c>
      <c r="D60" s="198">
        <v>1</v>
      </c>
      <c r="E60" s="192"/>
      <c r="F60" s="181">
        <f>E60*D60</f>
        <v>0</v>
      </c>
    </row>
    <row r="61" spans="1:6" x14ac:dyDescent="0.25">
      <c r="A61" s="195"/>
      <c r="B61" s="183"/>
      <c r="C61" s="197"/>
      <c r="D61" s="198"/>
      <c r="E61" s="192"/>
      <c r="F61" s="181"/>
    </row>
    <row r="62" spans="1:6" x14ac:dyDescent="0.25">
      <c r="A62" s="199" t="s">
        <v>144</v>
      </c>
      <c r="B62" s="183" t="s">
        <v>242</v>
      </c>
      <c r="C62" s="197" t="s">
        <v>4</v>
      </c>
      <c r="D62" s="198">
        <v>1</v>
      </c>
      <c r="E62" s="192"/>
      <c r="F62" s="181">
        <f>E62*D62</f>
        <v>0</v>
      </c>
    </row>
    <row r="63" spans="1:6" x14ac:dyDescent="0.25">
      <c r="A63" s="199"/>
      <c r="B63" s="183"/>
      <c r="C63" s="197"/>
      <c r="D63" s="198"/>
      <c r="E63" s="192"/>
      <c r="F63" s="181"/>
    </row>
    <row r="64" spans="1:6" x14ac:dyDescent="0.25">
      <c r="A64" s="199" t="s">
        <v>146</v>
      </c>
      <c r="B64" s="183" t="s">
        <v>243</v>
      </c>
      <c r="C64" s="197" t="s">
        <v>4</v>
      </c>
      <c r="D64" s="198">
        <v>1</v>
      </c>
      <c r="E64" s="192"/>
      <c r="F64" s="181">
        <f>E64*D64</f>
        <v>0</v>
      </c>
    </row>
    <row r="65" spans="1:6" x14ac:dyDescent="0.25">
      <c r="A65" s="199"/>
      <c r="B65" s="183"/>
      <c r="C65" s="182"/>
      <c r="D65" s="200"/>
      <c r="E65" s="192"/>
      <c r="F65" s="181"/>
    </row>
    <row r="66" spans="1:6" ht="26.25" x14ac:dyDescent="0.25">
      <c r="A66" s="201" t="s">
        <v>148</v>
      </c>
      <c r="B66" s="184" t="s">
        <v>244</v>
      </c>
      <c r="C66" s="194" t="s">
        <v>245</v>
      </c>
      <c r="D66" s="180">
        <v>5</v>
      </c>
      <c r="E66" s="192"/>
      <c r="F66" s="181">
        <f>E66*D66</f>
        <v>0</v>
      </c>
    </row>
    <row r="67" spans="1:6" x14ac:dyDescent="0.25">
      <c r="A67" s="201"/>
      <c r="B67" s="184"/>
      <c r="C67" s="194"/>
      <c r="D67" s="180"/>
      <c r="E67" s="192"/>
      <c r="F67" s="181"/>
    </row>
    <row r="68" spans="1:6" x14ac:dyDescent="0.25">
      <c r="A68" s="182" t="s">
        <v>152</v>
      </c>
      <c r="B68" s="202" t="s">
        <v>246</v>
      </c>
      <c r="C68" s="203" t="s">
        <v>247</v>
      </c>
      <c r="D68" s="289">
        <v>0.1</v>
      </c>
      <c r="E68" s="268">
        <f>SUM(E9:E66)</f>
        <v>0</v>
      </c>
      <c r="F68" s="181">
        <f t="shared" ref="F67:F68" si="0">E68*D68</f>
        <v>0</v>
      </c>
    </row>
    <row r="69" spans="1:6" x14ac:dyDescent="0.25">
      <c r="A69" s="182"/>
      <c r="B69" s="178"/>
      <c r="C69" s="174"/>
      <c r="D69" s="175"/>
      <c r="E69" s="36"/>
      <c r="F69" s="193"/>
    </row>
    <row r="70" spans="1:6" x14ac:dyDescent="0.25">
      <c r="A70" s="182"/>
      <c r="B70" s="204"/>
      <c r="C70" s="182"/>
      <c r="D70" s="171" t="s">
        <v>248</v>
      </c>
      <c r="E70" s="38"/>
      <c r="F70" s="172">
        <f>SUM(F6:F69)</f>
        <v>0</v>
      </c>
    </row>
    <row r="71" spans="1:6" x14ac:dyDescent="0.25">
      <c r="A71" s="182"/>
      <c r="B71" s="185"/>
      <c r="C71" s="179"/>
      <c r="D71" s="180"/>
      <c r="E71" s="36"/>
      <c r="F71" s="181"/>
    </row>
    <row r="72" spans="1:6" x14ac:dyDescent="0.25">
      <c r="A72" s="182" t="s">
        <v>172</v>
      </c>
      <c r="B72" s="205" t="s">
        <v>249</v>
      </c>
      <c r="C72" s="170"/>
      <c r="D72" s="180"/>
      <c r="E72" s="36"/>
      <c r="F72" s="181"/>
    </row>
    <row r="73" spans="1:6" x14ac:dyDescent="0.25">
      <c r="A73" s="182"/>
      <c r="B73" s="185"/>
      <c r="C73" s="170"/>
      <c r="D73" s="171"/>
      <c r="E73" s="38"/>
      <c r="F73" s="172"/>
    </row>
    <row r="74" spans="1:6" ht="102.75" x14ac:dyDescent="0.25">
      <c r="A74" s="182" t="s">
        <v>12</v>
      </c>
      <c r="B74" s="204" t="s">
        <v>265</v>
      </c>
      <c r="C74" s="179" t="s">
        <v>83</v>
      </c>
      <c r="D74" s="180">
        <v>50</v>
      </c>
      <c r="E74" s="36"/>
      <c r="F74" s="181">
        <f>E74*D74</f>
        <v>0</v>
      </c>
    </row>
    <row r="75" spans="1:6" x14ac:dyDescent="0.25">
      <c r="A75" s="182"/>
      <c r="B75" s="185"/>
      <c r="C75" s="179"/>
      <c r="D75" s="180"/>
      <c r="E75" s="36"/>
      <c r="F75" s="181"/>
    </row>
    <row r="76" spans="1:6" ht="90" x14ac:dyDescent="0.25">
      <c r="A76" s="182" t="s">
        <v>13</v>
      </c>
      <c r="B76" s="204" t="s">
        <v>266</v>
      </c>
      <c r="C76" s="179" t="s">
        <v>83</v>
      </c>
      <c r="D76" s="180">
        <v>200</v>
      </c>
      <c r="E76" s="36"/>
      <c r="F76" s="181">
        <f>E76*D76</f>
        <v>0</v>
      </c>
    </row>
    <row r="77" spans="1:6" x14ac:dyDescent="0.25">
      <c r="A77" s="182"/>
      <c r="B77" s="184"/>
      <c r="C77" s="179"/>
      <c r="D77" s="180"/>
      <c r="E77" s="36"/>
      <c r="F77" s="181"/>
    </row>
    <row r="78" spans="1:6" ht="102.75" x14ac:dyDescent="0.25">
      <c r="A78" s="182" t="s">
        <v>14</v>
      </c>
      <c r="B78" s="184" t="s">
        <v>267</v>
      </c>
      <c r="C78" s="179" t="s">
        <v>4</v>
      </c>
      <c r="D78" s="180">
        <v>2</v>
      </c>
      <c r="E78" s="36"/>
      <c r="F78" s="181">
        <f>E78*D78</f>
        <v>0</v>
      </c>
    </row>
    <row r="79" spans="1:6" x14ac:dyDescent="0.25">
      <c r="A79" s="182"/>
      <c r="B79" s="184"/>
      <c r="C79" s="174"/>
      <c r="D79" s="175"/>
      <c r="E79" s="176"/>
      <c r="F79" s="72"/>
    </row>
    <row r="80" spans="1:6" ht="26.25" x14ac:dyDescent="0.25">
      <c r="A80" s="182" t="s">
        <v>15</v>
      </c>
      <c r="B80" s="184" t="s">
        <v>250</v>
      </c>
      <c r="C80" s="179" t="s">
        <v>4</v>
      </c>
      <c r="D80" s="180">
        <v>2</v>
      </c>
      <c r="E80" s="36"/>
      <c r="F80" s="181">
        <f>E80*D80</f>
        <v>0</v>
      </c>
    </row>
    <row r="81" spans="1:8" x14ac:dyDescent="0.25">
      <c r="A81" s="182"/>
      <c r="B81" s="184"/>
      <c r="C81" s="179"/>
      <c r="D81" s="180"/>
      <c r="E81" s="36"/>
      <c r="F81" s="181"/>
    </row>
    <row r="82" spans="1:8" ht="51" x14ac:dyDescent="0.25">
      <c r="A82" s="177" t="s">
        <v>16</v>
      </c>
      <c r="B82" s="178" t="s">
        <v>251</v>
      </c>
      <c r="C82" s="206" t="s">
        <v>4</v>
      </c>
      <c r="D82" s="191">
        <v>1</v>
      </c>
      <c r="E82" s="192"/>
      <c r="F82" s="181">
        <f>E82*D82</f>
        <v>0</v>
      </c>
    </row>
    <row r="83" spans="1:8" x14ac:dyDescent="0.25">
      <c r="A83" s="182"/>
      <c r="B83" s="184"/>
      <c r="C83" s="174"/>
      <c r="D83" s="175"/>
      <c r="E83" s="176"/>
      <c r="F83" s="72"/>
    </row>
    <row r="84" spans="1:8" x14ac:dyDescent="0.25">
      <c r="A84" s="182" t="s">
        <v>17</v>
      </c>
      <c r="B84" s="178" t="s">
        <v>252</v>
      </c>
      <c r="C84" s="190"/>
      <c r="D84" s="191"/>
      <c r="E84" s="192"/>
      <c r="F84" s="193"/>
    </row>
    <row r="85" spans="1:8" x14ac:dyDescent="0.25">
      <c r="A85" s="182"/>
      <c r="B85" s="178"/>
      <c r="C85" s="179" t="s">
        <v>22</v>
      </c>
      <c r="D85" s="180">
        <v>1</v>
      </c>
      <c r="E85" s="36"/>
      <c r="F85" s="181">
        <f>E85*D85</f>
        <v>0</v>
      </c>
    </row>
    <row r="86" spans="1:8" ht="39" x14ac:dyDescent="0.25">
      <c r="A86" s="182" t="s">
        <v>270</v>
      </c>
      <c r="B86" s="185" t="s">
        <v>268</v>
      </c>
      <c r="C86" s="179"/>
      <c r="D86" s="180"/>
      <c r="E86" s="36"/>
      <c r="F86" s="181"/>
    </row>
    <row r="87" spans="1:8" x14ac:dyDescent="0.25">
      <c r="A87" s="182"/>
      <c r="B87" s="185"/>
      <c r="C87" s="179" t="s">
        <v>4</v>
      </c>
      <c r="D87" s="180">
        <v>1</v>
      </c>
      <c r="E87" s="36"/>
      <c r="F87" s="181">
        <f>E87*D87</f>
        <v>0</v>
      </c>
    </row>
    <row r="88" spans="1:8" ht="26.25" x14ac:dyDescent="0.25">
      <c r="A88" s="182" t="s">
        <v>27</v>
      </c>
      <c r="B88" s="185" t="s">
        <v>269</v>
      </c>
      <c r="C88" s="179" t="s">
        <v>247</v>
      </c>
      <c r="D88" s="289">
        <v>0.1</v>
      </c>
      <c r="E88" s="36">
        <f>SUM(E74:E87)</f>
        <v>0</v>
      </c>
      <c r="F88" s="181">
        <f>E88*D88</f>
        <v>0</v>
      </c>
      <c r="H88" s="16"/>
    </row>
    <row r="89" spans="1:8" x14ac:dyDescent="0.25">
      <c r="A89" s="182"/>
      <c r="B89" s="185"/>
      <c r="C89" s="179"/>
      <c r="D89" s="171" t="s">
        <v>248</v>
      </c>
      <c r="E89" s="38"/>
      <c r="F89" s="172">
        <f>SUM(F74:F88)</f>
        <v>0</v>
      </c>
    </row>
    <row r="90" spans="1:8" x14ac:dyDescent="0.25">
      <c r="A90" s="151"/>
      <c r="B90" s="152"/>
      <c r="C90" s="150"/>
      <c r="D90" s="158"/>
      <c r="E90" s="156"/>
      <c r="F90" s="155"/>
    </row>
    <row r="91" spans="1:8" x14ac:dyDescent="0.25">
      <c r="A91" s="182"/>
      <c r="B91" s="204" t="s">
        <v>253</v>
      </c>
      <c r="C91" s="207"/>
      <c r="D91" s="180"/>
      <c r="E91" s="36"/>
      <c r="F91" s="181">
        <f>F70</f>
        <v>0</v>
      </c>
    </row>
    <row r="92" spans="1:8" x14ac:dyDescent="0.25">
      <c r="A92" s="182"/>
      <c r="B92" s="204" t="s">
        <v>254</v>
      </c>
      <c r="C92" s="207"/>
      <c r="D92" s="180"/>
      <c r="E92" s="36"/>
      <c r="F92" s="181">
        <f>F89</f>
        <v>0</v>
      </c>
    </row>
    <row r="93" spans="1:8" x14ac:dyDescent="0.25">
      <c r="A93" s="182"/>
      <c r="B93" s="169" t="s">
        <v>255</v>
      </c>
      <c r="C93" s="208"/>
      <c r="D93" s="171"/>
      <c r="E93" s="38"/>
      <c r="F93" s="172">
        <f>SUM(F91:F92)</f>
        <v>0</v>
      </c>
    </row>
    <row r="94" spans="1:8" x14ac:dyDescent="0.25">
      <c r="A94" s="151"/>
      <c r="B94" s="152"/>
      <c r="C94" s="150"/>
      <c r="D94" s="158"/>
      <c r="E94" s="156"/>
      <c r="F94" s="155"/>
    </row>
    <row r="95" spans="1:8" x14ac:dyDescent="0.25">
      <c r="A95" s="151"/>
      <c r="B95" s="152"/>
      <c r="C95" s="150"/>
      <c r="D95" s="158"/>
      <c r="E95" s="156"/>
      <c r="F95" s="155"/>
    </row>
    <row r="96" spans="1:8" x14ac:dyDescent="0.25">
      <c r="A96" s="151"/>
      <c r="B96" s="264" t="s">
        <v>256</v>
      </c>
      <c r="C96" s="264"/>
      <c r="D96" s="264"/>
      <c r="E96" s="264"/>
      <c r="F96" s="155"/>
    </row>
    <row r="97" spans="1:55" s="47" customFormat="1" x14ac:dyDescent="0.25">
      <c r="A97" s="137"/>
      <c r="B97" s="146"/>
      <c r="C97" s="166"/>
      <c r="D97" s="162"/>
      <c r="E97" s="160"/>
      <c r="F97" s="154"/>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s="47" customFormat="1" x14ac:dyDescent="0.25">
      <c r="A98" s="137"/>
      <c r="B98" s="146"/>
      <c r="C98" s="166"/>
      <c r="D98" s="162"/>
      <c r="E98" s="160"/>
      <c r="F98" s="154"/>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row>
    <row r="99" spans="1:55" s="47" customFormat="1" x14ac:dyDescent="0.25">
      <c r="A99" s="137"/>
      <c r="B99" s="146"/>
      <c r="C99" s="166"/>
      <c r="D99" s="162"/>
      <c r="E99" s="160"/>
      <c r="F99" s="154"/>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row>
    <row r="100" spans="1:55" s="47" customFormat="1" x14ac:dyDescent="0.25">
      <c r="A100" s="137"/>
      <c r="B100" s="146"/>
      <c r="C100" s="166"/>
      <c r="D100" s="162"/>
      <c r="E100" s="160"/>
      <c r="F100" s="154"/>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row>
    <row r="101" spans="1:55" s="47" customFormat="1" x14ac:dyDescent="0.25">
      <c r="A101" s="137"/>
      <c r="B101" s="146"/>
      <c r="C101" s="166"/>
      <c r="D101" s="162"/>
      <c r="E101" s="160"/>
      <c r="F101" s="154"/>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row>
    <row r="102" spans="1:55" s="47" customFormat="1" x14ac:dyDescent="0.25">
      <c r="A102" s="137"/>
      <c r="B102" s="146"/>
      <c r="C102" s="166"/>
      <c r="D102" s="162"/>
      <c r="E102" s="160"/>
      <c r="F102" s="154"/>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row>
    <row r="103" spans="1:55" s="47" customFormat="1" x14ac:dyDescent="0.25">
      <c r="A103" s="137"/>
      <c r="B103" s="146"/>
      <c r="C103" s="166"/>
      <c r="D103" s="162"/>
      <c r="E103" s="160"/>
      <c r="F103" s="154"/>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row>
    <row r="104" spans="1:55" s="47" customFormat="1" x14ac:dyDescent="0.25">
      <c r="A104" s="137"/>
      <c r="B104" s="146"/>
      <c r="C104" s="166"/>
      <c r="D104" s="162"/>
      <c r="E104" s="160"/>
      <c r="F104" s="15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row>
    <row r="105" spans="1:55" s="47" customFormat="1" x14ac:dyDescent="0.25">
      <c r="A105" s="137"/>
      <c r="B105" s="146"/>
      <c r="C105" s="166"/>
      <c r="D105" s="162"/>
      <c r="E105" s="160"/>
      <c r="F105" s="154"/>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row>
    <row r="106" spans="1:55" s="47" customFormat="1" x14ac:dyDescent="0.25">
      <c r="A106" s="137"/>
      <c r="B106" s="146"/>
      <c r="C106" s="166"/>
      <c r="D106" s="162"/>
      <c r="E106" s="160"/>
      <c r="F106" s="154"/>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s="47" customFormat="1" x14ac:dyDescent="0.25">
      <c r="A107" s="137"/>
      <c r="B107" s="146"/>
      <c r="C107" s="166"/>
      <c r="D107" s="162"/>
      <c r="E107" s="160"/>
      <c r="F107" s="154"/>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row>
    <row r="108" spans="1:55" s="47" customFormat="1" x14ac:dyDescent="0.25">
      <c r="A108" s="137"/>
      <c r="B108" s="146"/>
      <c r="C108" s="166"/>
      <c r="D108" s="162"/>
      <c r="E108" s="160"/>
      <c r="F108" s="154"/>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row>
    <row r="109" spans="1:55" s="47" customFormat="1" x14ac:dyDescent="0.25">
      <c r="A109" s="137"/>
      <c r="B109" s="146"/>
      <c r="C109" s="166"/>
      <c r="D109" s="162"/>
      <c r="E109" s="160"/>
      <c r="F109" s="154"/>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row>
    <row r="110" spans="1:55" s="47" customFormat="1" x14ac:dyDescent="0.25">
      <c r="A110" s="137"/>
      <c r="B110" s="146"/>
      <c r="C110" s="166"/>
      <c r="D110" s="162"/>
      <c r="E110" s="160"/>
      <c r="F110" s="154"/>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row>
    <row r="111" spans="1:55" s="47" customFormat="1" x14ac:dyDescent="0.25">
      <c r="A111" s="137"/>
      <c r="B111" s="146"/>
      <c r="C111" s="166"/>
      <c r="D111" s="162"/>
      <c r="E111" s="160"/>
      <c r="F111" s="154"/>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row>
    <row r="112" spans="1:55" s="47" customFormat="1" x14ac:dyDescent="0.25">
      <c r="A112" s="137"/>
      <c r="B112" s="146"/>
      <c r="C112" s="166"/>
      <c r="D112" s="162"/>
      <c r="E112" s="160"/>
      <c r="F112" s="154"/>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row>
    <row r="113" spans="1:55" s="47" customFormat="1" x14ac:dyDescent="0.25">
      <c r="A113" s="137"/>
      <c r="B113" s="146"/>
      <c r="C113" s="166"/>
      <c r="D113" s="162"/>
      <c r="E113" s="160"/>
      <c r="F113" s="154"/>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row>
    <row r="114" spans="1:55" s="47" customFormat="1" x14ac:dyDescent="0.25">
      <c r="A114" s="137"/>
      <c r="B114" s="146"/>
      <c r="C114" s="166"/>
      <c r="D114" s="162"/>
      <c r="E114" s="160"/>
      <c r="F114" s="15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row>
    <row r="115" spans="1:55" s="47" customFormat="1" x14ac:dyDescent="0.25">
      <c r="A115" s="137"/>
      <c r="B115" s="146"/>
      <c r="C115" s="166"/>
      <c r="D115" s="162"/>
      <c r="E115" s="160"/>
      <c r="F115" s="154"/>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row>
    <row r="116" spans="1:55" s="47" customFormat="1" x14ac:dyDescent="0.25">
      <c r="A116" s="137"/>
      <c r="B116" s="146"/>
      <c r="C116" s="166"/>
      <c r="D116" s="162"/>
      <c r="E116" s="160"/>
      <c r="F116" s="154"/>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row>
    <row r="117" spans="1:55" s="47" customFormat="1" x14ac:dyDescent="0.25">
      <c r="A117" s="137"/>
      <c r="B117" s="146"/>
      <c r="C117" s="166"/>
      <c r="D117" s="162"/>
      <c r="E117" s="160"/>
      <c r="F117" s="154"/>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row>
    <row r="118" spans="1:55" s="47" customFormat="1" x14ac:dyDescent="0.25">
      <c r="A118" s="137"/>
      <c r="B118" s="146"/>
      <c r="C118" s="166"/>
      <c r="D118" s="162"/>
      <c r="E118" s="160"/>
      <c r="F118" s="154"/>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row>
    <row r="119" spans="1:55" s="47" customFormat="1" x14ac:dyDescent="0.25">
      <c r="A119" s="137"/>
      <c r="B119" s="146"/>
      <c r="C119" s="166"/>
      <c r="D119" s="162"/>
      <c r="E119" s="160"/>
      <c r="F119" s="154"/>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row>
    <row r="120" spans="1:55" s="47" customFormat="1" x14ac:dyDescent="0.25">
      <c r="A120" s="137"/>
      <c r="B120" s="146"/>
      <c r="C120" s="166"/>
      <c r="D120" s="162"/>
      <c r="E120" s="160"/>
      <c r="F120" s="154"/>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row>
    <row r="121" spans="1:55" s="47" customFormat="1" x14ac:dyDescent="0.25">
      <c r="A121" s="137"/>
      <c r="B121" s="146"/>
      <c r="C121" s="166"/>
      <c r="D121" s="162"/>
      <c r="E121" s="160"/>
      <c r="F121" s="154"/>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row>
    <row r="122" spans="1:55" s="47" customFormat="1" x14ac:dyDescent="0.25">
      <c r="A122" s="137"/>
      <c r="B122" s="146"/>
      <c r="C122" s="166"/>
      <c r="D122" s="162"/>
      <c r="E122" s="160"/>
      <c r="F122" s="154"/>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row>
    <row r="123" spans="1:55" s="47" customFormat="1" x14ac:dyDescent="0.25">
      <c r="A123" s="137"/>
      <c r="B123" s="146"/>
      <c r="C123" s="166"/>
      <c r="D123" s="162"/>
      <c r="E123" s="160"/>
      <c r="F123" s="154"/>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row>
    <row r="124" spans="1:55" s="47" customFormat="1" x14ac:dyDescent="0.25">
      <c r="A124" s="137"/>
      <c r="B124" s="146"/>
      <c r="C124" s="166"/>
      <c r="D124" s="162"/>
      <c r="E124" s="160"/>
      <c r="F124" s="15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row>
    <row r="125" spans="1:55" s="47" customFormat="1" x14ac:dyDescent="0.25">
      <c r="A125" s="137"/>
      <c r="B125" s="146"/>
      <c r="C125" s="166"/>
      <c r="D125" s="162"/>
      <c r="E125" s="160"/>
      <c r="F125" s="154"/>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row>
    <row r="126" spans="1:55" s="47" customFormat="1" x14ac:dyDescent="0.25">
      <c r="A126" s="137"/>
      <c r="B126" s="146"/>
      <c r="C126" s="166"/>
      <c r="D126" s="162"/>
      <c r="E126" s="160"/>
      <c r="F126" s="154"/>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55" s="47" customFormat="1" x14ac:dyDescent="0.25">
      <c r="A127" s="137"/>
      <c r="B127" s="146"/>
      <c r="C127" s="166"/>
      <c r="D127" s="162"/>
      <c r="E127" s="160"/>
      <c r="F127" s="154"/>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55" s="47" customFormat="1" x14ac:dyDescent="0.25">
      <c r="A128" s="137"/>
      <c r="B128" s="146"/>
      <c r="C128" s="166"/>
      <c r="D128" s="162"/>
      <c r="E128" s="160"/>
      <c r="F128" s="154"/>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row>
    <row r="129" spans="1:55" s="47" customFormat="1" x14ac:dyDescent="0.25">
      <c r="A129" s="137"/>
      <c r="B129" s="146"/>
      <c r="C129" s="166"/>
      <c r="D129" s="162"/>
      <c r="E129" s="160"/>
      <c r="F129" s="154"/>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row>
    <row r="130" spans="1:55" s="47" customFormat="1" x14ac:dyDescent="0.25">
      <c r="A130" s="137"/>
      <c r="B130" s="146"/>
      <c r="C130" s="166"/>
      <c r="D130" s="162"/>
      <c r="E130" s="160"/>
      <c r="F130" s="154"/>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row>
    <row r="131" spans="1:55" s="47" customFormat="1" x14ac:dyDescent="0.25">
      <c r="A131" s="137"/>
      <c r="B131" s="146"/>
      <c r="C131" s="166"/>
      <c r="D131" s="162"/>
      <c r="E131" s="160"/>
      <c r="F131" s="154"/>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row>
    <row r="132" spans="1:55" s="47" customFormat="1" x14ac:dyDescent="0.25">
      <c r="A132" s="137"/>
      <c r="B132" s="146"/>
      <c r="C132" s="166"/>
      <c r="D132" s="162"/>
      <c r="E132" s="160"/>
      <c r="F132" s="154"/>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row>
    <row r="133" spans="1:55" s="47" customFormat="1" x14ac:dyDescent="0.25">
      <c r="A133" s="137"/>
      <c r="B133" s="146"/>
      <c r="C133" s="166"/>
      <c r="D133" s="162"/>
      <c r="E133" s="160"/>
      <c r="F133" s="154"/>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row>
    <row r="134" spans="1:55" s="47" customFormat="1" x14ac:dyDescent="0.25">
      <c r="A134" s="137"/>
      <c r="B134" s="146"/>
      <c r="C134" s="166"/>
      <c r="D134" s="162"/>
      <c r="E134" s="160"/>
      <c r="F134" s="15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row>
    <row r="135" spans="1:55" s="47" customFormat="1" x14ac:dyDescent="0.25">
      <c r="A135" s="137"/>
      <c r="B135" s="146"/>
      <c r="C135" s="166"/>
      <c r="D135" s="162"/>
      <c r="E135" s="160"/>
      <c r="F135" s="154"/>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row>
    <row r="136" spans="1:55" s="47" customFormat="1" x14ac:dyDescent="0.25">
      <c r="A136" s="137"/>
      <c r="B136" s="146"/>
      <c r="C136" s="166"/>
      <c r="D136" s="162"/>
      <c r="E136" s="160"/>
      <c r="F136" s="154"/>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row>
    <row r="137" spans="1:55" s="47" customFormat="1" x14ac:dyDescent="0.25">
      <c r="A137" s="137"/>
      <c r="B137" s="146"/>
      <c r="C137" s="166"/>
      <c r="D137" s="162"/>
      <c r="E137" s="160"/>
      <c r="F137" s="154"/>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row>
    <row r="138" spans="1:55" s="47" customFormat="1" x14ac:dyDescent="0.25">
      <c r="A138" s="137"/>
      <c r="B138" s="146"/>
      <c r="C138" s="166"/>
      <c r="D138" s="162"/>
      <c r="E138" s="160"/>
      <c r="F138" s="154"/>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row>
    <row r="139" spans="1:55" s="47" customFormat="1" x14ac:dyDescent="0.25">
      <c r="A139" s="137"/>
      <c r="B139" s="146"/>
      <c r="C139" s="166"/>
      <c r="D139" s="162"/>
      <c r="E139" s="160"/>
      <c r="F139" s="154"/>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row>
    <row r="140" spans="1:55" s="47" customFormat="1" x14ac:dyDescent="0.25">
      <c r="A140" s="137"/>
      <c r="B140" s="146"/>
      <c r="C140" s="166"/>
      <c r="D140" s="162"/>
      <c r="E140" s="160"/>
      <c r="F140" s="154"/>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row>
    <row r="141" spans="1:55" s="47" customFormat="1" x14ac:dyDescent="0.25">
      <c r="A141" s="137"/>
      <c r="B141" s="146"/>
      <c r="C141" s="166"/>
      <c r="D141" s="162"/>
      <c r="E141" s="160"/>
      <c r="F141" s="154"/>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row>
    <row r="142" spans="1:55" s="47" customFormat="1" x14ac:dyDescent="0.25">
      <c r="A142" s="137"/>
      <c r="B142" s="146"/>
      <c r="C142" s="166"/>
      <c r="D142" s="162"/>
      <c r="E142" s="160"/>
      <c r="F142" s="154"/>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row>
    <row r="143" spans="1:55" s="47" customFormat="1" x14ac:dyDescent="0.25">
      <c r="A143" s="137"/>
      <c r="B143" s="146"/>
      <c r="C143" s="166"/>
      <c r="D143" s="162"/>
      <c r="E143" s="160"/>
      <c r="F143" s="154"/>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row>
    <row r="144" spans="1:55" s="47" customFormat="1" x14ac:dyDescent="0.25">
      <c r="A144" s="137"/>
      <c r="B144" s="146"/>
      <c r="C144" s="166"/>
      <c r="D144" s="162"/>
      <c r="E144" s="160"/>
      <c r="F144" s="15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row>
    <row r="145" spans="1:55" s="47" customFormat="1" x14ac:dyDescent="0.25">
      <c r="A145" s="137"/>
      <c r="B145" s="146"/>
      <c r="C145" s="166"/>
      <c r="D145" s="162"/>
      <c r="E145" s="160"/>
      <c r="F145" s="154"/>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row>
    <row r="146" spans="1:55" s="47" customFormat="1" x14ac:dyDescent="0.25">
      <c r="A146" s="137"/>
      <c r="B146" s="146"/>
      <c r="C146" s="166"/>
      <c r="D146" s="162"/>
      <c r="E146" s="160"/>
      <c r="F146" s="154"/>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row>
    <row r="147" spans="1:55" s="47" customFormat="1" x14ac:dyDescent="0.25">
      <c r="A147" s="137"/>
      <c r="B147" s="146"/>
      <c r="C147" s="166"/>
      <c r="D147" s="162"/>
      <c r="E147" s="160"/>
      <c r="F147" s="154"/>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row>
    <row r="148" spans="1:55" s="47" customFormat="1" x14ac:dyDescent="0.25">
      <c r="A148" s="137"/>
      <c r="B148" s="146"/>
      <c r="C148" s="166"/>
      <c r="D148" s="162"/>
      <c r="E148" s="160"/>
      <c r="F148" s="154"/>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row>
    <row r="149" spans="1:55" s="47" customFormat="1" x14ac:dyDescent="0.25">
      <c r="A149" s="137"/>
      <c r="B149" s="146"/>
      <c r="C149" s="166"/>
      <c r="D149" s="162"/>
      <c r="E149" s="160"/>
      <c r="F149" s="154"/>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row>
    <row r="150" spans="1:55" s="47" customFormat="1" x14ac:dyDescent="0.25">
      <c r="A150" s="137"/>
      <c r="B150" s="146"/>
      <c r="C150" s="166"/>
      <c r="D150" s="162"/>
      <c r="E150" s="160"/>
      <c r="F150" s="154"/>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row>
    <row r="151" spans="1:55" s="47" customFormat="1" x14ac:dyDescent="0.25">
      <c r="A151" s="137"/>
      <c r="B151" s="146"/>
      <c r="C151" s="166"/>
      <c r="D151" s="162"/>
      <c r="E151" s="160"/>
      <c r="F151" s="154"/>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row>
    <row r="152" spans="1:55" s="47" customFormat="1" x14ac:dyDescent="0.25">
      <c r="A152" s="137"/>
      <c r="B152" s="146"/>
      <c r="C152" s="166"/>
      <c r="D152" s="162"/>
      <c r="E152" s="160"/>
      <c r="F152" s="154"/>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row>
    <row r="153" spans="1:55" s="47" customFormat="1" x14ac:dyDescent="0.25">
      <c r="A153" s="137"/>
      <c r="B153" s="146"/>
      <c r="C153" s="166"/>
      <c r="D153" s="162"/>
      <c r="E153" s="160"/>
      <c r="F153" s="154"/>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row>
    <row r="154" spans="1:55" s="47" customFormat="1" x14ac:dyDescent="0.25">
      <c r="A154" s="137"/>
      <c r="B154" s="146"/>
      <c r="C154" s="166"/>
      <c r="D154" s="162"/>
      <c r="E154" s="160"/>
      <c r="F154" s="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row>
    <row r="155" spans="1:55" s="47" customFormat="1" x14ac:dyDescent="0.25">
      <c r="A155" s="137"/>
      <c r="B155" s="146"/>
      <c r="C155" s="166"/>
      <c r="D155" s="162"/>
      <c r="E155" s="160"/>
      <c r="F155" s="154"/>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row>
    <row r="156" spans="1:55" s="47" customFormat="1" x14ac:dyDescent="0.25">
      <c r="A156" s="137"/>
      <c r="B156" s="146"/>
      <c r="C156" s="166"/>
      <c r="D156" s="162"/>
      <c r="E156" s="160"/>
      <c r="F156" s="154"/>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row>
    <row r="157" spans="1:55" s="47" customFormat="1" x14ac:dyDescent="0.25">
      <c r="A157" s="137"/>
      <c r="B157" s="146"/>
      <c r="C157" s="166"/>
      <c r="D157" s="162"/>
      <c r="E157" s="160"/>
      <c r="F157" s="154"/>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row>
    <row r="158" spans="1:55" s="47" customFormat="1" x14ac:dyDescent="0.25">
      <c r="A158" s="137"/>
      <c r="B158" s="146"/>
      <c r="C158" s="166"/>
      <c r="D158" s="162"/>
      <c r="E158" s="160"/>
      <c r="F158" s="154"/>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row>
    <row r="159" spans="1:55" s="47" customFormat="1" x14ac:dyDescent="0.25">
      <c r="A159" s="137"/>
      <c r="B159" s="146"/>
      <c r="C159" s="166"/>
      <c r="D159" s="162"/>
      <c r="E159" s="160"/>
      <c r="F159" s="154"/>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row>
    <row r="160" spans="1:55" s="47" customFormat="1" x14ac:dyDescent="0.25">
      <c r="A160" s="137"/>
      <c r="B160" s="146"/>
      <c r="C160" s="166"/>
      <c r="D160" s="162"/>
      <c r="E160" s="160"/>
      <c r="F160" s="154"/>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row>
    <row r="161" spans="1:55" s="47" customFormat="1" x14ac:dyDescent="0.25">
      <c r="A161" s="137"/>
      <c r="B161" s="146"/>
      <c r="C161" s="166"/>
      <c r="D161" s="162"/>
      <c r="E161" s="160"/>
      <c r="F161" s="154"/>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row>
    <row r="162" spans="1:55" s="47" customFormat="1" x14ac:dyDescent="0.25">
      <c r="A162" s="137"/>
      <c r="B162" s="146"/>
      <c r="C162" s="166"/>
      <c r="D162" s="162"/>
      <c r="E162" s="160"/>
      <c r="F162" s="154"/>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row>
    <row r="163" spans="1:55" s="47" customFormat="1" x14ac:dyDescent="0.25">
      <c r="A163" s="137"/>
      <c r="B163" s="146"/>
      <c r="C163" s="166"/>
      <c r="D163" s="162"/>
      <c r="E163" s="160"/>
      <c r="F163" s="154"/>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row>
    <row r="164" spans="1:55" s="47" customFormat="1" x14ac:dyDescent="0.25">
      <c r="A164" s="137"/>
      <c r="B164" s="146"/>
      <c r="C164" s="166"/>
      <c r="D164" s="162"/>
      <c r="E164" s="160"/>
      <c r="F164" s="15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row>
    <row r="165" spans="1:55" s="47" customFormat="1" x14ac:dyDescent="0.25">
      <c r="A165" s="137"/>
      <c r="B165" s="146"/>
      <c r="C165" s="166"/>
      <c r="D165" s="162"/>
      <c r="E165" s="160"/>
      <c r="F165" s="154"/>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row>
    <row r="166" spans="1:55" s="47" customFormat="1" x14ac:dyDescent="0.25">
      <c r="A166" s="137"/>
      <c r="B166" s="146"/>
      <c r="C166" s="166"/>
      <c r="D166" s="162"/>
      <c r="E166" s="160"/>
      <c r="F166" s="154"/>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row>
    <row r="167" spans="1:55" s="47" customFormat="1" x14ac:dyDescent="0.25">
      <c r="A167" s="137"/>
      <c r="B167" s="146"/>
      <c r="C167" s="166"/>
      <c r="D167" s="162"/>
      <c r="E167" s="160"/>
      <c r="F167" s="154"/>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row>
    <row r="168" spans="1:55" s="47" customFormat="1" x14ac:dyDescent="0.25">
      <c r="A168" s="137"/>
      <c r="B168" s="146"/>
      <c r="C168" s="166"/>
      <c r="D168" s="162"/>
      <c r="E168" s="160"/>
      <c r="F168" s="154"/>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row>
    <row r="169" spans="1:55" s="47" customFormat="1" x14ac:dyDescent="0.25">
      <c r="A169" s="137"/>
      <c r="B169" s="146"/>
      <c r="C169" s="166"/>
      <c r="D169" s="162"/>
      <c r="E169" s="160"/>
      <c r="F169" s="154"/>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row>
    <row r="170" spans="1:55" s="47" customFormat="1" x14ac:dyDescent="0.25">
      <c r="A170" s="137"/>
      <c r="B170" s="146"/>
      <c r="C170" s="166"/>
      <c r="D170" s="162"/>
      <c r="E170" s="160"/>
      <c r="F170" s="154"/>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row>
    <row r="171" spans="1:55" s="47" customFormat="1" x14ac:dyDescent="0.25">
      <c r="A171" s="137"/>
      <c r="B171" s="146"/>
      <c r="C171" s="166"/>
      <c r="D171" s="162"/>
      <c r="E171" s="160"/>
      <c r="F171" s="154"/>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row>
    <row r="172" spans="1:55" s="47" customFormat="1" x14ac:dyDescent="0.25">
      <c r="A172" s="137"/>
      <c r="B172" s="146"/>
      <c r="C172" s="166"/>
      <c r="D172" s="162"/>
      <c r="E172" s="160"/>
      <c r="F172" s="154"/>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row>
    <row r="173" spans="1:55" s="47" customFormat="1" x14ac:dyDescent="0.25">
      <c r="A173" s="137"/>
      <c r="B173" s="146"/>
      <c r="C173" s="166"/>
      <c r="D173" s="162"/>
      <c r="E173" s="160"/>
      <c r="F173" s="154"/>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row>
    <row r="174" spans="1:55" s="47" customFormat="1" x14ac:dyDescent="0.25">
      <c r="A174" s="137"/>
      <c r="B174" s="146"/>
      <c r="C174" s="166"/>
      <c r="D174" s="162"/>
      <c r="E174" s="160"/>
      <c r="F174" s="15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row>
    <row r="175" spans="1:55" s="47" customFormat="1" x14ac:dyDescent="0.25">
      <c r="A175" s="137"/>
      <c r="B175" s="146"/>
      <c r="C175" s="166"/>
      <c r="D175" s="162"/>
      <c r="E175" s="160"/>
      <c r="F175" s="154"/>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row>
    <row r="176" spans="1:55" s="47" customFormat="1" x14ac:dyDescent="0.25">
      <c r="A176" s="137"/>
      <c r="B176" s="146"/>
      <c r="C176" s="166"/>
      <c r="D176" s="162"/>
      <c r="E176" s="160"/>
      <c r="F176" s="154"/>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row>
    <row r="177" spans="1:55" s="47" customFormat="1" x14ac:dyDescent="0.25">
      <c r="A177" s="137"/>
      <c r="B177" s="146"/>
      <c r="C177" s="166"/>
      <c r="D177" s="162"/>
      <c r="E177" s="160"/>
      <c r="F177" s="154"/>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row>
    <row r="178" spans="1:55" s="47" customFormat="1" x14ac:dyDescent="0.25">
      <c r="A178" s="137"/>
      <c r="B178" s="146"/>
      <c r="C178" s="166"/>
      <c r="D178" s="162"/>
      <c r="E178" s="160"/>
      <c r="F178" s="154"/>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row>
    <row r="179" spans="1:55" s="47" customFormat="1" x14ac:dyDescent="0.25">
      <c r="A179" s="137"/>
      <c r="B179" s="146"/>
      <c r="C179" s="166"/>
      <c r="D179" s="162"/>
      <c r="E179" s="160"/>
      <c r="F179" s="154"/>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row>
    <row r="180" spans="1:55" s="47" customFormat="1" x14ac:dyDescent="0.25">
      <c r="A180" s="137"/>
      <c r="B180" s="146"/>
      <c r="C180" s="166"/>
      <c r="D180" s="162"/>
      <c r="E180" s="160"/>
      <c r="F180" s="154"/>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row>
    <row r="181" spans="1:55" s="47" customFormat="1" x14ac:dyDescent="0.25">
      <c r="A181" s="137"/>
      <c r="B181" s="146"/>
      <c r="C181" s="166"/>
      <c r="D181" s="162"/>
      <c r="E181" s="160"/>
      <c r="F181" s="154"/>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row>
    <row r="182" spans="1:55" s="47" customFormat="1" x14ac:dyDescent="0.25">
      <c r="A182" s="137"/>
      <c r="B182" s="146"/>
      <c r="C182" s="166"/>
      <c r="D182" s="162"/>
      <c r="E182" s="160"/>
      <c r="F182" s="154"/>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row>
    <row r="183" spans="1:55" s="47" customFormat="1" x14ac:dyDescent="0.25">
      <c r="A183" s="137"/>
      <c r="B183" s="146"/>
      <c r="C183" s="166"/>
      <c r="D183" s="162"/>
      <c r="E183" s="160"/>
      <c r="F183" s="154"/>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row>
    <row r="184" spans="1:55" s="47" customFormat="1" x14ac:dyDescent="0.25">
      <c r="A184" s="137"/>
      <c r="B184" s="146"/>
      <c r="C184" s="166"/>
      <c r="D184" s="162"/>
      <c r="E184" s="160"/>
      <c r="F184" s="15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row>
    <row r="185" spans="1:55" s="47" customFormat="1" x14ac:dyDescent="0.25">
      <c r="A185" s="137"/>
      <c r="B185" s="146"/>
      <c r="C185" s="166"/>
      <c r="D185" s="162"/>
      <c r="E185" s="160"/>
      <c r="F185" s="154"/>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row>
    <row r="186" spans="1:55" s="47" customFormat="1" x14ac:dyDescent="0.25">
      <c r="A186" s="137"/>
      <c r="B186" s="146"/>
      <c r="C186" s="166"/>
      <c r="D186" s="162"/>
      <c r="E186" s="160"/>
      <c r="F186" s="154"/>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row>
    <row r="187" spans="1:55" s="47" customFormat="1" x14ac:dyDescent="0.25">
      <c r="A187" s="137"/>
      <c r="B187" s="146"/>
      <c r="C187" s="166"/>
      <c r="D187" s="162"/>
      <c r="E187" s="160"/>
      <c r="F187" s="154"/>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row>
    <row r="188" spans="1:55" s="47" customFormat="1" x14ac:dyDescent="0.25">
      <c r="A188" s="137"/>
      <c r="B188" s="146"/>
      <c r="C188" s="166"/>
      <c r="D188" s="162"/>
      <c r="E188" s="160"/>
      <c r="F188" s="154"/>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row>
    <row r="189" spans="1:55" s="47" customFormat="1" x14ac:dyDescent="0.25">
      <c r="A189" s="137"/>
      <c r="B189" s="146"/>
      <c r="C189" s="166"/>
      <c r="D189" s="162"/>
      <c r="E189" s="160"/>
      <c r="F189" s="154"/>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row>
    <row r="190" spans="1:55" s="47" customFormat="1" x14ac:dyDescent="0.25">
      <c r="A190" s="137"/>
      <c r="B190" s="146"/>
      <c r="C190" s="166"/>
      <c r="D190" s="162"/>
      <c r="E190" s="160"/>
      <c r="F190" s="154"/>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row>
    <row r="191" spans="1:55" s="47" customFormat="1" x14ac:dyDescent="0.25">
      <c r="A191" s="137"/>
      <c r="B191" s="146"/>
      <c r="C191" s="166"/>
      <c r="D191" s="162"/>
      <c r="E191" s="160"/>
      <c r="F191" s="154"/>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row>
    <row r="192" spans="1:55" s="47" customFormat="1" x14ac:dyDescent="0.25">
      <c r="A192" s="137"/>
      <c r="B192" s="146"/>
      <c r="C192" s="166"/>
      <c r="D192" s="162"/>
      <c r="E192" s="160"/>
      <c r="F192" s="154"/>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row>
    <row r="193" spans="1:55" s="47" customFormat="1" x14ac:dyDescent="0.25">
      <c r="A193" s="137"/>
      <c r="B193" s="146"/>
      <c r="C193" s="166"/>
      <c r="D193" s="162"/>
      <c r="E193" s="160"/>
      <c r="F193" s="154"/>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row>
    <row r="194" spans="1:55" s="47" customFormat="1" x14ac:dyDescent="0.25">
      <c r="A194" s="137"/>
      <c r="B194" s="146"/>
      <c r="C194" s="166"/>
      <c r="D194" s="162"/>
      <c r="E194" s="160"/>
      <c r="F194" s="15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row>
    <row r="195" spans="1:55" s="47" customFormat="1" x14ac:dyDescent="0.25">
      <c r="A195" s="137"/>
      <c r="B195" s="146"/>
      <c r="C195" s="166"/>
      <c r="D195" s="162"/>
      <c r="E195" s="160"/>
      <c r="F195" s="154"/>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row>
    <row r="196" spans="1:55" s="47" customFormat="1" x14ac:dyDescent="0.25">
      <c r="A196" s="137"/>
      <c r="B196" s="146"/>
      <c r="C196" s="166"/>
      <c r="D196" s="162"/>
      <c r="E196" s="160"/>
      <c r="F196" s="154"/>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row>
    <row r="197" spans="1:55" s="47" customFormat="1" x14ac:dyDescent="0.25">
      <c r="A197" s="137"/>
      <c r="B197" s="146"/>
      <c r="C197" s="166"/>
      <c r="D197" s="162"/>
      <c r="E197" s="160"/>
      <c r="F197" s="154"/>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row>
    <row r="198" spans="1:55" s="47" customFormat="1" x14ac:dyDescent="0.25">
      <c r="A198" s="137"/>
      <c r="B198" s="146"/>
      <c r="C198" s="166"/>
      <c r="D198" s="162"/>
      <c r="E198" s="160"/>
      <c r="F198" s="154"/>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row>
    <row r="199" spans="1:55" s="47" customFormat="1" x14ac:dyDescent="0.25">
      <c r="A199" s="137"/>
      <c r="B199" s="146"/>
      <c r="C199" s="166"/>
      <c r="D199" s="162"/>
      <c r="E199" s="160"/>
      <c r="F199" s="154"/>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row>
    <row r="200" spans="1:55" s="47" customFormat="1" x14ac:dyDescent="0.25">
      <c r="A200" s="137"/>
      <c r="B200" s="146"/>
      <c r="C200" s="166"/>
      <c r="D200" s="162"/>
      <c r="E200" s="160"/>
      <c r="F200" s="154"/>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row>
    <row r="201" spans="1:55" s="47" customFormat="1" x14ac:dyDescent="0.25">
      <c r="A201" s="137"/>
      <c r="B201" s="146"/>
      <c r="C201" s="166"/>
      <c r="D201" s="162"/>
      <c r="E201" s="160"/>
      <c r="F201" s="154"/>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row>
    <row r="202" spans="1:55" s="47" customFormat="1" x14ac:dyDescent="0.25">
      <c r="A202" s="137"/>
      <c r="B202" s="146"/>
      <c r="C202" s="166"/>
      <c r="D202" s="162"/>
      <c r="E202" s="160"/>
      <c r="F202" s="154"/>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row>
    <row r="203" spans="1:55" s="47" customFormat="1" x14ac:dyDescent="0.25">
      <c r="A203" s="137"/>
      <c r="B203" s="146"/>
      <c r="C203" s="166"/>
      <c r="D203" s="162"/>
      <c r="E203" s="160"/>
      <c r="F203" s="154"/>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row>
    <row r="204" spans="1:55" s="47" customFormat="1" x14ac:dyDescent="0.25">
      <c r="A204" s="137"/>
      <c r="B204" s="146"/>
      <c r="C204" s="166"/>
      <c r="D204" s="162"/>
      <c r="E204" s="160"/>
      <c r="F204" s="15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row>
    <row r="205" spans="1:55" s="47" customFormat="1" x14ac:dyDescent="0.25">
      <c r="A205" s="137"/>
      <c r="B205" s="146"/>
      <c r="C205" s="166"/>
      <c r="D205" s="162"/>
      <c r="E205" s="160"/>
      <c r="F205" s="154"/>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row>
    <row r="206" spans="1:55" s="47" customFormat="1" x14ac:dyDescent="0.25">
      <c r="A206" s="137"/>
      <c r="B206" s="146"/>
      <c r="C206" s="166"/>
      <c r="D206" s="162"/>
      <c r="E206" s="160"/>
      <c r="F206" s="154"/>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row>
    <row r="207" spans="1:55" s="47" customFormat="1" x14ac:dyDescent="0.25">
      <c r="A207" s="137"/>
      <c r="B207" s="146"/>
      <c r="C207" s="166"/>
      <c r="D207" s="162"/>
      <c r="E207" s="160"/>
      <c r="F207" s="154"/>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row>
    <row r="208" spans="1:55" s="47" customFormat="1" x14ac:dyDescent="0.25">
      <c r="A208" s="137"/>
      <c r="B208" s="146"/>
      <c r="C208" s="166"/>
      <c r="D208" s="162"/>
      <c r="E208" s="160"/>
      <c r="F208" s="154"/>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row>
    <row r="209" spans="1:55" s="47" customFormat="1" x14ac:dyDescent="0.25">
      <c r="A209" s="137"/>
      <c r="B209" s="146"/>
      <c r="C209" s="166"/>
      <c r="D209" s="162"/>
      <c r="E209" s="160"/>
      <c r="F209" s="154"/>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row>
    <row r="210" spans="1:55" s="47" customFormat="1" x14ac:dyDescent="0.25">
      <c r="A210" s="137"/>
      <c r="B210" s="146"/>
      <c r="C210" s="166"/>
      <c r="D210" s="162"/>
      <c r="E210" s="160"/>
      <c r="F210" s="154"/>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row>
    <row r="211" spans="1:55" s="47" customFormat="1" x14ac:dyDescent="0.25">
      <c r="A211" s="137"/>
      <c r="B211" s="146"/>
      <c r="C211" s="166"/>
      <c r="D211" s="162"/>
      <c r="E211" s="160"/>
      <c r="F211" s="154"/>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row>
    <row r="212" spans="1:55" s="47" customFormat="1" x14ac:dyDescent="0.25">
      <c r="A212" s="137"/>
      <c r="B212" s="146"/>
      <c r="C212" s="166"/>
      <c r="D212" s="162"/>
      <c r="E212" s="160"/>
      <c r="F212" s="154"/>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row>
    <row r="213" spans="1:55" s="47" customFormat="1" x14ac:dyDescent="0.25">
      <c r="A213" s="137"/>
      <c r="B213" s="146"/>
      <c r="C213" s="166"/>
      <c r="D213" s="162"/>
      <c r="E213" s="160"/>
      <c r="F213" s="154"/>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row>
    <row r="214" spans="1:55" s="47" customFormat="1" x14ac:dyDescent="0.25">
      <c r="A214" s="137"/>
      <c r="B214" s="146"/>
      <c r="C214" s="166"/>
      <c r="D214" s="162"/>
      <c r="E214" s="160"/>
      <c r="F214" s="15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row>
    <row r="215" spans="1:55" s="47" customFormat="1" x14ac:dyDescent="0.25">
      <c r="A215" s="137"/>
      <c r="B215" s="146"/>
      <c r="C215" s="166"/>
      <c r="D215" s="162"/>
      <c r="E215" s="160"/>
      <c r="F215" s="154"/>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row>
    <row r="216" spans="1:55" s="47" customFormat="1" x14ac:dyDescent="0.25">
      <c r="A216" s="137"/>
      <c r="B216" s="146"/>
      <c r="C216" s="166"/>
      <c r="D216" s="162"/>
      <c r="E216" s="160"/>
      <c r="F216" s="154"/>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55" s="47" customFormat="1" x14ac:dyDescent="0.25">
      <c r="A217" s="137"/>
      <c r="B217" s="146"/>
      <c r="C217" s="166"/>
      <c r="D217" s="162"/>
      <c r="E217" s="160"/>
      <c r="F217" s="154"/>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55" s="47" customFormat="1" x14ac:dyDescent="0.25">
      <c r="A218" s="137"/>
      <c r="B218" s="146"/>
      <c r="C218" s="166"/>
      <c r="D218" s="162"/>
      <c r="E218" s="160"/>
      <c r="F218" s="154"/>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55" s="47" customFormat="1" x14ac:dyDescent="0.25">
      <c r="A219" s="137"/>
      <c r="B219" s="146"/>
      <c r="C219" s="166"/>
      <c r="D219" s="162"/>
      <c r="E219" s="160"/>
      <c r="F219" s="154"/>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55" s="47" customFormat="1" x14ac:dyDescent="0.25">
      <c r="A220" s="137"/>
      <c r="B220" s="146"/>
      <c r="C220" s="166"/>
      <c r="D220" s="162"/>
      <c r="E220" s="160"/>
      <c r="F220" s="154"/>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55" s="47" customFormat="1" x14ac:dyDescent="0.25">
      <c r="A221" s="137"/>
      <c r="B221" s="146"/>
      <c r="C221" s="166"/>
      <c r="D221" s="162"/>
      <c r="E221" s="160"/>
      <c r="F221" s="154"/>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55" s="47" customFormat="1" x14ac:dyDescent="0.25">
      <c r="A222" s="137"/>
      <c r="B222" s="146"/>
      <c r="C222" s="166"/>
      <c r="D222" s="162"/>
      <c r="E222" s="160"/>
      <c r="F222" s="154"/>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55" s="47" customFormat="1" x14ac:dyDescent="0.25">
      <c r="A223" s="137"/>
      <c r="B223" s="146"/>
      <c r="C223" s="166"/>
      <c r="D223" s="162"/>
      <c r="E223" s="160"/>
      <c r="F223" s="154"/>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55" s="47" customFormat="1" x14ac:dyDescent="0.25">
      <c r="A224" s="137"/>
      <c r="B224" s="146"/>
      <c r="C224" s="166"/>
      <c r="D224" s="162"/>
      <c r="E224" s="160"/>
      <c r="F224" s="15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s="47" customFormat="1" x14ac:dyDescent="0.25">
      <c r="A225" s="137"/>
      <c r="B225" s="146"/>
      <c r="C225" s="166"/>
      <c r="D225" s="162"/>
      <c r="E225" s="160"/>
      <c r="F225" s="154"/>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s="47" customFormat="1" x14ac:dyDescent="0.25">
      <c r="A226" s="137"/>
      <c r="B226" s="146"/>
      <c r="C226" s="166"/>
      <c r="D226" s="162"/>
      <c r="E226" s="160"/>
      <c r="F226" s="154"/>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s="47" customFormat="1" x14ac:dyDescent="0.25">
      <c r="A227" s="137"/>
      <c r="B227" s="146"/>
      <c r="C227" s="166"/>
      <c r="D227" s="162"/>
      <c r="E227" s="160"/>
      <c r="F227" s="154"/>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s="47" customFormat="1" x14ac:dyDescent="0.25">
      <c r="A228" s="137"/>
      <c r="B228" s="146"/>
      <c r="C228" s="166"/>
      <c r="D228" s="162"/>
      <c r="E228" s="160"/>
      <c r="F228" s="154"/>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s="47" customFormat="1" x14ac:dyDescent="0.25">
      <c r="A229" s="137"/>
      <c r="B229" s="146"/>
      <c r="C229" s="166"/>
      <c r="D229" s="162"/>
      <c r="E229" s="160"/>
      <c r="F229" s="154"/>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s="47" customFormat="1" x14ac:dyDescent="0.25">
      <c r="A230" s="137"/>
      <c r="B230" s="146"/>
      <c r="C230" s="166"/>
      <c r="D230" s="162"/>
      <c r="E230" s="160"/>
      <c r="F230" s="154"/>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s="47" customFormat="1" x14ac:dyDescent="0.25">
      <c r="A231" s="137"/>
      <c r="B231" s="146"/>
      <c r="C231" s="166"/>
      <c r="D231" s="162"/>
      <c r="E231" s="160"/>
      <c r="F231" s="154"/>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s="47" customFormat="1" x14ac:dyDescent="0.25">
      <c r="A232" s="137"/>
      <c r="B232" s="146"/>
      <c r="C232" s="166"/>
      <c r="D232" s="162"/>
      <c r="E232" s="160"/>
      <c r="F232" s="154"/>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s="47" customFormat="1" x14ac:dyDescent="0.25">
      <c r="A233" s="137"/>
      <c r="B233" s="146"/>
      <c r="C233" s="166"/>
      <c r="D233" s="162"/>
      <c r="E233" s="160"/>
      <c r="F233" s="154"/>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s="47" customFormat="1" x14ac:dyDescent="0.25">
      <c r="A234" s="137"/>
      <c r="B234" s="146"/>
      <c r="C234" s="166"/>
      <c r="D234" s="162"/>
      <c r="E234" s="160"/>
      <c r="F234" s="15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s="47" customFormat="1" x14ac:dyDescent="0.25">
      <c r="A235" s="137"/>
      <c r="B235" s="146"/>
      <c r="C235" s="166"/>
      <c r="D235" s="162"/>
      <c r="E235" s="160"/>
      <c r="F235" s="154"/>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s="47" customFormat="1" x14ac:dyDescent="0.25">
      <c r="A236" s="137"/>
      <c r="B236" s="146"/>
      <c r="C236" s="166"/>
      <c r="D236" s="162"/>
      <c r="E236" s="160"/>
      <c r="F236" s="154"/>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s="47" customFormat="1" x14ac:dyDescent="0.25">
      <c r="A237" s="137"/>
      <c r="B237" s="146"/>
      <c r="C237" s="166"/>
      <c r="D237" s="162"/>
      <c r="E237" s="160"/>
      <c r="F237" s="154"/>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s="47" customFormat="1" x14ac:dyDescent="0.25">
      <c r="A238" s="137"/>
      <c r="B238" s="146"/>
      <c r="C238" s="166"/>
      <c r="D238" s="162"/>
      <c r="E238" s="160"/>
      <c r="F238" s="154"/>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s="47" customFormat="1" x14ac:dyDescent="0.25">
      <c r="A239" s="137"/>
      <c r="B239" s="146"/>
      <c r="C239" s="166"/>
      <c r="D239" s="162"/>
      <c r="E239" s="160"/>
      <c r="F239" s="154"/>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s="47" customFormat="1" x14ac:dyDescent="0.25">
      <c r="A240" s="137"/>
      <c r="B240" s="146"/>
      <c r="C240" s="166"/>
      <c r="D240" s="162"/>
      <c r="E240" s="160"/>
      <c r="F240" s="154"/>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s="47" customFormat="1" x14ac:dyDescent="0.25">
      <c r="A241" s="137"/>
      <c r="B241" s="146"/>
      <c r="C241" s="166"/>
      <c r="D241" s="162"/>
      <c r="E241" s="160"/>
      <c r="F241" s="154"/>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s="47" customFormat="1" x14ac:dyDescent="0.25">
      <c r="A242" s="137"/>
      <c r="B242" s="146"/>
      <c r="C242" s="166"/>
      <c r="D242" s="162"/>
      <c r="E242" s="160"/>
      <c r="F242" s="154"/>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s="47" customFormat="1" x14ac:dyDescent="0.25">
      <c r="A243" s="137"/>
      <c r="B243" s="146"/>
      <c r="C243" s="166"/>
      <c r="D243" s="162"/>
      <c r="E243" s="160"/>
      <c r="F243" s="154"/>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s="47" customFormat="1" x14ac:dyDescent="0.25">
      <c r="A244" s="137"/>
      <c r="B244" s="146"/>
      <c r="C244" s="166"/>
      <c r="D244" s="162"/>
      <c r="E244" s="160"/>
      <c r="F244" s="15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s="47" customFormat="1" x14ac:dyDescent="0.25">
      <c r="A245" s="137"/>
      <c r="B245" s="146"/>
      <c r="C245" s="166"/>
      <c r="D245" s="162"/>
      <c r="E245" s="160"/>
      <c r="F245" s="154"/>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s="47" customFormat="1" x14ac:dyDescent="0.25">
      <c r="A246" s="137"/>
      <c r="B246" s="146"/>
      <c r="C246" s="166"/>
      <c r="D246" s="162"/>
      <c r="E246" s="160"/>
      <c r="F246" s="154"/>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s="47" customFormat="1" x14ac:dyDescent="0.25">
      <c r="A247" s="137"/>
      <c r="B247" s="146"/>
      <c r="C247" s="166"/>
      <c r="D247" s="162"/>
      <c r="E247" s="160"/>
      <c r="F247" s="154"/>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s="47" customFormat="1" x14ac:dyDescent="0.25">
      <c r="A248" s="137"/>
      <c r="B248" s="146"/>
      <c r="C248" s="166"/>
      <c r="D248" s="162"/>
      <c r="E248" s="160"/>
      <c r="F248" s="154"/>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s="47" customFormat="1" x14ac:dyDescent="0.25">
      <c r="A249" s="137"/>
      <c r="B249" s="146"/>
      <c r="C249" s="166"/>
      <c r="D249" s="162"/>
      <c r="E249" s="160"/>
      <c r="F249" s="154"/>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s="47" customFormat="1" x14ac:dyDescent="0.25">
      <c r="A250" s="137"/>
      <c r="B250" s="146"/>
      <c r="C250" s="166"/>
      <c r="D250" s="162"/>
      <c r="E250" s="160"/>
      <c r="F250" s="154"/>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s="47" customFormat="1" x14ac:dyDescent="0.25">
      <c r="A251" s="137"/>
      <c r="B251" s="146"/>
      <c r="C251" s="166"/>
      <c r="D251" s="162"/>
      <c r="E251" s="160"/>
      <c r="F251" s="154"/>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s="47" customFormat="1" x14ac:dyDescent="0.25">
      <c r="A252" s="137"/>
      <c r="B252" s="146"/>
      <c r="C252" s="166"/>
      <c r="D252" s="162"/>
      <c r="E252" s="160"/>
      <c r="F252" s="154"/>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s="47" customFormat="1" x14ac:dyDescent="0.25">
      <c r="A253" s="137"/>
      <c r="B253" s="146"/>
      <c r="C253" s="166"/>
      <c r="D253" s="162"/>
      <c r="E253" s="160"/>
      <c r="F253" s="154"/>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s="47" customFormat="1" x14ac:dyDescent="0.25">
      <c r="A254" s="137"/>
      <c r="B254" s="146"/>
      <c r="C254" s="166"/>
      <c r="D254" s="162"/>
      <c r="E254" s="160"/>
      <c r="F254" s="1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s="47" customFormat="1" x14ac:dyDescent="0.25">
      <c r="A255" s="137"/>
      <c r="B255" s="146"/>
      <c r="C255" s="166"/>
      <c r="D255" s="162"/>
      <c r="E255" s="160"/>
      <c r="F255" s="154"/>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s="47" customFormat="1" x14ac:dyDescent="0.25">
      <c r="A256" s="137"/>
      <c r="B256" s="146"/>
      <c r="C256" s="166"/>
      <c r="D256" s="162"/>
      <c r="E256" s="160"/>
      <c r="F256" s="154"/>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s="47" customFormat="1" x14ac:dyDescent="0.25">
      <c r="A257" s="137"/>
      <c r="B257" s="146"/>
      <c r="C257" s="166"/>
      <c r="D257" s="162"/>
      <c r="E257" s="160"/>
      <c r="F257" s="154"/>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s="47" customFormat="1" x14ac:dyDescent="0.25">
      <c r="A258" s="137"/>
      <c r="B258" s="146"/>
      <c r="C258" s="166"/>
      <c r="D258" s="162"/>
      <c r="E258" s="160"/>
      <c r="F258" s="154"/>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s="47" customFormat="1" x14ac:dyDescent="0.25">
      <c r="A259" s="137"/>
      <c r="B259" s="146"/>
      <c r="C259" s="166"/>
      <c r="D259" s="162"/>
      <c r="E259" s="160"/>
      <c r="F259" s="154"/>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s="47" customFormat="1" x14ac:dyDescent="0.25">
      <c r="A260" s="137"/>
      <c r="B260" s="146"/>
      <c r="C260" s="166"/>
      <c r="D260" s="162"/>
      <c r="E260" s="160"/>
      <c r="F260" s="154"/>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s="47" customFormat="1" x14ac:dyDescent="0.25">
      <c r="A261" s="137"/>
      <c r="B261" s="146"/>
      <c r="C261" s="166"/>
      <c r="D261" s="162"/>
      <c r="E261" s="160"/>
      <c r="F261" s="154"/>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s="47" customFormat="1" x14ac:dyDescent="0.25">
      <c r="A262" s="137"/>
      <c r="B262" s="146"/>
      <c r="C262" s="166"/>
      <c r="D262" s="162"/>
      <c r="E262" s="160"/>
      <c r="F262" s="154"/>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s="47" customFormat="1" x14ac:dyDescent="0.25">
      <c r="A263" s="137"/>
      <c r="B263" s="146"/>
      <c r="C263" s="166"/>
      <c r="D263" s="162"/>
      <c r="E263" s="160"/>
      <c r="F263" s="154"/>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s="47" customFormat="1" x14ac:dyDescent="0.25">
      <c r="A264" s="137"/>
      <c r="B264" s="146"/>
      <c r="C264" s="166"/>
      <c r="D264" s="162"/>
      <c r="E264" s="160"/>
      <c r="F264" s="15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s="47" customFormat="1" x14ac:dyDescent="0.25">
      <c r="A265" s="137"/>
      <c r="B265" s="146"/>
      <c r="C265" s="166"/>
      <c r="D265" s="162"/>
      <c r="E265" s="160"/>
      <c r="F265" s="154"/>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s="47" customFormat="1" x14ac:dyDescent="0.25">
      <c r="A266" s="137"/>
      <c r="B266" s="146"/>
      <c r="C266" s="166"/>
      <c r="D266" s="162"/>
      <c r="E266" s="160"/>
      <c r="F266" s="154"/>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s="47" customFormat="1" x14ac:dyDescent="0.25">
      <c r="A267" s="137"/>
      <c r="B267" s="146"/>
      <c r="C267" s="166"/>
      <c r="D267" s="162"/>
      <c r="E267" s="160"/>
      <c r="F267" s="154"/>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s="47" customFormat="1" x14ac:dyDescent="0.25">
      <c r="A268" s="137"/>
      <c r="B268" s="146"/>
      <c r="C268" s="166"/>
      <c r="D268" s="162"/>
      <c r="E268" s="160"/>
      <c r="F268" s="154"/>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s="47" customFormat="1" x14ac:dyDescent="0.25">
      <c r="A269" s="137"/>
      <c r="B269" s="146"/>
      <c r="C269" s="166"/>
      <c r="D269" s="162"/>
      <c r="E269" s="160"/>
      <c r="F269" s="154"/>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s="47" customFormat="1" x14ac:dyDescent="0.25">
      <c r="A270" s="137"/>
      <c r="B270" s="146"/>
      <c r="C270" s="166"/>
      <c r="D270" s="162"/>
      <c r="E270" s="160"/>
      <c r="F270" s="154"/>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s="47" customFormat="1" x14ac:dyDescent="0.25">
      <c r="A271" s="137"/>
      <c r="B271" s="146"/>
      <c r="C271" s="166"/>
      <c r="D271" s="162"/>
      <c r="E271" s="160"/>
      <c r="F271" s="154"/>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s="47" customFormat="1" x14ac:dyDescent="0.25">
      <c r="A272" s="137"/>
      <c r="B272" s="146"/>
      <c r="C272" s="166"/>
      <c r="D272" s="162"/>
      <c r="E272" s="160"/>
      <c r="F272" s="154"/>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s="47" customFormat="1" x14ac:dyDescent="0.25">
      <c r="A273" s="137"/>
      <c r="B273" s="146"/>
      <c r="C273" s="166"/>
      <c r="D273" s="162"/>
      <c r="E273" s="160"/>
      <c r="F273" s="154"/>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s="47" customFormat="1" x14ac:dyDescent="0.25">
      <c r="A274" s="137"/>
      <c r="B274" s="146"/>
      <c r="C274" s="166"/>
      <c r="D274" s="162"/>
      <c r="E274" s="160"/>
      <c r="F274" s="15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s="47" customFormat="1" x14ac:dyDescent="0.25">
      <c r="A275" s="137"/>
      <c r="B275" s="146"/>
      <c r="C275" s="166"/>
      <c r="D275" s="162"/>
      <c r="E275" s="160"/>
      <c r="F275" s="154"/>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s="47" customFormat="1" x14ac:dyDescent="0.25">
      <c r="A276" s="137"/>
      <c r="B276" s="146"/>
      <c r="C276" s="166"/>
      <c r="D276" s="162"/>
      <c r="E276" s="160"/>
      <c r="F276" s="154"/>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s="47" customFormat="1" x14ac:dyDescent="0.25">
      <c r="A277" s="137"/>
      <c r="B277" s="146"/>
      <c r="C277" s="166"/>
      <c r="D277" s="162"/>
      <c r="E277" s="160"/>
      <c r="F277" s="154"/>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s="47" customFormat="1" x14ac:dyDescent="0.25">
      <c r="A278" s="137"/>
      <c r="B278" s="146"/>
      <c r="C278" s="166"/>
      <c r="D278" s="162"/>
      <c r="E278" s="160"/>
      <c r="F278" s="154"/>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s="47" customFormat="1" x14ac:dyDescent="0.25">
      <c r="A279" s="137"/>
      <c r="B279" s="146"/>
      <c r="C279" s="166"/>
      <c r="D279" s="162"/>
      <c r="E279" s="160"/>
      <c r="F279" s="154"/>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s="47" customFormat="1" x14ac:dyDescent="0.25">
      <c r="A280" s="137"/>
      <c r="B280" s="146"/>
      <c r="C280" s="166"/>
      <c r="D280" s="162"/>
      <c r="E280" s="160"/>
      <c r="F280" s="154"/>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s="47" customFormat="1" x14ac:dyDescent="0.25">
      <c r="A281" s="137"/>
      <c r="B281" s="146"/>
      <c r="C281" s="166"/>
      <c r="D281" s="162"/>
      <c r="E281" s="160"/>
      <c r="F281" s="154"/>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s="47" customFormat="1" x14ac:dyDescent="0.25">
      <c r="A282" s="137"/>
      <c r="B282" s="146"/>
      <c r="C282" s="166"/>
      <c r="D282" s="162"/>
      <c r="E282" s="160"/>
      <c r="F282" s="154"/>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s="47" customFormat="1" x14ac:dyDescent="0.25">
      <c r="A283" s="137"/>
      <c r="B283" s="146"/>
      <c r="C283" s="166"/>
      <c r="D283" s="162"/>
      <c r="E283" s="160"/>
      <c r="F283" s="154"/>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s="47" customFormat="1" x14ac:dyDescent="0.25">
      <c r="A284" s="137"/>
      <c r="B284" s="146"/>
      <c r="C284" s="166"/>
      <c r="D284" s="162"/>
      <c r="E284" s="160"/>
      <c r="F284" s="15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s="47" customFormat="1" x14ac:dyDescent="0.25">
      <c r="A285" s="137"/>
      <c r="B285" s="146"/>
      <c r="C285" s="166"/>
      <c r="D285" s="162"/>
      <c r="E285" s="160"/>
      <c r="F285" s="154"/>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s="47" customFormat="1" x14ac:dyDescent="0.25">
      <c r="A286" s="137"/>
      <c r="B286" s="146"/>
      <c r="C286" s="166"/>
      <c r="D286" s="162"/>
      <c r="E286" s="160"/>
      <c r="F286" s="154"/>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s="47" customFormat="1" x14ac:dyDescent="0.25">
      <c r="A287" s="137"/>
      <c r="B287" s="146"/>
      <c r="C287" s="166"/>
      <c r="D287" s="162"/>
      <c r="E287" s="160"/>
      <c r="F287" s="154"/>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s="47" customFormat="1" x14ac:dyDescent="0.25">
      <c r="A288" s="137"/>
      <c r="B288" s="146"/>
      <c r="C288" s="166"/>
      <c r="D288" s="162"/>
      <c r="E288" s="160"/>
      <c r="F288" s="154"/>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s="47" customFormat="1" x14ac:dyDescent="0.25">
      <c r="A289" s="137"/>
      <c r="B289" s="146"/>
      <c r="C289" s="166"/>
      <c r="D289" s="162"/>
      <c r="E289" s="160"/>
      <c r="F289" s="154"/>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s="47" customFormat="1" x14ac:dyDescent="0.25">
      <c r="A290" s="137"/>
      <c r="B290" s="146"/>
      <c r="C290" s="166"/>
      <c r="D290" s="162"/>
      <c r="E290" s="160"/>
      <c r="F290" s="154"/>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s="47" customFormat="1" x14ac:dyDescent="0.25">
      <c r="A291" s="137"/>
      <c r="B291" s="146"/>
      <c r="C291" s="166"/>
      <c r="D291" s="162"/>
      <c r="E291" s="160"/>
      <c r="F291" s="154"/>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s="47" customFormat="1" x14ac:dyDescent="0.25">
      <c r="A292" s="137"/>
      <c r="B292" s="146"/>
      <c r="C292" s="166"/>
      <c r="D292" s="162"/>
      <c r="E292" s="160"/>
      <c r="F292" s="154"/>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s="47" customFormat="1" x14ac:dyDescent="0.25">
      <c r="A293" s="137"/>
      <c r="B293" s="146"/>
      <c r="C293" s="166"/>
      <c r="D293" s="162"/>
      <c r="E293" s="160"/>
      <c r="F293" s="154"/>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s="47" customFormat="1" x14ac:dyDescent="0.25">
      <c r="A294" s="137"/>
      <c r="B294" s="146"/>
      <c r="C294" s="166"/>
      <c r="D294" s="162"/>
      <c r="E294" s="160"/>
      <c r="F294" s="15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s="47" customFormat="1" x14ac:dyDescent="0.25">
      <c r="A295" s="137"/>
      <c r="B295" s="146"/>
      <c r="C295" s="166"/>
      <c r="D295" s="162"/>
      <c r="E295" s="160"/>
      <c r="F295" s="154"/>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s="47" customFormat="1" x14ac:dyDescent="0.25">
      <c r="A296" s="137"/>
      <c r="B296" s="146"/>
      <c r="C296" s="166"/>
      <c r="D296" s="162"/>
      <c r="E296" s="160"/>
      <c r="F296" s="154"/>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s="47" customFormat="1" x14ac:dyDescent="0.25">
      <c r="A297" s="137"/>
      <c r="B297" s="146"/>
      <c r="C297" s="166"/>
      <c r="D297" s="162"/>
      <c r="E297" s="160"/>
      <c r="F297" s="154"/>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s="47" customFormat="1" x14ac:dyDescent="0.25">
      <c r="A298" s="137"/>
      <c r="B298" s="146"/>
      <c r="C298" s="166"/>
      <c r="D298" s="162"/>
      <c r="E298" s="160"/>
      <c r="F298" s="154"/>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s="47" customFormat="1" x14ac:dyDescent="0.25">
      <c r="A299" s="137"/>
      <c r="B299" s="146"/>
      <c r="C299" s="166"/>
      <c r="D299" s="162"/>
      <c r="E299" s="160"/>
      <c r="F299" s="154"/>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s="47" customFormat="1" x14ac:dyDescent="0.25">
      <c r="A300" s="137"/>
      <c r="B300" s="146"/>
      <c r="C300" s="166"/>
      <c r="D300" s="162"/>
      <c r="E300" s="160"/>
      <c r="F300" s="154"/>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s="47" customFormat="1" x14ac:dyDescent="0.25">
      <c r="A301" s="137"/>
      <c r="B301" s="146"/>
      <c r="C301" s="166"/>
      <c r="D301" s="162"/>
      <c r="E301" s="160"/>
      <c r="F301" s="154"/>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s="47" customFormat="1" x14ac:dyDescent="0.25">
      <c r="A302" s="137"/>
      <c r="B302" s="146"/>
      <c r="C302" s="166"/>
      <c r="D302" s="162"/>
      <c r="E302" s="160"/>
      <c r="F302" s="154"/>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s="47" customFormat="1" x14ac:dyDescent="0.25">
      <c r="A303" s="137"/>
      <c r="B303" s="146"/>
      <c r="C303" s="166"/>
      <c r="D303" s="162"/>
      <c r="E303" s="160"/>
      <c r="F303" s="154"/>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s="47" customFormat="1" x14ac:dyDescent="0.25">
      <c r="A304" s="137"/>
      <c r="B304" s="146"/>
      <c r="C304" s="166"/>
      <c r="D304" s="162"/>
      <c r="E304" s="160"/>
      <c r="F304" s="15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s="47" customFormat="1" x14ac:dyDescent="0.25">
      <c r="A305" s="137"/>
      <c r="B305" s="146"/>
      <c r="C305" s="166"/>
      <c r="D305" s="162"/>
      <c r="E305" s="160"/>
      <c r="F305" s="154"/>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06" spans="1:55" s="47" customFormat="1" x14ac:dyDescent="0.25">
      <c r="A306" s="137"/>
      <c r="B306" s="146"/>
      <c r="C306" s="166"/>
      <c r="D306" s="162"/>
      <c r="E306" s="160"/>
      <c r="F306" s="154"/>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row>
    <row r="307" spans="1:55" s="47" customFormat="1" x14ac:dyDescent="0.25">
      <c r="A307" s="137"/>
      <c r="B307" s="146"/>
      <c r="C307" s="166"/>
      <c r="D307" s="162"/>
      <c r="E307" s="160"/>
      <c r="F307" s="154"/>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row>
    <row r="308" spans="1:55" s="47" customFormat="1" x14ac:dyDescent="0.25">
      <c r="A308" s="137"/>
      <c r="B308" s="146"/>
      <c r="C308" s="166"/>
      <c r="D308" s="162"/>
      <c r="E308" s="160"/>
      <c r="F308" s="154"/>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row>
    <row r="309" spans="1:55" s="47" customFormat="1" x14ac:dyDescent="0.25">
      <c r="A309" s="137"/>
      <c r="B309" s="146"/>
      <c r="C309" s="166"/>
      <c r="D309" s="162"/>
      <c r="E309" s="160"/>
      <c r="F309" s="154"/>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row>
    <row r="310" spans="1:55" s="47" customFormat="1" x14ac:dyDescent="0.25">
      <c r="A310" s="137"/>
      <c r="B310" s="146"/>
      <c r="C310" s="166"/>
      <c r="D310" s="162"/>
      <c r="E310" s="160"/>
      <c r="F310" s="154"/>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row>
    <row r="311" spans="1:55" s="47" customFormat="1" x14ac:dyDescent="0.25">
      <c r="A311" s="137"/>
      <c r="B311" s="146"/>
      <c r="C311" s="166"/>
      <c r="D311" s="162"/>
      <c r="E311" s="160"/>
      <c r="F311" s="154"/>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row>
    <row r="312" spans="1:55" s="47" customFormat="1" x14ac:dyDescent="0.25">
      <c r="A312" s="137"/>
      <c r="B312" s="146"/>
      <c r="C312" s="166"/>
      <c r="D312" s="162"/>
      <c r="E312" s="160"/>
      <c r="F312" s="154"/>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row>
    <row r="313" spans="1:55" s="47" customFormat="1" x14ac:dyDescent="0.25">
      <c r="A313" s="137"/>
      <c r="B313" s="146"/>
      <c r="C313" s="166"/>
      <c r="D313" s="162"/>
      <c r="E313" s="160"/>
      <c r="F313" s="154"/>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row>
    <row r="314" spans="1:55" s="47" customFormat="1" x14ac:dyDescent="0.25">
      <c r="A314" s="137"/>
      <c r="B314" s="146"/>
      <c r="C314" s="166"/>
      <c r="D314" s="162"/>
      <c r="E314" s="160"/>
      <c r="F314" s="15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row>
    <row r="315" spans="1:55" s="47" customFormat="1" x14ac:dyDescent="0.25">
      <c r="A315" s="137"/>
      <c r="B315" s="146"/>
      <c r="C315" s="166"/>
      <c r="D315" s="162"/>
      <c r="E315" s="160"/>
      <c r="F315" s="154"/>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row>
    <row r="316" spans="1:55" s="47" customFormat="1" x14ac:dyDescent="0.25">
      <c r="A316" s="137"/>
      <c r="B316" s="146"/>
      <c r="C316" s="166"/>
      <c r="D316" s="162"/>
      <c r="E316" s="160"/>
      <c r="F316" s="154"/>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row>
    <row r="317" spans="1:55" s="47" customFormat="1" x14ac:dyDescent="0.25">
      <c r="A317" s="137"/>
      <c r="B317" s="146"/>
      <c r="C317" s="166"/>
      <c r="D317" s="162"/>
      <c r="E317" s="160"/>
      <c r="F317" s="154"/>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row>
    <row r="318" spans="1:55" s="47" customFormat="1" x14ac:dyDescent="0.25">
      <c r="A318" s="137"/>
      <c r="B318" s="146"/>
      <c r="C318" s="166"/>
      <c r="D318" s="162"/>
      <c r="E318" s="160"/>
      <c r="F318" s="154"/>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row>
    <row r="319" spans="1:55" s="47" customFormat="1" x14ac:dyDescent="0.25">
      <c r="A319" s="137"/>
      <c r="B319" s="146"/>
      <c r="C319" s="166"/>
      <c r="D319" s="162"/>
      <c r="E319" s="160"/>
      <c r="F319" s="154"/>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row>
    <row r="320" spans="1:55" s="47" customFormat="1" x14ac:dyDescent="0.25">
      <c r="A320" s="137"/>
      <c r="B320" s="146"/>
      <c r="C320" s="166"/>
      <c r="D320" s="162"/>
      <c r="E320" s="160"/>
      <c r="F320" s="154"/>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row>
    <row r="321" spans="1:55" s="47" customFormat="1" x14ac:dyDescent="0.25">
      <c r="A321" s="137"/>
      <c r="B321" s="146"/>
      <c r="C321" s="166"/>
      <c r="D321" s="162"/>
      <c r="E321" s="160"/>
      <c r="F321" s="154"/>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row>
    <row r="322" spans="1:55" s="47" customFormat="1" x14ac:dyDescent="0.25">
      <c r="A322" s="137"/>
      <c r="B322" s="146"/>
      <c r="C322" s="166"/>
      <c r="D322" s="162"/>
      <c r="E322" s="160"/>
      <c r="F322" s="154"/>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row>
    <row r="323" spans="1:55" s="47" customFormat="1" x14ac:dyDescent="0.25">
      <c r="A323" s="137"/>
      <c r="B323" s="146"/>
      <c r="C323" s="166"/>
      <c r="D323" s="162"/>
      <c r="E323" s="160"/>
      <c r="F323" s="154"/>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row>
    <row r="324" spans="1:55" s="47" customFormat="1" x14ac:dyDescent="0.25">
      <c r="A324" s="137"/>
      <c r="B324" s="146"/>
      <c r="C324" s="166"/>
      <c r="D324" s="162"/>
      <c r="E324" s="160"/>
      <c r="F324" s="15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row>
    <row r="325" spans="1:55" s="47" customFormat="1" x14ac:dyDescent="0.25">
      <c r="A325" s="137"/>
      <c r="B325" s="146"/>
      <c r="C325" s="166"/>
      <c r="D325" s="162"/>
      <c r="E325" s="160"/>
      <c r="F325" s="154"/>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row>
    <row r="326" spans="1:55" s="47" customFormat="1" x14ac:dyDescent="0.25">
      <c r="A326" s="137"/>
      <c r="B326" s="146"/>
      <c r="C326" s="166"/>
      <c r="D326" s="162"/>
      <c r="E326" s="160"/>
      <c r="F326" s="154"/>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row>
    <row r="327" spans="1:55" s="47" customFormat="1" x14ac:dyDescent="0.25">
      <c r="A327" s="137"/>
      <c r="B327" s="146"/>
      <c r="C327" s="166"/>
      <c r="D327" s="162"/>
      <c r="E327" s="160"/>
      <c r="F327" s="154"/>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row>
    <row r="328" spans="1:55" s="47" customFormat="1" x14ac:dyDescent="0.25">
      <c r="A328" s="137"/>
      <c r="B328" s="146"/>
      <c r="C328" s="166"/>
      <c r="D328" s="162"/>
      <c r="E328" s="160"/>
      <c r="F328" s="154"/>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row>
    <row r="329" spans="1:55" s="47" customFormat="1" x14ac:dyDescent="0.25">
      <c r="A329" s="137"/>
      <c r="B329" s="146"/>
      <c r="C329" s="166"/>
      <c r="D329" s="162"/>
      <c r="E329" s="160"/>
      <c r="F329" s="154"/>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row>
    <row r="330" spans="1:55" s="47" customFormat="1" x14ac:dyDescent="0.25">
      <c r="A330" s="137"/>
      <c r="B330" s="146"/>
      <c r="C330" s="166"/>
      <c r="D330" s="162"/>
      <c r="E330" s="160"/>
      <c r="F330" s="154"/>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row>
    <row r="331" spans="1:55" s="47" customFormat="1" x14ac:dyDescent="0.25">
      <c r="A331" s="137"/>
      <c r="B331" s="146"/>
      <c r="C331" s="166"/>
      <c r="D331" s="162"/>
      <c r="E331" s="160"/>
      <c r="F331" s="154"/>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row>
    <row r="332" spans="1:55" s="47" customFormat="1" x14ac:dyDescent="0.25">
      <c r="A332" s="137"/>
      <c r="B332" s="146"/>
      <c r="C332" s="166"/>
      <c r="D332" s="162"/>
      <c r="E332" s="160"/>
      <c r="F332" s="154"/>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row>
    <row r="333" spans="1:55" s="47" customFormat="1" x14ac:dyDescent="0.25">
      <c r="A333" s="137"/>
      <c r="B333" s="146"/>
      <c r="C333" s="166"/>
      <c r="D333" s="162"/>
      <c r="E333" s="160"/>
      <c r="F333" s="154"/>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row>
    <row r="334" spans="1:55" s="47" customFormat="1" x14ac:dyDescent="0.25">
      <c r="A334" s="137"/>
      <c r="B334" s="146"/>
      <c r="C334" s="166"/>
      <c r="D334" s="162"/>
      <c r="E334" s="160"/>
      <c r="F334" s="15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row>
    <row r="335" spans="1:55" s="47" customFormat="1" x14ac:dyDescent="0.25">
      <c r="A335" s="137"/>
      <c r="B335" s="146"/>
      <c r="C335" s="166"/>
      <c r="D335" s="162"/>
      <c r="E335" s="160"/>
      <c r="F335" s="154"/>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row>
    <row r="336" spans="1:55" s="47" customFormat="1" x14ac:dyDescent="0.25">
      <c r="A336" s="137"/>
      <c r="B336" s="146"/>
      <c r="C336" s="166"/>
      <c r="D336" s="162"/>
      <c r="E336" s="160"/>
      <c r="F336" s="154"/>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row>
    <row r="337" spans="1:55" s="47" customFormat="1" x14ac:dyDescent="0.25">
      <c r="A337" s="137"/>
      <c r="B337" s="146"/>
      <c r="C337" s="166"/>
      <c r="D337" s="162"/>
      <c r="E337" s="160"/>
      <c r="F337" s="154"/>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row>
    <row r="338" spans="1:55" s="47" customFormat="1" x14ac:dyDescent="0.25">
      <c r="A338" s="137"/>
      <c r="B338" s="146"/>
      <c r="C338" s="166"/>
      <c r="D338" s="162"/>
      <c r="E338" s="160"/>
      <c r="F338" s="154"/>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row>
    <row r="339" spans="1:55" s="47" customFormat="1" x14ac:dyDescent="0.25">
      <c r="A339" s="137"/>
      <c r="B339" s="146"/>
      <c r="C339" s="166"/>
      <c r="D339" s="162"/>
      <c r="E339" s="160"/>
      <c r="F339" s="154"/>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row>
    <row r="340" spans="1:55" s="47" customFormat="1" x14ac:dyDescent="0.25">
      <c r="A340" s="137"/>
      <c r="B340" s="146"/>
      <c r="C340" s="166"/>
      <c r="D340" s="162"/>
      <c r="E340" s="160"/>
      <c r="F340" s="154"/>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row>
    <row r="341" spans="1:55" s="47" customFormat="1" x14ac:dyDescent="0.25">
      <c r="A341" s="137"/>
      <c r="B341" s="146"/>
      <c r="C341" s="166"/>
      <c r="D341" s="162"/>
      <c r="E341" s="160"/>
      <c r="F341" s="154"/>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row>
    <row r="342" spans="1:55" s="47" customFormat="1" x14ac:dyDescent="0.25">
      <c r="A342" s="137"/>
      <c r="B342" s="146"/>
      <c r="C342" s="166"/>
      <c r="D342" s="162"/>
      <c r="E342" s="160"/>
      <c r="F342" s="154"/>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row>
    <row r="343" spans="1:55" s="47" customFormat="1" x14ac:dyDescent="0.25">
      <c r="A343" s="137"/>
      <c r="B343" s="146"/>
      <c r="C343" s="166"/>
      <c r="D343" s="162"/>
      <c r="E343" s="160"/>
      <c r="F343" s="154"/>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row>
    <row r="344" spans="1:55" s="47" customFormat="1" x14ac:dyDescent="0.25">
      <c r="A344" s="137"/>
      <c r="B344" s="146"/>
      <c r="C344" s="166"/>
      <c r="D344" s="162"/>
      <c r="E344" s="160"/>
      <c r="F344" s="15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row>
    <row r="345" spans="1:55" s="47" customFormat="1" x14ac:dyDescent="0.25">
      <c r="A345" s="137"/>
      <c r="B345" s="146"/>
      <c r="C345" s="166"/>
      <c r="D345" s="162"/>
      <c r="E345" s="160"/>
      <c r="F345" s="154"/>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row>
    <row r="346" spans="1:55" s="47" customFormat="1" x14ac:dyDescent="0.25">
      <c r="A346" s="137"/>
      <c r="B346" s="146"/>
      <c r="C346" s="166"/>
      <c r="D346" s="162"/>
      <c r="E346" s="160"/>
      <c r="F346" s="154"/>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row>
    <row r="347" spans="1:55" s="47" customFormat="1" x14ac:dyDescent="0.25">
      <c r="A347" s="137"/>
      <c r="B347" s="146"/>
      <c r="C347" s="166"/>
      <c r="D347" s="162"/>
      <c r="E347" s="160"/>
      <c r="F347" s="154"/>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row>
    <row r="348" spans="1:55" s="47" customFormat="1" x14ac:dyDescent="0.25">
      <c r="A348" s="137"/>
      <c r="B348" s="146"/>
      <c r="C348" s="166"/>
      <c r="D348" s="162"/>
      <c r="E348" s="160"/>
      <c r="F348" s="154"/>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row>
    <row r="349" spans="1:55" s="47" customFormat="1" x14ac:dyDescent="0.25">
      <c r="A349" s="137"/>
      <c r="B349" s="146"/>
      <c r="C349" s="166"/>
      <c r="D349" s="162"/>
      <c r="E349" s="160"/>
      <c r="F349" s="154"/>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row>
    <row r="350" spans="1:55" s="47" customFormat="1" x14ac:dyDescent="0.25">
      <c r="A350" s="137"/>
      <c r="B350" s="146"/>
      <c r="C350" s="166"/>
      <c r="D350" s="162"/>
      <c r="E350" s="160"/>
      <c r="F350" s="154"/>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row>
    <row r="351" spans="1:55" s="47" customFormat="1" x14ac:dyDescent="0.25">
      <c r="A351" s="137"/>
      <c r="B351" s="146"/>
      <c r="C351" s="166"/>
      <c r="D351" s="162"/>
      <c r="E351" s="160"/>
      <c r="F351" s="154"/>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row>
    <row r="352" spans="1:55" s="47" customFormat="1" x14ac:dyDescent="0.25">
      <c r="A352" s="137"/>
      <c r="B352" s="146"/>
      <c r="C352" s="166"/>
      <c r="D352" s="162"/>
      <c r="E352" s="160"/>
      <c r="F352" s="154"/>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row>
    <row r="353" spans="1:55" s="47" customFormat="1" x14ac:dyDescent="0.25">
      <c r="A353" s="137"/>
      <c r="B353" s="146"/>
      <c r="C353" s="166"/>
      <c r="D353" s="162"/>
      <c r="E353" s="160"/>
      <c r="F353" s="154"/>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row>
    <row r="354" spans="1:55" s="47" customFormat="1" x14ac:dyDescent="0.25">
      <c r="A354" s="137"/>
      <c r="B354" s="146"/>
      <c r="C354" s="166"/>
      <c r="D354" s="162"/>
      <c r="E354" s="160"/>
      <c r="F354" s="1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row>
    <row r="355" spans="1:55" s="47" customFormat="1" x14ac:dyDescent="0.25">
      <c r="A355" s="137"/>
      <c r="B355" s="146"/>
      <c r="C355" s="166"/>
      <c r="D355" s="162"/>
      <c r="E355" s="160"/>
      <c r="F355" s="154"/>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row>
    <row r="356" spans="1:55" s="47" customFormat="1" x14ac:dyDescent="0.25">
      <c r="A356" s="137"/>
      <c r="B356" s="146"/>
      <c r="C356" s="166"/>
      <c r="D356" s="162"/>
      <c r="E356" s="160"/>
      <c r="F356" s="154"/>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row>
    <row r="357" spans="1:55" s="47" customFormat="1" x14ac:dyDescent="0.25">
      <c r="A357" s="137"/>
      <c r="B357" s="146"/>
      <c r="C357" s="166"/>
      <c r="D357" s="162"/>
      <c r="E357" s="160"/>
      <c r="F357" s="154"/>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row>
    <row r="358" spans="1:55" s="47" customFormat="1" x14ac:dyDescent="0.25">
      <c r="A358" s="137"/>
      <c r="B358" s="146"/>
      <c r="C358" s="166"/>
      <c r="D358" s="162"/>
      <c r="E358" s="160"/>
      <c r="F358" s="154"/>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row>
    <row r="359" spans="1:55" s="47" customFormat="1" x14ac:dyDescent="0.25">
      <c r="A359" s="137"/>
      <c r="B359" s="146"/>
      <c r="C359" s="166"/>
      <c r="D359" s="162"/>
      <c r="E359" s="160"/>
      <c r="F359" s="154"/>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row>
    <row r="360" spans="1:55" s="47" customFormat="1" x14ac:dyDescent="0.25">
      <c r="A360" s="137"/>
      <c r="B360" s="146"/>
      <c r="C360" s="166"/>
      <c r="D360" s="162"/>
      <c r="E360" s="160"/>
      <c r="F360" s="154"/>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row>
    <row r="361" spans="1:55" s="47" customFormat="1" x14ac:dyDescent="0.25">
      <c r="A361" s="137"/>
      <c r="B361" s="146"/>
      <c r="C361" s="166"/>
      <c r="D361" s="162"/>
      <c r="E361" s="160"/>
      <c r="F361" s="154"/>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row>
    <row r="362" spans="1:55" s="47" customFormat="1" x14ac:dyDescent="0.25">
      <c r="A362" s="137"/>
      <c r="B362" s="146"/>
      <c r="C362" s="166"/>
      <c r="D362" s="162"/>
      <c r="E362" s="160"/>
      <c r="F362" s="154"/>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row>
    <row r="363" spans="1:55" s="47" customFormat="1" x14ac:dyDescent="0.25">
      <c r="A363" s="137"/>
      <c r="B363" s="146"/>
      <c r="C363" s="166"/>
      <c r="D363" s="162"/>
      <c r="E363" s="160"/>
      <c r="F363" s="154"/>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row>
    <row r="364" spans="1:55" s="47" customFormat="1" x14ac:dyDescent="0.25">
      <c r="A364" s="137"/>
      <c r="B364" s="146"/>
      <c r="C364" s="166"/>
      <c r="D364" s="162"/>
      <c r="E364" s="160"/>
      <c r="F364" s="15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row>
    <row r="365" spans="1:55" s="47" customFormat="1" x14ac:dyDescent="0.25">
      <c r="A365" s="137"/>
      <c r="B365" s="146"/>
      <c r="C365" s="166"/>
      <c r="D365" s="162"/>
      <c r="E365" s="160"/>
      <c r="F365" s="154"/>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row>
    <row r="366" spans="1:55" s="47" customFormat="1" x14ac:dyDescent="0.25">
      <c r="A366" s="137"/>
      <c r="B366" s="146"/>
      <c r="C366" s="166"/>
      <c r="D366" s="162"/>
      <c r="E366" s="160"/>
      <c r="F366" s="154"/>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row>
    <row r="367" spans="1:55" s="47" customFormat="1" x14ac:dyDescent="0.25">
      <c r="A367" s="137"/>
      <c r="B367" s="146"/>
      <c r="C367" s="166"/>
      <c r="D367" s="162"/>
      <c r="E367" s="160"/>
      <c r="F367" s="154"/>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row>
    <row r="368" spans="1:55" s="47" customFormat="1" x14ac:dyDescent="0.25">
      <c r="A368" s="137"/>
      <c r="B368" s="146"/>
      <c r="C368" s="166"/>
      <c r="D368" s="162"/>
      <c r="E368" s="160"/>
      <c r="F368" s="154"/>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row>
    <row r="369" spans="1:55" s="47" customFormat="1" x14ac:dyDescent="0.25">
      <c r="A369" s="137"/>
      <c r="B369" s="146"/>
      <c r="C369" s="166"/>
      <c r="D369" s="162"/>
      <c r="E369" s="160"/>
      <c r="F369" s="154"/>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row>
    <row r="370" spans="1:55" s="47" customFormat="1" x14ac:dyDescent="0.25">
      <c r="A370" s="137"/>
      <c r="B370" s="146"/>
      <c r="C370" s="166"/>
      <c r="D370" s="162"/>
      <c r="E370" s="160"/>
      <c r="F370" s="154"/>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row>
    <row r="371" spans="1:55" s="47" customFormat="1" x14ac:dyDescent="0.25">
      <c r="A371" s="137"/>
      <c r="B371" s="146"/>
      <c r="C371" s="166"/>
      <c r="D371" s="162"/>
      <c r="E371" s="160"/>
      <c r="F371" s="154"/>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row>
    <row r="372" spans="1:55" s="47" customFormat="1" x14ac:dyDescent="0.25">
      <c r="A372" s="137"/>
      <c r="B372" s="146"/>
      <c r="C372" s="166"/>
      <c r="D372" s="162"/>
      <c r="E372" s="160"/>
      <c r="F372" s="154"/>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row>
    <row r="373" spans="1:55" s="47" customFormat="1" x14ac:dyDescent="0.25">
      <c r="A373" s="137"/>
      <c r="B373" s="146"/>
      <c r="C373" s="166"/>
      <c r="D373" s="162"/>
      <c r="E373" s="160"/>
      <c r="F373" s="154"/>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row>
    <row r="374" spans="1:55" s="47" customFormat="1" x14ac:dyDescent="0.25">
      <c r="A374" s="137"/>
      <c r="B374" s="146"/>
      <c r="C374" s="166"/>
      <c r="D374" s="162"/>
      <c r="E374" s="160"/>
      <c r="F374" s="15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row>
    <row r="375" spans="1:55" s="47" customFormat="1" x14ac:dyDescent="0.25">
      <c r="A375" s="137"/>
      <c r="B375" s="146"/>
      <c r="C375" s="166"/>
      <c r="D375" s="162"/>
      <c r="E375" s="160"/>
      <c r="F375" s="154"/>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row>
    <row r="376" spans="1:55" s="47" customFormat="1" x14ac:dyDescent="0.25">
      <c r="A376" s="137"/>
      <c r="B376" s="146"/>
      <c r="C376" s="166"/>
      <c r="D376" s="162"/>
      <c r="E376" s="160"/>
      <c r="F376" s="154"/>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row>
    <row r="377" spans="1:55" s="47" customFormat="1" x14ac:dyDescent="0.25">
      <c r="A377" s="137"/>
      <c r="B377" s="146"/>
      <c r="C377" s="166"/>
      <c r="D377" s="162"/>
      <c r="E377" s="160"/>
      <c r="F377" s="154"/>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row>
    <row r="378" spans="1:55" s="47" customFormat="1" x14ac:dyDescent="0.25">
      <c r="A378" s="137"/>
      <c r="B378" s="146"/>
      <c r="C378" s="166"/>
      <c r="D378" s="162"/>
      <c r="E378" s="160"/>
      <c r="F378" s="154"/>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row>
    <row r="379" spans="1:55" s="47" customFormat="1" x14ac:dyDescent="0.25">
      <c r="A379" s="137"/>
      <c r="B379" s="146"/>
      <c r="C379" s="166"/>
      <c r="D379" s="162"/>
      <c r="E379" s="160"/>
      <c r="F379" s="154"/>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row>
    <row r="380" spans="1:55" s="47" customFormat="1" x14ac:dyDescent="0.25">
      <c r="A380" s="137"/>
      <c r="B380" s="146"/>
      <c r="C380" s="166"/>
      <c r="D380" s="162"/>
      <c r="E380" s="160"/>
      <c r="F380" s="154"/>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row>
    <row r="381" spans="1:55" s="47" customFormat="1" x14ac:dyDescent="0.25">
      <c r="A381" s="137"/>
      <c r="B381" s="146"/>
      <c r="C381" s="166"/>
      <c r="D381" s="162"/>
      <c r="E381" s="160"/>
      <c r="F381" s="154"/>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row>
    <row r="382" spans="1:55" s="47" customFormat="1" x14ac:dyDescent="0.25">
      <c r="A382" s="137"/>
      <c r="B382" s="146"/>
      <c r="C382" s="166"/>
      <c r="D382" s="162"/>
      <c r="E382" s="160"/>
      <c r="F382" s="154"/>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row>
    <row r="383" spans="1:55" s="47" customFormat="1" x14ac:dyDescent="0.25">
      <c r="A383" s="137"/>
      <c r="B383" s="146"/>
      <c r="C383" s="166"/>
      <c r="D383" s="162"/>
      <c r="E383" s="160"/>
      <c r="F383" s="154"/>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row>
    <row r="384" spans="1:55" s="47" customFormat="1" x14ac:dyDescent="0.25">
      <c r="A384" s="137"/>
      <c r="B384" s="146"/>
      <c r="C384" s="166"/>
      <c r="D384" s="162"/>
      <c r="E384" s="160"/>
      <c r="F384" s="15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row>
    <row r="385" spans="1:55" s="47" customFormat="1" x14ac:dyDescent="0.25">
      <c r="A385" s="137"/>
      <c r="B385" s="146"/>
      <c r="C385" s="166"/>
      <c r="D385" s="162"/>
      <c r="E385" s="160"/>
      <c r="F385" s="154"/>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row>
    <row r="386" spans="1:55" s="47" customFormat="1" x14ac:dyDescent="0.25">
      <c r="A386" s="137"/>
      <c r="B386" s="146"/>
      <c r="C386" s="166"/>
      <c r="D386" s="162"/>
      <c r="E386" s="160"/>
      <c r="F386" s="154"/>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row>
    <row r="387" spans="1:55" s="47" customFormat="1" x14ac:dyDescent="0.25">
      <c r="A387" s="137"/>
      <c r="B387" s="146"/>
      <c r="C387" s="166"/>
      <c r="D387" s="162"/>
      <c r="E387" s="160"/>
      <c r="F387" s="154"/>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row>
    <row r="388" spans="1:55" s="47" customFormat="1" x14ac:dyDescent="0.25">
      <c r="A388" s="137"/>
      <c r="B388" s="146"/>
      <c r="C388" s="166"/>
      <c r="D388" s="162"/>
      <c r="E388" s="160"/>
      <c r="F388" s="154"/>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row>
    <row r="389" spans="1:55" s="47" customFormat="1" x14ac:dyDescent="0.25">
      <c r="A389" s="137"/>
      <c r="B389" s="146"/>
      <c r="C389" s="166"/>
      <c r="D389" s="162"/>
      <c r="E389" s="160"/>
      <c r="F389" s="154"/>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row>
    <row r="390" spans="1:55" s="47" customFormat="1" x14ac:dyDescent="0.25">
      <c r="A390" s="137"/>
      <c r="B390" s="146"/>
      <c r="C390" s="166"/>
      <c r="D390" s="162"/>
      <c r="E390" s="160"/>
      <c r="F390" s="154"/>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row>
    <row r="391" spans="1:55" s="47" customFormat="1" x14ac:dyDescent="0.25">
      <c r="A391" s="137"/>
      <c r="B391" s="146"/>
      <c r="C391" s="166"/>
      <c r="D391" s="162"/>
      <c r="E391" s="160"/>
      <c r="F391" s="154"/>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row>
    <row r="392" spans="1:55" s="47" customFormat="1" x14ac:dyDescent="0.25">
      <c r="A392" s="137"/>
      <c r="B392" s="146"/>
      <c r="C392" s="166"/>
      <c r="D392" s="162"/>
      <c r="E392" s="160"/>
      <c r="F392" s="154"/>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row>
    <row r="393" spans="1:55" s="47" customFormat="1" x14ac:dyDescent="0.25">
      <c r="A393" s="137"/>
      <c r="B393" s="146"/>
      <c r="C393" s="166"/>
      <c r="D393" s="162"/>
      <c r="E393" s="160"/>
      <c r="F393" s="154"/>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row>
    <row r="394" spans="1:55" s="47" customFormat="1" x14ac:dyDescent="0.25">
      <c r="A394" s="137"/>
      <c r="B394" s="146"/>
      <c r="C394" s="166"/>
      <c r="D394" s="162"/>
      <c r="E394" s="160"/>
      <c r="F394" s="15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row>
    <row r="395" spans="1:55" s="47" customFormat="1" x14ac:dyDescent="0.25">
      <c r="A395" s="137"/>
      <c r="B395" s="146"/>
      <c r="C395" s="166"/>
      <c r="D395" s="162"/>
      <c r="E395" s="160"/>
      <c r="F395" s="154"/>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row>
    <row r="396" spans="1:55" s="47" customFormat="1" x14ac:dyDescent="0.25">
      <c r="A396" s="137"/>
      <c r="B396" s="146"/>
      <c r="C396" s="166"/>
      <c r="D396" s="162"/>
      <c r="E396" s="160"/>
      <c r="F396" s="154"/>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row>
    <row r="397" spans="1:55" s="47" customFormat="1" x14ac:dyDescent="0.25">
      <c r="A397" s="137"/>
      <c r="B397" s="146"/>
      <c r="C397" s="166"/>
      <c r="D397" s="162"/>
      <c r="E397" s="160"/>
      <c r="F397" s="154"/>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row>
    <row r="398" spans="1:55" s="47" customFormat="1" x14ac:dyDescent="0.25">
      <c r="A398" s="137"/>
      <c r="B398" s="146"/>
      <c r="C398" s="166"/>
      <c r="D398" s="162"/>
      <c r="E398" s="160"/>
      <c r="F398" s="154"/>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row>
    <row r="399" spans="1:55" s="47" customFormat="1" x14ac:dyDescent="0.25">
      <c r="A399" s="142"/>
      <c r="B399" s="147"/>
      <c r="C399" s="167"/>
      <c r="D399" s="163"/>
      <c r="E399" s="161"/>
      <c r="F399" s="154"/>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row>
    <row r="400" spans="1:55" s="47" customFormat="1" x14ac:dyDescent="0.25">
      <c r="A400" s="142"/>
      <c r="B400" s="147"/>
      <c r="C400" s="167"/>
      <c r="D400" s="163"/>
      <c r="E400" s="161"/>
      <c r="F400" s="154"/>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row>
    <row r="401" spans="1:55" s="47" customFormat="1" x14ac:dyDescent="0.25">
      <c r="A401" s="142"/>
      <c r="B401" s="147"/>
      <c r="C401" s="167"/>
      <c r="D401" s="163"/>
      <c r="E401" s="161"/>
      <c r="F401" s="154"/>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row>
    <row r="402" spans="1:55" s="47" customFormat="1" x14ac:dyDescent="0.25">
      <c r="A402" s="142"/>
      <c r="B402" s="147"/>
      <c r="C402" s="167"/>
      <c r="D402" s="163"/>
      <c r="E402" s="161"/>
      <c r="F402" s="154"/>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row>
    <row r="403" spans="1:55" s="47" customFormat="1" x14ac:dyDescent="0.25">
      <c r="A403" s="142"/>
      <c r="B403" s="147"/>
      <c r="C403" s="167"/>
      <c r="D403" s="163"/>
      <c r="E403" s="161"/>
      <c r="F403" s="154"/>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row>
    <row r="404" spans="1:55" s="47" customFormat="1" x14ac:dyDescent="0.25">
      <c r="A404" s="142"/>
      <c r="B404" s="147"/>
      <c r="C404" s="167"/>
      <c r="D404" s="163"/>
      <c r="E404" s="161"/>
      <c r="F404" s="15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row>
    <row r="405" spans="1:55" s="47" customFormat="1" x14ac:dyDescent="0.25">
      <c r="A405" s="142"/>
      <c r="B405" s="147"/>
      <c r="C405" s="167"/>
      <c r="D405" s="163"/>
      <c r="E405" s="161"/>
      <c r="F405" s="154"/>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row>
    <row r="406" spans="1:55" s="47" customFormat="1" x14ac:dyDescent="0.25">
      <c r="A406" s="142"/>
      <c r="B406" s="147"/>
      <c r="C406" s="167"/>
      <c r="D406" s="163"/>
      <c r="E406" s="161"/>
      <c r="F406" s="154"/>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row>
    <row r="407" spans="1:55" s="47" customFormat="1" x14ac:dyDescent="0.25">
      <c r="A407" s="142"/>
      <c r="B407" s="147"/>
      <c r="C407" s="167"/>
      <c r="D407" s="163"/>
      <c r="E407" s="161"/>
      <c r="F407" s="154"/>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row>
    <row r="408" spans="1:55" s="47" customFormat="1" x14ac:dyDescent="0.25">
      <c r="A408" s="142"/>
      <c r="B408" s="147"/>
      <c r="C408" s="167"/>
      <c r="D408" s="163"/>
      <c r="E408" s="161"/>
      <c r="F408" s="154"/>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row>
    <row r="409" spans="1:55" s="47" customFormat="1" x14ac:dyDescent="0.25">
      <c r="A409" s="142"/>
      <c r="B409" s="147"/>
      <c r="C409" s="167"/>
      <c r="D409" s="163"/>
      <c r="E409" s="161"/>
      <c r="F409" s="154"/>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row>
    <row r="410" spans="1:55" s="47" customFormat="1" x14ac:dyDescent="0.25">
      <c r="A410" s="142"/>
      <c r="B410" s="147"/>
      <c r="C410" s="167"/>
      <c r="D410" s="163"/>
      <c r="E410" s="161"/>
      <c r="F410" s="154"/>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row>
    <row r="411" spans="1:55" s="47" customFormat="1" x14ac:dyDescent="0.25">
      <c r="A411" s="142"/>
      <c r="B411" s="147"/>
      <c r="C411" s="167"/>
      <c r="D411" s="163"/>
      <c r="E411" s="161"/>
      <c r="F411" s="154"/>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row>
    <row r="412" spans="1:55" s="47" customFormat="1" x14ac:dyDescent="0.25">
      <c r="A412" s="142"/>
      <c r="B412" s="147"/>
      <c r="C412" s="167"/>
      <c r="D412" s="163"/>
      <c r="E412" s="161"/>
      <c r="F412" s="154"/>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row>
    <row r="413" spans="1:55" s="47" customFormat="1" x14ac:dyDescent="0.25">
      <c r="A413" s="142"/>
      <c r="B413" s="147"/>
      <c r="C413" s="167"/>
      <c r="D413" s="163"/>
      <c r="E413" s="161"/>
      <c r="F413" s="154"/>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row>
    <row r="414" spans="1:55" s="47" customFormat="1" x14ac:dyDescent="0.25">
      <c r="A414" s="142"/>
      <c r="B414" s="147"/>
      <c r="C414" s="167"/>
      <c r="D414" s="163"/>
      <c r="E414" s="161"/>
      <c r="F414" s="15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row>
    <row r="415" spans="1:55" s="47" customFormat="1" x14ac:dyDescent="0.25">
      <c r="A415" s="142"/>
      <c r="B415" s="147"/>
      <c r="C415" s="167"/>
      <c r="D415" s="163"/>
      <c r="E415" s="161"/>
      <c r="F415" s="154"/>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row>
    <row r="416" spans="1:55" s="47" customFormat="1" x14ac:dyDescent="0.25">
      <c r="A416" s="142"/>
      <c r="B416" s="147"/>
      <c r="C416" s="167"/>
      <c r="D416" s="163"/>
      <c r="E416" s="161"/>
      <c r="F416" s="154"/>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row>
    <row r="417" spans="1:55" s="47" customFormat="1" x14ac:dyDescent="0.25">
      <c r="A417" s="142"/>
      <c r="B417" s="147"/>
      <c r="C417" s="167"/>
      <c r="D417" s="163"/>
      <c r="E417" s="161"/>
      <c r="F417" s="154"/>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row>
    <row r="418" spans="1:55" s="47" customFormat="1" x14ac:dyDescent="0.25">
      <c r="A418" s="142"/>
      <c r="B418" s="147"/>
      <c r="C418" s="167"/>
      <c r="D418" s="163"/>
      <c r="E418" s="161"/>
      <c r="F418" s="154"/>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row>
    <row r="419" spans="1:55" s="47" customFormat="1" x14ac:dyDescent="0.25">
      <c r="A419" s="142"/>
      <c r="B419" s="147"/>
      <c r="C419" s="167"/>
      <c r="D419" s="163"/>
      <c r="E419" s="161"/>
      <c r="F419" s="154"/>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row>
    <row r="420" spans="1:55" s="47" customFormat="1" x14ac:dyDescent="0.25">
      <c r="A420" s="142"/>
      <c r="B420" s="147"/>
      <c r="C420" s="167"/>
      <c r="D420" s="163"/>
      <c r="E420" s="161"/>
      <c r="F420" s="154"/>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row>
    <row r="421" spans="1:55" s="47" customFormat="1" x14ac:dyDescent="0.25">
      <c r="A421" s="142"/>
      <c r="B421" s="147"/>
      <c r="C421" s="167"/>
      <c r="D421" s="163"/>
      <c r="E421" s="161"/>
      <c r="F421" s="154"/>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row>
    <row r="422" spans="1:55" s="47" customFormat="1" x14ac:dyDescent="0.25">
      <c r="A422" s="142"/>
      <c r="B422" s="147"/>
      <c r="C422" s="167"/>
      <c r="D422" s="163"/>
      <c r="E422" s="161"/>
      <c r="F422" s="154"/>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row>
    <row r="423" spans="1:55" s="47" customFormat="1" x14ac:dyDescent="0.25">
      <c r="A423" s="142"/>
      <c r="B423" s="147"/>
      <c r="C423" s="167"/>
      <c r="D423" s="163"/>
      <c r="E423" s="161"/>
      <c r="F423" s="154"/>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row>
    <row r="424" spans="1:55" s="47" customFormat="1" x14ac:dyDescent="0.25">
      <c r="A424" s="142"/>
      <c r="B424" s="147"/>
      <c r="C424" s="167"/>
      <c r="D424" s="163"/>
      <c r="E424" s="161"/>
      <c r="F424" s="15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row>
    <row r="425" spans="1:55" s="47" customFormat="1" x14ac:dyDescent="0.25">
      <c r="A425" s="142"/>
      <c r="B425" s="147"/>
      <c r="C425" s="167"/>
      <c r="D425" s="163"/>
      <c r="E425" s="161"/>
      <c r="F425" s="154"/>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row>
    <row r="426" spans="1:55" s="47" customFormat="1" x14ac:dyDescent="0.25">
      <c r="A426" s="142"/>
      <c r="B426" s="147"/>
      <c r="C426" s="167"/>
      <c r="D426" s="163"/>
      <c r="E426" s="161"/>
      <c r="F426" s="154"/>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row>
    <row r="427" spans="1:55" s="47" customFormat="1" x14ac:dyDescent="0.25">
      <c r="A427" s="142"/>
      <c r="B427" s="147"/>
      <c r="C427" s="167"/>
      <c r="D427" s="163"/>
      <c r="E427" s="161"/>
      <c r="F427" s="154"/>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row>
    <row r="428" spans="1:55" s="47" customFormat="1" x14ac:dyDescent="0.25">
      <c r="A428" s="142"/>
      <c r="B428" s="147"/>
      <c r="C428" s="167"/>
      <c r="D428" s="163"/>
      <c r="E428" s="161"/>
      <c r="F428" s="154"/>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row>
    <row r="429" spans="1:55" s="47" customFormat="1" x14ac:dyDescent="0.25">
      <c r="A429" s="142"/>
      <c r="B429" s="147"/>
      <c r="C429" s="167"/>
      <c r="D429" s="163"/>
      <c r="E429" s="161"/>
      <c r="F429" s="154"/>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row>
    <row r="430" spans="1:55" s="47" customFormat="1" x14ac:dyDescent="0.25">
      <c r="A430" s="142"/>
      <c r="B430" s="147"/>
      <c r="C430" s="167"/>
      <c r="D430" s="163"/>
      <c r="E430" s="161"/>
      <c r="F430" s="154"/>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row>
    <row r="431" spans="1:55" s="47" customFormat="1" x14ac:dyDescent="0.25">
      <c r="A431" s="142"/>
      <c r="B431" s="147"/>
      <c r="C431" s="167"/>
      <c r="D431" s="163"/>
      <c r="E431" s="161"/>
      <c r="F431" s="154"/>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row>
    <row r="432" spans="1:55" s="47" customFormat="1" x14ac:dyDescent="0.25">
      <c r="A432" s="142"/>
      <c r="B432" s="147"/>
      <c r="C432" s="167"/>
      <c r="D432" s="163"/>
      <c r="E432" s="161"/>
      <c r="F432" s="154"/>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row>
    <row r="433" spans="1:55" s="47" customFormat="1" x14ac:dyDescent="0.25">
      <c r="A433" s="142"/>
      <c r="B433" s="147"/>
      <c r="C433" s="167"/>
      <c r="D433" s="163"/>
      <c r="E433" s="161"/>
      <c r="F433" s="154"/>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row>
    <row r="434" spans="1:55" s="47" customFormat="1" x14ac:dyDescent="0.25">
      <c r="A434" s="142"/>
      <c r="B434" s="147"/>
      <c r="C434" s="167"/>
      <c r="D434" s="163"/>
      <c r="E434" s="161"/>
      <c r="F434" s="15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row>
    <row r="435" spans="1:55" s="47" customFormat="1" x14ac:dyDescent="0.25">
      <c r="A435" s="142"/>
      <c r="B435" s="147"/>
      <c r="C435" s="167"/>
      <c r="D435" s="163"/>
      <c r="E435" s="161"/>
      <c r="F435" s="154"/>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row>
    <row r="436" spans="1:55" s="47" customFormat="1" x14ac:dyDescent="0.25">
      <c r="A436" s="142"/>
      <c r="B436" s="147"/>
      <c r="C436" s="167"/>
      <c r="D436" s="163"/>
      <c r="E436" s="161"/>
      <c r="F436" s="154"/>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row>
    <row r="437" spans="1:55" s="47" customFormat="1" x14ac:dyDescent="0.25">
      <c r="A437" s="142"/>
      <c r="B437" s="147"/>
      <c r="C437" s="167"/>
      <c r="D437" s="163"/>
      <c r="E437" s="161"/>
      <c r="F437" s="154"/>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row>
    <row r="438" spans="1:55" s="47" customFormat="1" x14ac:dyDescent="0.25">
      <c r="A438" s="142"/>
      <c r="B438" s="147"/>
      <c r="C438" s="167"/>
      <c r="D438" s="163"/>
      <c r="E438" s="161"/>
      <c r="F438" s="154"/>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row>
    <row r="439" spans="1:55" s="47" customFormat="1" x14ac:dyDescent="0.25">
      <c r="A439" s="142"/>
      <c r="B439" s="147"/>
      <c r="C439" s="167"/>
      <c r="D439" s="163"/>
      <c r="E439" s="161"/>
      <c r="F439" s="154"/>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row>
    <row r="440" spans="1:55" s="47" customFormat="1" x14ac:dyDescent="0.25">
      <c r="A440" s="142"/>
      <c r="B440" s="147"/>
      <c r="C440" s="167"/>
      <c r="D440" s="163"/>
      <c r="E440" s="161"/>
      <c r="F440" s="154"/>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row>
    <row r="441" spans="1:55" s="47" customFormat="1" x14ac:dyDescent="0.25">
      <c r="A441" s="142"/>
      <c r="B441" s="147"/>
      <c r="C441" s="167"/>
      <c r="D441" s="163"/>
      <c r="E441" s="161"/>
      <c r="F441" s="154"/>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row>
    <row r="442" spans="1:55" s="47" customFormat="1" x14ac:dyDescent="0.25">
      <c r="A442" s="142"/>
      <c r="B442" s="147"/>
      <c r="C442" s="167"/>
      <c r="D442" s="163"/>
      <c r="E442" s="161"/>
      <c r="F442" s="154"/>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row>
    <row r="443" spans="1:55" s="47" customFormat="1" x14ac:dyDescent="0.25">
      <c r="A443" s="142"/>
      <c r="B443" s="147"/>
      <c r="C443" s="167"/>
      <c r="D443" s="163"/>
      <c r="E443" s="161"/>
      <c r="F443" s="154"/>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row>
    <row r="444" spans="1:55" s="47" customFormat="1" x14ac:dyDescent="0.25">
      <c r="A444" s="142"/>
      <c r="B444" s="147"/>
      <c r="C444" s="167"/>
      <c r="D444" s="163"/>
      <c r="E444" s="161"/>
      <c r="F444" s="15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row>
    <row r="445" spans="1:55" s="47" customFormat="1" x14ac:dyDescent="0.25">
      <c r="A445" s="142"/>
      <c r="B445" s="147"/>
      <c r="C445" s="167"/>
      <c r="D445" s="163"/>
      <c r="E445" s="161"/>
      <c r="F445" s="154"/>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row>
    <row r="446" spans="1:55" s="47" customFormat="1" x14ac:dyDescent="0.25">
      <c r="A446" s="142"/>
      <c r="B446" s="147"/>
      <c r="C446" s="167"/>
      <c r="D446" s="163"/>
      <c r="E446" s="161"/>
      <c r="F446" s="154"/>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row>
    <row r="447" spans="1:55" s="47" customFormat="1" x14ac:dyDescent="0.25">
      <c r="A447" s="142"/>
      <c r="B447" s="147"/>
      <c r="C447" s="167"/>
      <c r="D447" s="163"/>
      <c r="E447" s="161"/>
      <c r="F447" s="154"/>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row>
    <row r="448" spans="1:55" s="47" customFormat="1" x14ac:dyDescent="0.25">
      <c r="A448" s="142"/>
      <c r="B448" s="147"/>
      <c r="C448" s="167"/>
      <c r="D448" s="163"/>
      <c r="E448" s="161"/>
      <c r="F448" s="154"/>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row>
    <row r="449" spans="1:55" s="47" customFormat="1" x14ac:dyDescent="0.25">
      <c r="A449" s="142"/>
      <c r="B449" s="147"/>
      <c r="C449" s="167"/>
      <c r="D449" s="163"/>
      <c r="E449" s="161"/>
      <c r="F449" s="154"/>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row>
    <row r="450" spans="1:55" s="47" customFormat="1" x14ac:dyDescent="0.25">
      <c r="A450" s="142"/>
      <c r="B450" s="147"/>
      <c r="C450" s="167"/>
      <c r="D450" s="163"/>
      <c r="E450" s="161"/>
      <c r="F450" s="154"/>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row>
    <row r="451" spans="1:55" s="47" customFormat="1" x14ac:dyDescent="0.25">
      <c r="A451" s="142"/>
      <c r="B451" s="147"/>
      <c r="C451" s="167"/>
      <c r="D451" s="163"/>
      <c r="E451" s="161"/>
      <c r="F451" s="154"/>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row>
    <row r="452" spans="1:55" s="47" customFormat="1" x14ac:dyDescent="0.25">
      <c r="A452" s="142"/>
      <c r="B452" s="147"/>
      <c r="C452" s="167"/>
      <c r="D452" s="163"/>
      <c r="E452" s="161"/>
      <c r="F452" s="154"/>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row>
    <row r="453" spans="1:55" s="47" customFormat="1" x14ac:dyDescent="0.25">
      <c r="A453" s="142"/>
      <c r="B453" s="147"/>
      <c r="C453" s="167"/>
      <c r="D453" s="163"/>
      <c r="E453" s="161"/>
      <c r="F453" s="154"/>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row>
    <row r="454" spans="1:55" s="47" customFormat="1" x14ac:dyDescent="0.25">
      <c r="A454" s="142"/>
      <c r="B454" s="147"/>
      <c r="C454" s="167"/>
      <c r="D454" s="163"/>
      <c r="E454" s="161"/>
      <c r="F454" s="1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row>
    <row r="455" spans="1:55" s="47" customFormat="1" x14ac:dyDescent="0.25">
      <c r="A455" s="142"/>
      <c r="B455" s="147"/>
      <c r="C455" s="167"/>
      <c r="D455" s="163"/>
      <c r="E455" s="161"/>
      <c r="F455" s="154"/>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row>
    <row r="456" spans="1:55" s="47" customFormat="1" x14ac:dyDescent="0.25">
      <c r="A456" s="142"/>
      <c r="B456" s="147"/>
      <c r="C456" s="167"/>
      <c r="D456" s="163"/>
      <c r="E456" s="161"/>
      <c r="F456" s="154"/>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row>
    <row r="457" spans="1:55" s="47" customFormat="1" x14ac:dyDescent="0.25">
      <c r="A457" s="142"/>
      <c r="B457" s="147"/>
      <c r="C457" s="167"/>
      <c r="D457" s="163"/>
      <c r="E457" s="161"/>
      <c r="F457" s="154"/>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row>
    <row r="458" spans="1:55" s="47" customFormat="1" x14ac:dyDescent="0.25">
      <c r="A458" s="142"/>
      <c r="B458" s="147"/>
      <c r="C458" s="167"/>
      <c r="D458" s="163"/>
      <c r="E458" s="161"/>
      <c r="F458" s="154"/>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row>
    <row r="459" spans="1:55" s="47" customFormat="1" x14ac:dyDescent="0.25">
      <c r="A459" s="142"/>
      <c r="B459" s="147"/>
      <c r="C459" s="167"/>
      <c r="D459" s="163"/>
      <c r="E459" s="161"/>
      <c r="F459" s="154"/>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row>
    <row r="460" spans="1:55" s="47" customFormat="1" x14ac:dyDescent="0.25">
      <c r="A460" s="142"/>
      <c r="B460" s="147"/>
      <c r="C460" s="167"/>
      <c r="D460" s="163"/>
      <c r="E460" s="161"/>
      <c r="F460" s="154"/>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row>
    <row r="461" spans="1:55" s="47" customFormat="1" x14ac:dyDescent="0.25">
      <c r="A461" s="142"/>
      <c r="B461" s="147"/>
      <c r="C461" s="167"/>
      <c r="D461" s="163"/>
      <c r="E461" s="161"/>
      <c r="F461" s="154"/>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row>
    <row r="462" spans="1:55" s="47" customFormat="1" x14ac:dyDescent="0.25">
      <c r="A462" s="142"/>
      <c r="B462" s="147"/>
      <c r="C462" s="167"/>
      <c r="D462" s="163"/>
      <c r="E462" s="161"/>
      <c r="F462" s="154"/>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row>
    <row r="463" spans="1:55" s="47" customFormat="1" x14ac:dyDescent="0.25">
      <c r="A463" s="142"/>
      <c r="B463" s="147"/>
      <c r="C463" s="167"/>
      <c r="D463" s="163"/>
      <c r="E463" s="161"/>
      <c r="F463" s="154"/>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row>
    <row r="464" spans="1:55" s="47" customFormat="1" x14ac:dyDescent="0.25">
      <c r="A464" s="142"/>
      <c r="B464" s="147"/>
      <c r="C464" s="167"/>
      <c r="D464" s="163"/>
      <c r="E464" s="161"/>
      <c r="F464" s="15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row>
    <row r="465" spans="1:55" s="47" customFormat="1" x14ac:dyDescent="0.25">
      <c r="A465" s="142"/>
      <c r="B465" s="147"/>
      <c r="C465" s="167"/>
      <c r="D465" s="163"/>
      <c r="E465" s="161"/>
      <c r="F465" s="154"/>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row>
    <row r="466" spans="1:55" s="47" customFormat="1" x14ac:dyDescent="0.25">
      <c r="A466" s="142"/>
      <c r="B466" s="147"/>
      <c r="C466" s="167"/>
      <c r="D466" s="163"/>
      <c r="E466" s="161"/>
      <c r="F466" s="154"/>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row>
    <row r="467" spans="1:55" s="47" customFormat="1" x14ac:dyDescent="0.25">
      <c r="A467" s="142"/>
      <c r="B467" s="147"/>
      <c r="C467" s="167"/>
      <c r="D467" s="163"/>
      <c r="E467" s="161"/>
      <c r="F467" s="154"/>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row>
    <row r="468" spans="1:55" s="47" customFormat="1" x14ac:dyDescent="0.25">
      <c r="A468" s="142"/>
      <c r="B468" s="147"/>
      <c r="C468" s="167"/>
      <c r="D468" s="163"/>
      <c r="E468" s="161"/>
      <c r="F468" s="154"/>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row>
    <row r="469" spans="1:55" s="47" customFormat="1" x14ac:dyDescent="0.25">
      <c r="A469" s="142"/>
      <c r="B469" s="147"/>
      <c r="C469" s="167"/>
      <c r="D469" s="163"/>
      <c r="E469" s="161"/>
      <c r="F469" s="154"/>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row>
    <row r="470" spans="1:55" s="47" customFormat="1" x14ac:dyDescent="0.25">
      <c r="A470" s="142"/>
      <c r="B470" s="147"/>
      <c r="C470" s="167"/>
      <c r="D470" s="163"/>
      <c r="E470" s="161"/>
      <c r="F470" s="154"/>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row>
    <row r="471" spans="1:55" s="47" customFormat="1" x14ac:dyDescent="0.25">
      <c r="A471" s="142"/>
      <c r="B471" s="147"/>
      <c r="C471" s="167"/>
      <c r="D471" s="163"/>
      <c r="E471" s="161"/>
      <c r="F471" s="154"/>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row>
    <row r="472" spans="1:55" s="47" customFormat="1" x14ac:dyDescent="0.25">
      <c r="A472" s="142"/>
      <c r="B472" s="147"/>
      <c r="C472" s="167"/>
      <c r="D472" s="163"/>
      <c r="E472" s="161"/>
      <c r="F472" s="154"/>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row>
    <row r="473" spans="1:55" s="47" customFormat="1" x14ac:dyDescent="0.25">
      <c r="A473" s="142"/>
      <c r="B473" s="147"/>
      <c r="C473" s="167"/>
      <c r="D473" s="163"/>
      <c r="E473" s="161"/>
      <c r="F473" s="154"/>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row>
    <row r="474" spans="1:55" s="47" customFormat="1" x14ac:dyDescent="0.25">
      <c r="A474" s="142"/>
      <c r="B474" s="147"/>
      <c r="C474" s="167"/>
      <c r="D474" s="163"/>
      <c r="E474" s="161"/>
      <c r="F474" s="15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row>
    <row r="475" spans="1:55" s="47" customFormat="1" x14ac:dyDescent="0.25">
      <c r="A475" s="142"/>
      <c r="B475" s="147"/>
      <c r="C475" s="167"/>
      <c r="D475" s="163"/>
      <c r="E475" s="161"/>
      <c r="F475" s="154"/>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row>
    <row r="476" spans="1:55" s="47" customFormat="1" x14ac:dyDescent="0.25">
      <c r="A476" s="142"/>
      <c r="B476" s="147"/>
      <c r="C476" s="167"/>
      <c r="D476" s="163"/>
      <c r="E476" s="161"/>
      <c r="F476" s="154"/>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row>
    <row r="477" spans="1:55" s="47" customFormat="1" x14ac:dyDescent="0.25">
      <c r="A477" s="142"/>
      <c r="B477" s="147"/>
      <c r="C477" s="167"/>
      <c r="D477" s="163"/>
      <c r="E477" s="161"/>
      <c r="F477" s="154"/>
      <c r="G477"/>
      <c r="H477"/>
      <c r="I477"/>
      <c r="J477"/>
      <c r="K477"/>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row>
    <row r="478" spans="1:55" s="47" customFormat="1" x14ac:dyDescent="0.25">
      <c r="A478" s="142"/>
      <c r="B478" s="147"/>
      <c r="C478" s="167"/>
      <c r="D478" s="163"/>
      <c r="E478" s="161"/>
      <c r="F478" s="154"/>
      <c r="G478"/>
      <c r="H478"/>
      <c r="I478"/>
      <c r="J478"/>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row>
    <row r="479" spans="1:55" s="47" customFormat="1" x14ac:dyDescent="0.25">
      <c r="A479" s="142"/>
      <c r="B479" s="147"/>
      <c r="C479" s="167"/>
      <c r="D479" s="163"/>
      <c r="E479" s="161"/>
      <c r="F479" s="154"/>
      <c r="G479"/>
      <c r="H479"/>
      <c r="I479"/>
      <c r="J479"/>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row>
    <row r="480" spans="1:55" s="47" customFormat="1" x14ac:dyDescent="0.25">
      <c r="A480" s="142"/>
      <c r="B480" s="147"/>
      <c r="C480" s="167"/>
      <c r="D480" s="163"/>
      <c r="E480" s="161"/>
      <c r="F480" s="154"/>
      <c r="G480"/>
      <c r="H480"/>
      <c r="I480"/>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row>
    <row r="481" spans="1:55" s="47" customFormat="1" x14ac:dyDescent="0.25">
      <c r="A481" s="142"/>
      <c r="B481" s="147"/>
      <c r="C481" s="167"/>
      <c r="D481" s="163"/>
      <c r="E481" s="161"/>
      <c r="F481" s="154"/>
      <c r="G481"/>
      <c r="H481"/>
      <c r="I481"/>
      <c r="J481"/>
      <c r="K481"/>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row>
    <row r="482" spans="1:55" s="47" customFormat="1" x14ac:dyDescent="0.25">
      <c r="A482" s="142"/>
      <c r="B482" s="147"/>
      <c r="C482" s="167"/>
      <c r="D482" s="163"/>
      <c r="E482" s="161"/>
      <c r="F482" s="154"/>
      <c r="G482"/>
      <c r="H482"/>
      <c r="I482"/>
      <c r="J482"/>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row>
    <row r="483" spans="1:55" s="47" customFormat="1" x14ac:dyDescent="0.25">
      <c r="A483" s="142"/>
      <c r="B483" s="147"/>
      <c r="C483" s="167"/>
      <c r="D483" s="163"/>
      <c r="E483" s="161"/>
      <c r="F483" s="154"/>
      <c r="G483"/>
      <c r="H483"/>
      <c r="I483"/>
      <c r="J483"/>
      <c r="K48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row>
    <row r="484" spans="1:55" s="47" customFormat="1" x14ac:dyDescent="0.25">
      <c r="A484" s="142"/>
      <c r="B484" s="147"/>
      <c r="C484" s="167"/>
      <c r="D484" s="163"/>
      <c r="E484" s="161"/>
      <c r="F484" s="154"/>
      <c r="G484"/>
      <c r="H484"/>
      <c r="I484"/>
      <c r="J484"/>
      <c r="K48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row>
    <row r="485" spans="1:55" s="47" customFormat="1" x14ac:dyDescent="0.25">
      <c r="A485" s="142"/>
      <c r="B485" s="147"/>
      <c r="C485" s="167"/>
      <c r="D485" s="163"/>
      <c r="E485" s="161"/>
      <c r="F485" s="154"/>
      <c r="G485"/>
      <c r="H485"/>
      <c r="I485"/>
      <c r="J485"/>
      <c r="K485"/>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row>
    <row r="486" spans="1:55" s="47" customFormat="1" x14ac:dyDescent="0.25">
      <c r="A486" s="142"/>
      <c r="B486" s="147"/>
      <c r="C486" s="167"/>
      <c r="D486" s="163"/>
      <c r="E486" s="161"/>
      <c r="F486" s="154"/>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row>
    <row r="487" spans="1:55" s="47" customFormat="1" x14ac:dyDescent="0.25">
      <c r="A487" s="142"/>
      <c r="B487" s="147"/>
      <c r="C487" s="167"/>
      <c r="D487" s="163"/>
      <c r="E487" s="161"/>
      <c r="F487" s="154"/>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row>
    <row r="488" spans="1:55" s="47" customFormat="1" x14ac:dyDescent="0.25">
      <c r="A488" s="142"/>
      <c r="B488" s="147"/>
      <c r="C488" s="167"/>
      <c r="D488" s="163"/>
      <c r="E488" s="161"/>
      <c r="F488" s="154"/>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row>
    <row r="489" spans="1:55" s="47" customFormat="1" x14ac:dyDescent="0.25">
      <c r="A489" s="142"/>
      <c r="B489" s="147"/>
      <c r="C489" s="167"/>
      <c r="D489" s="163"/>
      <c r="E489" s="161"/>
      <c r="F489" s="154"/>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row>
    <row r="490" spans="1:55" s="47" customFormat="1" x14ac:dyDescent="0.25">
      <c r="A490" s="142"/>
      <c r="B490" s="147"/>
      <c r="C490" s="167"/>
      <c r="D490" s="163"/>
      <c r="E490" s="161"/>
      <c r="F490" s="154"/>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row>
    <row r="491" spans="1:55" s="47" customFormat="1" x14ac:dyDescent="0.25">
      <c r="A491" s="142"/>
      <c r="B491" s="147"/>
      <c r="C491" s="167"/>
      <c r="D491" s="163"/>
      <c r="E491" s="161"/>
      <c r="F491" s="154"/>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row>
    <row r="492" spans="1:55" s="47" customFormat="1" x14ac:dyDescent="0.25">
      <c r="A492" s="142"/>
      <c r="B492" s="147"/>
      <c r="C492" s="167"/>
      <c r="D492" s="163"/>
      <c r="E492" s="161"/>
      <c r="F492" s="154"/>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row>
    <row r="493" spans="1:55" s="47" customFormat="1" x14ac:dyDescent="0.25">
      <c r="A493" s="142"/>
      <c r="B493" s="147"/>
      <c r="C493" s="167"/>
      <c r="D493" s="163"/>
      <c r="E493" s="161"/>
      <c r="F493" s="154"/>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row>
    <row r="494" spans="1:55" s="47" customFormat="1" x14ac:dyDescent="0.25">
      <c r="A494" s="142"/>
      <c r="B494" s="147"/>
      <c r="C494" s="167"/>
      <c r="D494" s="163"/>
      <c r="E494" s="161"/>
      <c r="F494" s="15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row>
    <row r="495" spans="1:55" s="47" customFormat="1" x14ac:dyDescent="0.25">
      <c r="A495" s="142"/>
      <c r="B495" s="147"/>
      <c r="C495" s="167"/>
      <c r="D495" s="163"/>
      <c r="E495" s="161"/>
      <c r="F495" s="154"/>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row>
    <row r="496" spans="1:55" s="47" customFormat="1" x14ac:dyDescent="0.25">
      <c r="A496" s="142"/>
      <c r="B496" s="147"/>
      <c r="C496" s="167"/>
      <c r="D496" s="163"/>
      <c r="E496" s="161"/>
      <c r="F496" s="154"/>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row>
    <row r="497" spans="1:55" s="47" customFormat="1" x14ac:dyDescent="0.25">
      <c r="A497" s="142"/>
      <c r="B497" s="147"/>
      <c r="C497" s="167"/>
      <c r="D497" s="163"/>
      <c r="E497" s="161"/>
      <c r="F497" s="154"/>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row>
    <row r="498" spans="1:55" s="47" customFormat="1" x14ac:dyDescent="0.25">
      <c r="A498" s="142"/>
      <c r="B498" s="147"/>
      <c r="C498" s="167"/>
      <c r="D498" s="163"/>
      <c r="E498" s="161"/>
      <c r="F498" s="154"/>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c r="AZ498"/>
      <c r="BA498"/>
      <c r="BB498"/>
      <c r="BC498"/>
    </row>
    <row r="499" spans="1:55" s="47" customFormat="1" x14ac:dyDescent="0.25">
      <c r="A499" s="142"/>
      <c r="B499" s="147"/>
      <c r="C499" s="167"/>
      <c r="D499" s="163"/>
      <c r="E499" s="161"/>
      <c r="F499" s="154"/>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row>
    <row r="500" spans="1:55" s="47" customFormat="1" x14ac:dyDescent="0.25">
      <c r="A500" s="142"/>
      <c r="B500" s="147"/>
      <c r="C500" s="167"/>
      <c r="D500" s="163"/>
      <c r="E500" s="161"/>
      <c r="F500" s="154"/>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row>
    <row r="501" spans="1:55" s="47" customFormat="1" x14ac:dyDescent="0.25">
      <c r="A501" s="142"/>
      <c r="B501" s="147"/>
      <c r="C501" s="167"/>
      <c r="D501" s="163"/>
      <c r="E501" s="161"/>
      <c r="F501" s="154"/>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row>
    <row r="502" spans="1:55" s="47" customFormat="1" x14ac:dyDescent="0.25">
      <c r="A502" s="142"/>
      <c r="B502" s="147"/>
      <c r="C502" s="167"/>
      <c r="D502" s="163"/>
      <c r="E502" s="161"/>
      <c r="F502" s="154"/>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row>
    <row r="503" spans="1:55" s="47" customFormat="1" x14ac:dyDescent="0.25">
      <c r="A503" s="142"/>
      <c r="B503" s="147"/>
      <c r="C503" s="167"/>
      <c r="D503" s="163"/>
      <c r="E503" s="161"/>
      <c r="F503" s="154"/>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row>
    <row r="504" spans="1:55" s="47" customFormat="1" x14ac:dyDescent="0.25">
      <c r="A504" s="142"/>
      <c r="B504" s="147"/>
      <c r="C504" s="167"/>
      <c r="D504" s="163"/>
      <c r="E504" s="161"/>
      <c r="F504" s="15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row>
    <row r="505" spans="1:55" s="47" customFormat="1" x14ac:dyDescent="0.25">
      <c r="A505" s="142"/>
      <c r="B505" s="147"/>
      <c r="C505" s="167"/>
      <c r="D505" s="163"/>
      <c r="E505" s="161"/>
      <c r="F505" s="154"/>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row>
    <row r="506" spans="1:55" s="47" customFormat="1" x14ac:dyDescent="0.25">
      <c r="A506" s="142"/>
      <c r="B506" s="147"/>
      <c r="C506" s="167"/>
      <c r="D506" s="163"/>
      <c r="E506" s="161"/>
      <c r="F506" s="154"/>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row>
    <row r="507" spans="1:55" s="47" customFormat="1" x14ac:dyDescent="0.25">
      <c r="A507" s="142"/>
      <c r="B507" s="147"/>
      <c r="C507" s="167"/>
      <c r="D507" s="163"/>
      <c r="E507" s="161"/>
      <c r="F507" s="154"/>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row>
    <row r="508" spans="1:55" s="47" customFormat="1" x14ac:dyDescent="0.25">
      <c r="A508" s="142"/>
      <c r="B508" s="147"/>
      <c r="C508" s="167"/>
      <c r="D508" s="163"/>
      <c r="E508" s="161"/>
      <c r="F508" s="154"/>
      <c r="G508"/>
      <c r="H508"/>
      <c r="I508"/>
      <c r="J508"/>
      <c r="K508"/>
      <c r="L508"/>
      <c r="M508"/>
      <c r="N508"/>
      <c r="O508"/>
      <c r="P508"/>
      <c r="Q508"/>
      <c r="R508"/>
      <c r="S508"/>
      <c r="T508"/>
      <c r="U508"/>
      <c r="V508"/>
      <c r="W508"/>
      <c r="X508"/>
      <c r="Y508"/>
      <c r="Z508"/>
      <c r="AA508"/>
      <c r="AB508"/>
      <c r="AC508"/>
      <c r="AD508"/>
      <c r="AE508"/>
      <c r="AF508"/>
      <c r="AG508"/>
      <c r="AH508"/>
      <c r="AI508"/>
      <c r="AJ508"/>
      <c r="AK508"/>
      <c r="AL508"/>
      <c r="AM508"/>
      <c r="AN508"/>
      <c r="AO508"/>
      <c r="AP508"/>
      <c r="AQ508"/>
      <c r="AR508"/>
      <c r="AS508"/>
      <c r="AT508"/>
      <c r="AU508"/>
      <c r="AV508"/>
      <c r="AW508"/>
      <c r="AX508"/>
      <c r="AY508"/>
      <c r="AZ508"/>
      <c r="BA508"/>
      <c r="BB508"/>
      <c r="BC508"/>
    </row>
    <row r="509" spans="1:55" s="47" customFormat="1" x14ac:dyDescent="0.25">
      <c r="A509" s="142"/>
      <c r="B509" s="147"/>
      <c r="C509" s="167"/>
      <c r="D509" s="163"/>
      <c r="E509" s="161"/>
      <c r="F509" s="154"/>
      <c r="G509"/>
      <c r="H509"/>
      <c r="I509"/>
      <c r="J509"/>
      <c r="K509"/>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c r="AW509"/>
      <c r="AX509"/>
      <c r="AY509"/>
      <c r="AZ509"/>
      <c r="BA509"/>
      <c r="BB509"/>
      <c r="BC509"/>
    </row>
    <row r="510" spans="1:55" s="47" customFormat="1" x14ac:dyDescent="0.25">
      <c r="A510" s="142"/>
      <c r="B510" s="147"/>
      <c r="C510" s="167"/>
      <c r="D510" s="163"/>
      <c r="E510" s="161"/>
      <c r="F510" s="154"/>
      <c r="G510"/>
      <c r="H510"/>
      <c r="I510"/>
      <c r="J510"/>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c r="AW510"/>
      <c r="AX510"/>
      <c r="AY510"/>
      <c r="AZ510"/>
      <c r="BA510"/>
      <c r="BB510"/>
      <c r="BC510"/>
    </row>
    <row r="511" spans="1:55" s="47" customFormat="1" x14ac:dyDescent="0.25">
      <c r="A511" s="142"/>
      <c r="B511" s="147"/>
      <c r="C511" s="167"/>
      <c r="D511" s="163"/>
      <c r="E511" s="161"/>
      <c r="F511" s="154"/>
      <c r="G511"/>
      <c r="H511"/>
      <c r="I511"/>
      <c r="J511"/>
      <c r="K511"/>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c r="AW511"/>
      <c r="AX511"/>
      <c r="AY511"/>
      <c r="AZ511"/>
      <c r="BA511"/>
      <c r="BB511"/>
      <c r="BC511"/>
    </row>
    <row r="512" spans="1:55" s="47" customFormat="1" x14ac:dyDescent="0.25">
      <c r="A512" s="142"/>
      <c r="B512" s="147"/>
      <c r="C512" s="167"/>
      <c r="D512" s="163"/>
      <c r="E512" s="161"/>
      <c r="F512" s="154"/>
      <c r="G512"/>
      <c r="H512"/>
      <c r="I512"/>
      <c r="J512"/>
      <c r="K512"/>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c r="AW512"/>
      <c r="AX512"/>
      <c r="AY512"/>
      <c r="AZ512"/>
      <c r="BA512"/>
      <c r="BB512"/>
      <c r="BC512"/>
    </row>
    <row r="513" spans="1:55" s="47" customFormat="1" x14ac:dyDescent="0.25">
      <c r="A513" s="142"/>
      <c r="B513" s="147"/>
      <c r="C513" s="167"/>
      <c r="D513" s="163"/>
      <c r="E513" s="161"/>
      <c r="F513" s="154"/>
      <c r="G513"/>
      <c r="H513"/>
      <c r="I513"/>
      <c r="J513"/>
      <c r="K51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c r="AW513"/>
      <c r="AX513"/>
      <c r="AY513"/>
      <c r="AZ513"/>
      <c r="BA513"/>
      <c r="BB513"/>
      <c r="BC513"/>
    </row>
    <row r="514" spans="1:55" s="47" customFormat="1" x14ac:dyDescent="0.25">
      <c r="A514" s="142"/>
      <c r="B514" s="147"/>
      <c r="C514" s="167"/>
      <c r="D514" s="163"/>
      <c r="E514" s="161"/>
      <c r="F514" s="154"/>
      <c r="G514"/>
      <c r="H514"/>
      <c r="I514"/>
      <c r="J514"/>
      <c r="K51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c r="AW514"/>
      <c r="AX514"/>
      <c r="AY514"/>
      <c r="AZ514"/>
      <c r="BA514"/>
      <c r="BB514"/>
      <c r="BC514"/>
    </row>
    <row r="515" spans="1:55" s="47" customFormat="1" x14ac:dyDescent="0.25">
      <c r="A515" s="142"/>
      <c r="B515" s="147"/>
      <c r="C515" s="167"/>
      <c r="D515" s="163"/>
      <c r="E515" s="161"/>
      <c r="F515" s="154"/>
      <c r="G515"/>
      <c r="H515"/>
      <c r="I515"/>
      <c r="J515"/>
      <c r="K515"/>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c r="AW515"/>
      <c r="AX515"/>
      <c r="AY515"/>
      <c r="AZ515"/>
      <c r="BA515"/>
      <c r="BB515"/>
      <c r="BC515"/>
    </row>
    <row r="516" spans="1:55" s="47" customFormat="1" x14ac:dyDescent="0.25">
      <c r="A516" s="142"/>
      <c r="B516" s="147"/>
      <c r="C516" s="167"/>
      <c r="D516" s="163"/>
      <c r="E516" s="161"/>
      <c r="F516" s="154"/>
      <c r="G516"/>
      <c r="H516"/>
      <c r="I516"/>
      <c r="J516"/>
      <c r="K516"/>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c r="AW516"/>
      <c r="AX516"/>
      <c r="AY516"/>
      <c r="AZ516"/>
      <c r="BA516"/>
      <c r="BB516"/>
      <c r="BC516"/>
    </row>
    <row r="517" spans="1:55" s="47" customFormat="1" x14ac:dyDescent="0.25">
      <c r="A517" s="142"/>
      <c r="B517" s="147"/>
      <c r="C517" s="167"/>
      <c r="D517" s="163"/>
      <c r="E517" s="161"/>
      <c r="F517" s="154"/>
      <c r="G517"/>
      <c r="H517"/>
      <c r="I517"/>
      <c r="J517"/>
      <c r="K517"/>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c r="AW517"/>
      <c r="AX517"/>
      <c r="AY517"/>
      <c r="AZ517"/>
      <c r="BA517"/>
      <c r="BB517"/>
      <c r="BC517"/>
    </row>
    <row r="518" spans="1:55" s="47" customFormat="1" x14ac:dyDescent="0.25">
      <c r="A518" s="142"/>
      <c r="B518" s="147"/>
      <c r="C518" s="167"/>
      <c r="D518" s="163"/>
      <c r="E518" s="161"/>
      <c r="F518" s="154"/>
      <c r="G518"/>
      <c r="H518"/>
      <c r="I518"/>
      <c r="J518"/>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c r="AW518"/>
      <c r="AX518"/>
      <c r="AY518"/>
      <c r="AZ518"/>
      <c r="BA518"/>
      <c r="BB518"/>
      <c r="BC518"/>
    </row>
    <row r="519" spans="1:55" s="47" customFormat="1" x14ac:dyDescent="0.25">
      <c r="A519" s="142"/>
      <c r="B519" s="147"/>
      <c r="C519" s="167"/>
      <c r="D519" s="163"/>
      <c r="E519" s="161"/>
      <c r="F519" s="154"/>
      <c r="G519"/>
      <c r="H519"/>
      <c r="I519"/>
      <c r="J519"/>
      <c r="K519"/>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c r="AW519"/>
      <c r="AX519"/>
      <c r="AY519"/>
      <c r="AZ519"/>
      <c r="BA519"/>
      <c r="BB519"/>
      <c r="BC519"/>
    </row>
    <row r="520" spans="1:55" s="47" customFormat="1" x14ac:dyDescent="0.25">
      <c r="A520" s="142"/>
      <c r="B520" s="147"/>
      <c r="C520" s="167"/>
      <c r="D520" s="163"/>
      <c r="E520" s="161"/>
      <c r="F520" s="154"/>
      <c r="G520"/>
      <c r="H520"/>
      <c r="I520"/>
      <c r="J520"/>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c r="AW520"/>
      <c r="AX520"/>
      <c r="AY520"/>
      <c r="AZ520"/>
      <c r="BA520"/>
      <c r="BB520"/>
      <c r="BC520"/>
    </row>
    <row r="521" spans="1:55" s="47" customFormat="1" x14ac:dyDescent="0.25">
      <c r="A521" s="142"/>
      <c r="B521" s="147"/>
      <c r="C521" s="167"/>
      <c r="D521" s="163"/>
      <c r="E521" s="161"/>
      <c r="F521" s="154"/>
      <c r="G521"/>
      <c r="H521"/>
      <c r="I521"/>
      <c r="J521"/>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c r="AW521"/>
      <c r="AX521"/>
      <c r="AY521"/>
      <c r="AZ521"/>
      <c r="BA521"/>
      <c r="BB521"/>
      <c r="BC521"/>
    </row>
    <row r="522" spans="1:55" s="47" customFormat="1" x14ac:dyDescent="0.25">
      <c r="A522" s="142"/>
      <c r="B522" s="147"/>
      <c r="C522" s="167"/>
      <c r="D522" s="163"/>
      <c r="E522" s="161"/>
      <c r="F522" s="154"/>
      <c r="G522"/>
      <c r="H522"/>
      <c r="I522"/>
      <c r="J522"/>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c r="AW522"/>
      <c r="AX522"/>
      <c r="AY522"/>
      <c r="AZ522"/>
      <c r="BA522"/>
      <c r="BB522"/>
      <c r="BC522"/>
    </row>
    <row r="523" spans="1:55" s="47" customFormat="1" x14ac:dyDescent="0.25">
      <c r="A523" s="142"/>
      <c r="B523" s="147"/>
      <c r="C523" s="167"/>
      <c r="D523" s="163"/>
      <c r="E523" s="161"/>
      <c r="F523" s="154"/>
      <c r="G523"/>
      <c r="H523"/>
      <c r="I523"/>
      <c r="J523"/>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c r="AW523"/>
      <c r="AX523"/>
      <c r="AY523"/>
      <c r="AZ523"/>
      <c r="BA523"/>
      <c r="BB523"/>
      <c r="BC523"/>
    </row>
    <row r="524" spans="1:55" s="47" customFormat="1" x14ac:dyDescent="0.25">
      <c r="A524" s="142"/>
      <c r="B524" s="147"/>
      <c r="C524" s="167"/>
      <c r="D524" s="163"/>
      <c r="E524" s="161"/>
      <c r="F524" s="154"/>
      <c r="G524"/>
      <c r="H524"/>
      <c r="I524"/>
      <c r="J524"/>
      <c r="K524"/>
      <c r="L524"/>
      <c r="M524"/>
      <c r="N524"/>
      <c r="O524"/>
      <c r="P524"/>
      <c r="Q524"/>
      <c r="R524"/>
      <c r="S524"/>
      <c r="T524"/>
      <c r="U524"/>
      <c r="V524"/>
      <c r="W524"/>
      <c r="X524"/>
      <c r="Y524"/>
      <c r="Z524"/>
      <c r="AA524"/>
      <c r="AB524"/>
      <c r="AC524"/>
      <c r="AD524"/>
      <c r="AE524"/>
      <c r="AF524"/>
      <c r="AG524"/>
      <c r="AH524"/>
      <c r="AI524"/>
      <c r="AJ524"/>
      <c r="AK524"/>
      <c r="AL524"/>
      <c r="AM524"/>
      <c r="AN524"/>
      <c r="AO524"/>
      <c r="AP524"/>
      <c r="AQ524"/>
      <c r="AR524"/>
      <c r="AS524"/>
      <c r="AT524"/>
      <c r="AU524"/>
      <c r="AV524"/>
      <c r="AW524"/>
      <c r="AX524"/>
      <c r="AY524"/>
      <c r="AZ524"/>
      <c r="BA524"/>
      <c r="BB524"/>
      <c r="BC524"/>
    </row>
    <row r="525" spans="1:55" s="47" customFormat="1" x14ac:dyDescent="0.25">
      <c r="A525" s="142"/>
      <c r="B525" s="147"/>
      <c r="C525" s="167"/>
      <c r="D525" s="163"/>
      <c r="E525" s="161"/>
      <c r="F525" s="154"/>
      <c r="G525"/>
      <c r="H525"/>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row>
    <row r="526" spans="1:55" s="47" customFormat="1" x14ac:dyDescent="0.25">
      <c r="A526" s="142"/>
      <c r="B526" s="147"/>
      <c r="C526" s="167"/>
      <c r="D526" s="163"/>
      <c r="E526" s="161"/>
      <c r="F526" s="154"/>
      <c r="G526"/>
      <c r="H526"/>
      <c r="I526"/>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c r="BC526"/>
    </row>
    <row r="527" spans="1:55" s="47" customFormat="1" x14ac:dyDescent="0.25">
      <c r="A527" s="142"/>
      <c r="B527" s="147"/>
      <c r="C527" s="167"/>
      <c r="D527" s="163"/>
      <c r="E527" s="161"/>
      <c r="F527" s="154"/>
      <c r="G527"/>
      <c r="H527"/>
      <c r="I527"/>
      <c r="J527"/>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c r="BC527"/>
    </row>
    <row r="528" spans="1:55" s="47" customFormat="1" x14ac:dyDescent="0.25">
      <c r="A528" s="142"/>
      <c r="B528" s="147"/>
      <c r="C528" s="167"/>
      <c r="D528" s="163"/>
      <c r="E528" s="161"/>
      <c r="F528" s="154"/>
      <c r="G528"/>
      <c r="H528"/>
      <c r="I528"/>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row>
    <row r="529" spans="1:55" s="47" customFormat="1" x14ac:dyDescent="0.25">
      <c r="A529" s="142"/>
      <c r="B529" s="147"/>
      <c r="C529" s="167"/>
      <c r="D529" s="163"/>
      <c r="E529" s="161"/>
      <c r="F529" s="154"/>
      <c r="G529"/>
      <c r="H529"/>
      <c r="I529"/>
      <c r="J529"/>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c r="BC529"/>
    </row>
    <row r="530" spans="1:55" s="47" customFormat="1" x14ac:dyDescent="0.25">
      <c r="A530" s="142"/>
      <c r="B530" s="147"/>
      <c r="C530" s="167"/>
      <c r="D530" s="163"/>
      <c r="E530" s="161"/>
      <c r="F530" s="154"/>
      <c r="G530"/>
      <c r="H530"/>
      <c r="I530"/>
      <c r="J530"/>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row>
    <row r="531" spans="1:55" s="47" customFormat="1" x14ac:dyDescent="0.25">
      <c r="A531" s="142"/>
      <c r="B531" s="147"/>
      <c r="C531" s="167"/>
      <c r="D531" s="163"/>
      <c r="E531" s="161"/>
      <c r="F531" s="154"/>
      <c r="G531"/>
      <c r="H531"/>
      <c r="I531"/>
      <c r="J531"/>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c r="AY531"/>
      <c r="AZ531"/>
      <c r="BA531"/>
      <c r="BB531"/>
      <c r="BC531"/>
    </row>
    <row r="532" spans="1:55" s="47" customFormat="1" x14ac:dyDescent="0.25">
      <c r="A532" s="142"/>
      <c r="B532" s="147"/>
      <c r="C532" s="167"/>
      <c r="D532" s="163"/>
      <c r="E532" s="161"/>
      <c r="F532" s="154"/>
      <c r="G532"/>
      <c r="H532"/>
      <c r="I532"/>
      <c r="J532"/>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c r="AZ532"/>
      <c r="BA532"/>
      <c r="BB532"/>
      <c r="BC532"/>
    </row>
    <row r="533" spans="1:55" s="47" customFormat="1" x14ac:dyDescent="0.25">
      <c r="A533" s="142"/>
      <c r="B533" s="147"/>
      <c r="C533" s="167"/>
      <c r="D533" s="163"/>
      <c r="E533" s="161"/>
      <c r="F533" s="154"/>
      <c r="G533"/>
      <c r="H533"/>
      <c r="I533"/>
      <c r="J533"/>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c r="AY533"/>
      <c r="AZ533"/>
      <c r="BA533"/>
      <c r="BB533"/>
      <c r="BC533"/>
    </row>
    <row r="534" spans="1:55" s="47" customFormat="1" x14ac:dyDescent="0.25">
      <c r="A534" s="142"/>
      <c r="B534" s="147"/>
      <c r="C534" s="167"/>
      <c r="D534" s="163"/>
      <c r="E534" s="161"/>
      <c r="F534" s="154"/>
      <c r="G534"/>
      <c r="H534"/>
      <c r="I534"/>
      <c r="J534"/>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c r="AY534"/>
      <c r="AZ534"/>
      <c r="BA534"/>
      <c r="BB534"/>
      <c r="BC534"/>
    </row>
    <row r="535" spans="1:55" s="47" customFormat="1" x14ac:dyDescent="0.25">
      <c r="A535" s="142"/>
      <c r="B535" s="147"/>
      <c r="C535" s="167"/>
      <c r="D535" s="163"/>
      <c r="E535" s="161"/>
      <c r="F535" s="154"/>
      <c r="G535"/>
      <c r="H535"/>
      <c r="I535"/>
      <c r="J535"/>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c r="AY535"/>
      <c r="AZ535"/>
      <c r="BA535"/>
      <c r="BB535"/>
      <c r="BC535"/>
    </row>
    <row r="536" spans="1:55" s="47" customFormat="1" x14ac:dyDescent="0.25">
      <c r="A536" s="142"/>
      <c r="B536" s="147"/>
      <c r="C536" s="167"/>
      <c r="D536" s="163"/>
      <c r="E536" s="161"/>
      <c r="F536" s="154"/>
      <c r="G536"/>
      <c r="H536"/>
      <c r="I536"/>
      <c r="J536"/>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c r="AY536"/>
      <c r="AZ536"/>
      <c r="BA536"/>
      <c r="BB536"/>
      <c r="BC536"/>
    </row>
    <row r="537" spans="1:55" s="47" customFormat="1" x14ac:dyDescent="0.25">
      <c r="A537" s="142"/>
      <c r="B537" s="147"/>
      <c r="C537" s="167"/>
      <c r="D537" s="163"/>
      <c r="E537" s="161"/>
      <c r="F537" s="154"/>
      <c r="G537"/>
      <c r="H537"/>
      <c r="I537"/>
      <c r="J537"/>
      <c r="K537"/>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c r="AY537"/>
      <c r="AZ537"/>
      <c r="BA537"/>
      <c r="BB537"/>
      <c r="BC537"/>
    </row>
    <row r="538" spans="1:55" s="47" customFormat="1" x14ac:dyDescent="0.25">
      <c r="A538" s="142"/>
      <c r="B538" s="147"/>
      <c r="C538" s="167"/>
      <c r="D538" s="163"/>
      <c r="E538" s="161"/>
      <c r="F538" s="154"/>
      <c r="G538"/>
      <c r="H538"/>
      <c r="I538"/>
      <c r="J538"/>
      <c r="K538"/>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c r="AY538"/>
      <c r="AZ538"/>
      <c r="BA538"/>
      <c r="BB538"/>
      <c r="BC538"/>
    </row>
    <row r="539" spans="1:55" s="47" customFormat="1" x14ac:dyDescent="0.25">
      <c r="A539" s="142"/>
      <c r="B539" s="147"/>
      <c r="C539" s="167"/>
      <c r="D539" s="163"/>
      <c r="E539" s="161"/>
      <c r="F539" s="154"/>
      <c r="G539"/>
      <c r="H539"/>
      <c r="I539"/>
      <c r="J539"/>
      <c r="K539"/>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c r="AY539"/>
      <c r="AZ539"/>
      <c r="BA539"/>
      <c r="BB539"/>
      <c r="BC539"/>
    </row>
    <row r="540" spans="1:55" s="47" customFormat="1" x14ac:dyDescent="0.25">
      <c r="A540" s="142"/>
      <c r="B540" s="147"/>
      <c r="C540" s="167"/>
      <c r="D540" s="163"/>
      <c r="E540" s="161"/>
      <c r="F540" s="154"/>
      <c r="G540"/>
      <c r="H540"/>
      <c r="I540"/>
      <c r="J540"/>
      <c r="K540"/>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c r="BC540"/>
    </row>
    <row r="541" spans="1:55" s="47" customFormat="1" x14ac:dyDescent="0.25">
      <c r="A541" s="142"/>
      <c r="B541" s="147"/>
      <c r="C541" s="167"/>
      <c r="D541" s="163"/>
      <c r="E541" s="161"/>
      <c r="F541" s="154"/>
      <c r="G541"/>
      <c r="H541"/>
      <c r="I541"/>
      <c r="J541"/>
      <c r="K541"/>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c r="AY541"/>
      <c r="AZ541"/>
      <c r="BA541"/>
      <c r="BB541"/>
      <c r="BC541"/>
    </row>
    <row r="542" spans="1:55" s="47" customFormat="1" x14ac:dyDescent="0.25">
      <c r="A542" s="142"/>
      <c r="B542" s="147"/>
      <c r="C542" s="167"/>
      <c r="D542" s="163"/>
      <c r="E542" s="161"/>
      <c r="F542" s="154"/>
      <c r="G542"/>
      <c r="H542"/>
      <c r="I542"/>
      <c r="J542"/>
      <c r="K542"/>
      <c r="L542"/>
      <c r="M542"/>
      <c r="N542"/>
      <c r="O542"/>
      <c r="P542"/>
      <c r="Q542"/>
      <c r="R542"/>
      <c r="S542"/>
      <c r="T542"/>
      <c r="U542"/>
      <c r="V542"/>
      <c r="W542"/>
      <c r="X542"/>
      <c r="Y542"/>
      <c r="Z542"/>
      <c r="AA542"/>
      <c r="AB542"/>
      <c r="AC542"/>
      <c r="AD542"/>
      <c r="AE542"/>
      <c r="AF542"/>
      <c r="AG542"/>
      <c r="AH542"/>
      <c r="AI542"/>
      <c r="AJ542"/>
      <c r="AK542"/>
      <c r="AL542"/>
      <c r="AM542"/>
      <c r="AN542"/>
      <c r="AO542"/>
      <c r="AP542"/>
      <c r="AQ542"/>
      <c r="AR542"/>
      <c r="AS542"/>
      <c r="AT542"/>
      <c r="AU542"/>
      <c r="AV542"/>
      <c r="AW542"/>
      <c r="AX542"/>
      <c r="AY542"/>
      <c r="AZ542"/>
      <c r="BA542"/>
      <c r="BB542"/>
      <c r="BC542"/>
    </row>
    <row r="543" spans="1:55" s="47" customFormat="1" x14ac:dyDescent="0.25">
      <c r="A543" s="142"/>
      <c r="B543" s="147"/>
      <c r="C543" s="167"/>
      <c r="D543" s="163"/>
      <c r="E543" s="161"/>
      <c r="F543" s="154"/>
      <c r="G543"/>
      <c r="H543"/>
      <c r="I543"/>
      <c r="J543"/>
      <c r="K543"/>
      <c r="L543"/>
      <c r="M543"/>
      <c r="N543"/>
      <c r="O543"/>
      <c r="P543"/>
      <c r="Q543"/>
      <c r="R543"/>
      <c r="S543"/>
      <c r="T543"/>
      <c r="U543"/>
      <c r="V543"/>
      <c r="W543"/>
      <c r="X543"/>
      <c r="Y543"/>
      <c r="Z543"/>
      <c r="AA543"/>
      <c r="AB543"/>
      <c r="AC543"/>
      <c r="AD543"/>
      <c r="AE543"/>
      <c r="AF543"/>
      <c r="AG543"/>
      <c r="AH543"/>
      <c r="AI543"/>
      <c r="AJ543"/>
      <c r="AK543"/>
      <c r="AL543"/>
      <c r="AM543"/>
      <c r="AN543"/>
      <c r="AO543"/>
      <c r="AP543"/>
      <c r="AQ543"/>
      <c r="AR543"/>
      <c r="AS543"/>
      <c r="AT543"/>
      <c r="AU543"/>
      <c r="AV543"/>
      <c r="AW543"/>
      <c r="AX543"/>
      <c r="AY543"/>
      <c r="AZ543"/>
      <c r="BA543"/>
      <c r="BB543"/>
      <c r="BC543"/>
    </row>
    <row r="544" spans="1:55" s="47" customFormat="1" x14ac:dyDescent="0.25">
      <c r="A544" s="142"/>
      <c r="B544" s="147"/>
      <c r="C544" s="167"/>
      <c r="D544" s="163"/>
      <c r="E544" s="161"/>
      <c r="F544" s="154"/>
      <c r="G544"/>
      <c r="H544"/>
      <c r="I544"/>
      <c r="J544"/>
      <c r="K544"/>
      <c r="L544"/>
      <c r="M544"/>
      <c r="N544"/>
      <c r="O544"/>
      <c r="P544"/>
      <c r="Q544"/>
      <c r="R544"/>
      <c r="S544"/>
      <c r="T544"/>
      <c r="U544"/>
      <c r="V544"/>
      <c r="W544"/>
      <c r="X544"/>
      <c r="Y544"/>
      <c r="Z544"/>
      <c r="AA544"/>
      <c r="AB544"/>
      <c r="AC544"/>
      <c r="AD544"/>
      <c r="AE544"/>
      <c r="AF544"/>
      <c r="AG544"/>
      <c r="AH544"/>
      <c r="AI544"/>
      <c r="AJ544"/>
      <c r="AK544"/>
      <c r="AL544"/>
      <c r="AM544"/>
      <c r="AN544"/>
      <c r="AO544"/>
      <c r="AP544"/>
      <c r="AQ544"/>
      <c r="AR544"/>
      <c r="AS544"/>
      <c r="AT544"/>
      <c r="AU544"/>
      <c r="AV544"/>
      <c r="AW544"/>
      <c r="AX544"/>
      <c r="AY544"/>
      <c r="AZ544"/>
      <c r="BA544"/>
      <c r="BB544"/>
      <c r="BC544"/>
    </row>
    <row r="545" spans="1:55" s="47" customFormat="1" x14ac:dyDescent="0.25">
      <c r="A545" s="142"/>
      <c r="B545" s="147"/>
      <c r="C545" s="167"/>
      <c r="D545" s="163"/>
      <c r="E545" s="161"/>
      <c r="F545" s="154"/>
      <c r="G545"/>
      <c r="H545"/>
      <c r="I545"/>
      <c r="J545"/>
      <c r="K545"/>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c r="AY545"/>
      <c r="AZ545"/>
      <c r="BA545"/>
      <c r="BB545"/>
      <c r="BC545"/>
    </row>
    <row r="546" spans="1:55" s="47" customFormat="1" x14ac:dyDescent="0.25">
      <c r="A546" s="142"/>
      <c r="B546" s="147"/>
      <c r="C546" s="167"/>
      <c r="D546" s="163"/>
      <c r="E546" s="161"/>
      <c r="F546" s="154"/>
      <c r="G546"/>
      <c r="H546"/>
      <c r="I546"/>
      <c r="J546"/>
      <c r="K546"/>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c r="AY546"/>
      <c r="AZ546"/>
      <c r="BA546"/>
      <c r="BB546"/>
      <c r="BC546"/>
    </row>
    <row r="547" spans="1:55" s="47" customFormat="1" x14ac:dyDescent="0.25">
      <c r="A547" s="142"/>
      <c r="B547" s="147"/>
      <c r="C547" s="167"/>
      <c r="D547" s="163"/>
      <c r="E547" s="161"/>
      <c r="F547" s="154"/>
      <c r="G547"/>
      <c r="H547"/>
      <c r="I547"/>
      <c r="J547"/>
      <c r="K547"/>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c r="AY547"/>
      <c r="AZ547"/>
      <c r="BA547"/>
      <c r="BB547"/>
      <c r="BC547"/>
    </row>
    <row r="548" spans="1:55" s="47" customFormat="1" x14ac:dyDescent="0.25">
      <c r="A548" s="142"/>
      <c r="B548" s="147"/>
      <c r="C548" s="167"/>
      <c r="D548" s="163"/>
      <c r="E548" s="161"/>
      <c r="F548" s="154"/>
      <c r="G548"/>
      <c r="H548"/>
      <c r="I548"/>
      <c r="J548"/>
      <c r="K548"/>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c r="AY548"/>
      <c r="AZ548"/>
      <c r="BA548"/>
      <c r="BB548"/>
      <c r="BC548"/>
    </row>
    <row r="549" spans="1:55" s="47" customFormat="1" x14ac:dyDescent="0.25">
      <c r="A549" s="142"/>
      <c r="B549" s="147"/>
      <c r="C549" s="167"/>
      <c r="D549" s="163"/>
      <c r="E549" s="161"/>
      <c r="F549" s="154"/>
      <c r="G549"/>
      <c r="H549"/>
      <c r="I549"/>
      <c r="J549"/>
      <c r="K549"/>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c r="AY549"/>
      <c r="AZ549"/>
      <c r="BA549"/>
      <c r="BB549"/>
      <c r="BC549"/>
    </row>
    <row r="550" spans="1:55" s="47" customFormat="1" x14ac:dyDescent="0.25">
      <c r="A550" s="142"/>
      <c r="B550" s="147"/>
      <c r="C550" s="167"/>
      <c r="D550" s="163"/>
      <c r="E550" s="161"/>
      <c r="F550" s="154"/>
      <c r="G550"/>
      <c r="H550"/>
      <c r="I550"/>
      <c r="J550"/>
      <c r="K550"/>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c r="AY550"/>
      <c r="AZ550"/>
      <c r="BA550"/>
      <c r="BB550"/>
      <c r="BC550"/>
    </row>
    <row r="551" spans="1:55" s="47" customFormat="1" x14ac:dyDescent="0.25">
      <c r="A551" s="142"/>
      <c r="B551" s="147"/>
      <c r="C551" s="167"/>
      <c r="D551" s="163"/>
      <c r="E551" s="161"/>
      <c r="F551" s="154"/>
      <c r="G551"/>
      <c r="H551"/>
      <c r="I551"/>
      <c r="J551"/>
      <c r="K551"/>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c r="AY551"/>
      <c r="AZ551"/>
      <c r="BA551"/>
      <c r="BB551"/>
      <c r="BC551"/>
    </row>
    <row r="552" spans="1:55" s="47" customFormat="1" x14ac:dyDescent="0.25">
      <c r="A552" s="142"/>
      <c r="B552" s="147"/>
      <c r="C552" s="167"/>
      <c r="D552" s="163"/>
      <c r="E552" s="161"/>
      <c r="F552" s="154"/>
      <c r="G552"/>
      <c r="H552"/>
      <c r="I552"/>
      <c r="J552"/>
      <c r="K552"/>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c r="AY552"/>
      <c r="AZ552"/>
      <c r="BA552"/>
      <c r="BB552"/>
      <c r="BC552"/>
    </row>
    <row r="553" spans="1:55" s="47" customFormat="1" x14ac:dyDescent="0.25">
      <c r="A553" s="142"/>
      <c r="B553" s="147"/>
      <c r="C553" s="167"/>
      <c r="D553" s="163"/>
      <c r="E553" s="161"/>
      <c r="F553" s="154"/>
      <c r="G553"/>
      <c r="H553"/>
      <c r="I553"/>
      <c r="J553"/>
      <c r="K55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c r="AZ553"/>
      <c r="BA553"/>
      <c r="BB553"/>
      <c r="BC553"/>
    </row>
    <row r="554" spans="1:55" s="47" customFormat="1" x14ac:dyDescent="0.25">
      <c r="A554" s="142"/>
      <c r="B554" s="147"/>
      <c r="C554" s="167"/>
      <c r="D554" s="163"/>
      <c r="E554" s="161"/>
      <c r="F554" s="154"/>
      <c r="G554"/>
      <c r="H554"/>
      <c r="I554"/>
      <c r="J554"/>
      <c r="K554"/>
      <c r="L554"/>
      <c r="M554"/>
      <c r="N554"/>
      <c r="O554"/>
      <c r="P554"/>
      <c r="Q554"/>
      <c r="R554"/>
      <c r="S554"/>
      <c r="T554"/>
      <c r="U554"/>
      <c r="V554"/>
      <c r="W554"/>
      <c r="X554"/>
      <c r="Y554"/>
      <c r="Z554"/>
      <c r="AA554"/>
      <c r="AB554"/>
      <c r="AC554"/>
      <c r="AD554"/>
      <c r="AE554"/>
      <c r="AF554"/>
      <c r="AG554"/>
      <c r="AH554"/>
      <c r="AI554"/>
      <c r="AJ554"/>
      <c r="AK554"/>
      <c r="AL554"/>
      <c r="AM554"/>
      <c r="AN554"/>
      <c r="AO554"/>
      <c r="AP554"/>
      <c r="AQ554"/>
      <c r="AR554"/>
      <c r="AS554"/>
      <c r="AT554"/>
      <c r="AU554"/>
      <c r="AV554"/>
      <c r="AW554"/>
      <c r="AX554"/>
      <c r="AY554"/>
      <c r="AZ554"/>
      <c r="BA554"/>
      <c r="BB554"/>
      <c r="BC554"/>
    </row>
    <row r="555" spans="1:55" s="47" customFormat="1" x14ac:dyDescent="0.25">
      <c r="A555" s="142"/>
      <c r="B555" s="147"/>
      <c r="C555" s="167"/>
      <c r="D555" s="163"/>
      <c r="E555" s="161"/>
      <c r="F555" s="154"/>
      <c r="G555"/>
      <c r="H555"/>
      <c r="I555"/>
      <c r="J555"/>
      <c r="K555"/>
      <c r="L555"/>
      <c r="M555"/>
      <c r="N555"/>
      <c r="O555"/>
      <c r="P555"/>
      <c r="Q555"/>
      <c r="R555"/>
      <c r="S555"/>
      <c r="T555"/>
      <c r="U555"/>
      <c r="V555"/>
      <c r="W555"/>
      <c r="X555"/>
      <c r="Y555"/>
      <c r="Z555"/>
      <c r="AA555"/>
      <c r="AB555"/>
      <c r="AC555"/>
      <c r="AD555"/>
      <c r="AE555"/>
      <c r="AF555"/>
      <c r="AG555"/>
      <c r="AH555"/>
      <c r="AI555"/>
      <c r="AJ555"/>
      <c r="AK555"/>
      <c r="AL555"/>
      <c r="AM555"/>
      <c r="AN555"/>
      <c r="AO555"/>
      <c r="AP555"/>
      <c r="AQ555"/>
      <c r="AR555"/>
      <c r="AS555"/>
      <c r="AT555"/>
      <c r="AU555"/>
      <c r="AV555"/>
      <c r="AW555"/>
      <c r="AX555"/>
      <c r="AY555"/>
      <c r="AZ555"/>
      <c r="BA555"/>
      <c r="BB555"/>
      <c r="BC555"/>
    </row>
    <row r="556" spans="1:55" s="47" customFormat="1" x14ac:dyDescent="0.25">
      <c r="A556" s="142"/>
      <c r="B556" s="147"/>
      <c r="C556" s="167"/>
      <c r="D556" s="163"/>
      <c r="E556" s="161"/>
      <c r="F556" s="154"/>
      <c r="G556"/>
      <c r="H556"/>
      <c r="I556"/>
      <c r="J556"/>
      <c r="K556"/>
      <c r="L556"/>
      <c r="M556"/>
      <c r="N556"/>
      <c r="O556"/>
      <c r="P556"/>
      <c r="Q556"/>
      <c r="R556"/>
      <c r="S556"/>
      <c r="T556"/>
      <c r="U556"/>
      <c r="V556"/>
      <c r="W556"/>
      <c r="X556"/>
      <c r="Y556"/>
      <c r="Z556"/>
      <c r="AA556"/>
      <c r="AB556"/>
      <c r="AC556"/>
      <c r="AD556"/>
      <c r="AE556"/>
      <c r="AF556"/>
      <c r="AG556"/>
      <c r="AH556"/>
      <c r="AI556"/>
      <c r="AJ556"/>
      <c r="AK556"/>
      <c r="AL556"/>
      <c r="AM556"/>
      <c r="AN556"/>
      <c r="AO556"/>
      <c r="AP556"/>
      <c r="AQ556"/>
      <c r="AR556"/>
      <c r="AS556"/>
      <c r="AT556"/>
      <c r="AU556"/>
      <c r="AV556"/>
      <c r="AW556"/>
      <c r="AX556"/>
      <c r="AY556"/>
      <c r="AZ556"/>
      <c r="BA556"/>
      <c r="BB556"/>
      <c r="BC556"/>
    </row>
    <row r="557" spans="1:55" s="47" customFormat="1" x14ac:dyDescent="0.25">
      <c r="A557" s="142"/>
      <c r="B557" s="147"/>
      <c r="C557" s="167"/>
      <c r="D557" s="163"/>
      <c r="E557" s="161"/>
      <c r="F557" s="154"/>
      <c r="G557"/>
      <c r="H557"/>
      <c r="I557"/>
      <c r="J557"/>
      <c r="K557"/>
      <c r="L557"/>
      <c r="M557"/>
      <c r="N557"/>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row>
    <row r="558" spans="1:55" s="47" customFormat="1" x14ac:dyDescent="0.25">
      <c r="A558" s="142"/>
      <c r="B558" s="147"/>
      <c r="C558" s="167"/>
      <c r="D558" s="163"/>
      <c r="E558" s="161"/>
      <c r="F558" s="154"/>
      <c r="G558"/>
      <c r="H558"/>
      <c r="I558"/>
      <c r="J558"/>
      <c r="K558"/>
      <c r="L558"/>
      <c r="M558"/>
      <c r="N558"/>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row>
    <row r="559" spans="1:55" s="47" customFormat="1" x14ac:dyDescent="0.25">
      <c r="A559" s="142"/>
      <c r="B559" s="147"/>
      <c r="C559" s="167"/>
      <c r="D559" s="163"/>
      <c r="E559" s="161"/>
      <c r="F559" s="154"/>
      <c r="G559"/>
      <c r="H559"/>
      <c r="I559"/>
      <c r="J559"/>
      <c r="K559"/>
      <c r="L559"/>
      <c r="M559"/>
      <c r="N559"/>
      <c r="O559"/>
      <c r="P559"/>
      <c r="Q559"/>
      <c r="R559"/>
      <c r="S559"/>
      <c r="T559"/>
      <c r="U559"/>
      <c r="V559"/>
      <c r="W559"/>
      <c r="X559"/>
      <c r="Y559"/>
      <c r="Z559"/>
      <c r="AA559"/>
      <c r="AB559"/>
      <c r="AC559"/>
      <c r="AD559"/>
      <c r="AE559"/>
      <c r="AF559"/>
      <c r="AG559"/>
      <c r="AH559"/>
      <c r="AI559"/>
      <c r="AJ559"/>
      <c r="AK559"/>
      <c r="AL559"/>
      <c r="AM559"/>
      <c r="AN559"/>
      <c r="AO559"/>
      <c r="AP559"/>
      <c r="AQ559"/>
      <c r="AR559"/>
      <c r="AS559"/>
      <c r="AT559"/>
      <c r="AU559"/>
      <c r="AV559"/>
      <c r="AW559"/>
      <c r="AX559"/>
      <c r="AY559"/>
      <c r="AZ559"/>
      <c r="BA559"/>
      <c r="BB559"/>
      <c r="BC559"/>
    </row>
    <row r="560" spans="1:55" s="47" customFormat="1" x14ac:dyDescent="0.25">
      <c r="A560" s="142"/>
      <c r="B560" s="147"/>
      <c r="C560" s="167"/>
      <c r="D560" s="163"/>
      <c r="E560" s="161"/>
      <c r="F560" s="154"/>
      <c r="G560"/>
      <c r="H560"/>
      <c r="I560"/>
      <c r="J560"/>
      <c r="K560"/>
      <c r="L560"/>
      <c r="M560"/>
      <c r="N560"/>
      <c r="O560"/>
      <c r="P560"/>
      <c r="Q560"/>
      <c r="R560"/>
      <c r="S560"/>
      <c r="T560"/>
      <c r="U560"/>
      <c r="V560"/>
      <c r="W560"/>
      <c r="X560"/>
      <c r="Y560"/>
      <c r="Z560"/>
      <c r="AA560"/>
      <c r="AB560"/>
      <c r="AC560"/>
      <c r="AD560"/>
      <c r="AE560"/>
      <c r="AF560"/>
      <c r="AG560"/>
      <c r="AH560"/>
      <c r="AI560"/>
      <c r="AJ560"/>
      <c r="AK560"/>
      <c r="AL560"/>
      <c r="AM560"/>
      <c r="AN560"/>
      <c r="AO560"/>
      <c r="AP560"/>
      <c r="AQ560"/>
      <c r="AR560"/>
      <c r="AS560"/>
      <c r="AT560"/>
      <c r="AU560"/>
      <c r="AV560"/>
      <c r="AW560"/>
      <c r="AX560"/>
      <c r="AY560"/>
      <c r="AZ560"/>
      <c r="BA560"/>
      <c r="BB560"/>
      <c r="BC560"/>
    </row>
    <row r="561" spans="1:55" s="47" customFormat="1" x14ac:dyDescent="0.25">
      <c r="A561" s="142"/>
      <c r="B561" s="147"/>
      <c r="C561" s="167"/>
      <c r="D561" s="163"/>
      <c r="E561" s="161"/>
      <c r="F561" s="154"/>
      <c r="G561"/>
      <c r="H561"/>
      <c r="I561"/>
      <c r="J561"/>
      <c r="K561"/>
      <c r="L561"/>
      <c r="M561"/>
      <c r="N561"/>
      <c r="O561"/>
      <c r="P561"/>
      <c r="Q561"/>
      <c r="R561"/>
      <c r="S561"/>
      <c r="T561"/>
      <c r="U561"/>
      <c r="V561"/>
      <c r="W561"/>
      <c r="X561"/>
      <c r="Y561"/>
      <c r="Z561"/>
      <c r="AA561"/>
      <c r="AB561"/>
      <c r="AC561"/>
      <c r="AD561"/>
      <c r="AE561"/>
      <c r="AF561"/>
      <c r="AG561"/>
      <c r="AH561"/>
      <c r="AI561"/>
      <c r="AJ561"/>
      <c r="AK561"/>
      <c r="AL561"/>
      <c r="AM561"/>
      <c r="AN561"/>
      <c r="AO561"/>
      <c r="AP561"/>
      <c r="AQ561"/>
      <c r="AR561"/>
      <c r="AS561"/>
      <c r="AT561"/>
      <c r="AU561"/>
      <c r="AV561"/>
      <c r="AW561"/>
      <c r="AX561"/>
      <c r="AY561"/>
      <c r="AZ561"/>
      <c r="BA561"/>
      <c r="BB561"/>
      <c r="BC561"/>
    </row>
    <row r="562" spans="1:55" s="47" customFormat="1" x14ac:dyDescent="0.25">
      <c r="A562" s="142"/>
      <c r="B562" s="147"/>
      <c r="C562" s="167"/>
      <c r="D562" s="163"/>
      <c r="E562" s="161"/>
      <c r="F562" s="154"/>
      <c r="G562"/>
      <c r="H562"/>
      <c r="I562"/>
      <c r="J562"/>
      <c r="K562"/>
      <c r="L562"/>
      <c r="M562"/>
      <c r="N562"/>
      <c r="O562"/>
      <c r="P562"/>
      <c r="Q562"/>
      <c r="R562"/>
      <c r="S562"/>
      <c r="T562"/>
      <c r="U562"/>
      <c r="V562"/>
      <c r="W562"/>
      <c r="X562"/>
      <c r="Y562"/>
      <c r="Z562"/>
      <c r="AA562"/>
      <c r="AB562"/>
      <c r="AC562"/>
      <c r="AD562"/>
      <c r="AE562"/>
      <c r="AF562"/>
      <c r="AG562"/>
      <c r="AH562"/>
      <c r="AI562"/>
      <c r="AJ562"/>
      <c r="AK562"/>
      <c r="AL562"/>
      <c r="AM562"/>
      <c r="AN562"/>
      <c r="AO562"/>
      <c r="AP562"/>
      <c r="AQ562"/>
      <c r="AR562"/>
      <c r="AS562"/>
      <c r="AT562"/>
      <c r="AU562"/>
      <c r="AV562"/>
      <c r="AW562"/>
      <c r="AX562"/>
      <c r="AY562"/>
      <c r="AZ562"/>
      <c r="BA562"/>
      <c r="BB562"/>
      <c r="BC562"/>
    </row>
    <row r="563" spans="1:55" s="47" customFormat="1" x14ac:dyDescent="0.25">
      <c r="A563" s="142"/>
      <c r="B563" s="147"/>
      <c r="C563" s="167"/>
      <c r="D563" s="163"/>
      <c r="E563" s="161"/>
      <c r="F563" s="154"/>
      <c r="G563"/>
      <c r="H563"/>
      <c r="I563"/>
      <c r="J563"/>
      <c r="K563"/>
      <c r="L563"/>
      <c r="M563"/>
      <c r="N563"/>
      <c r="O563"/>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row>
    <row r="564" spans="1:55" s="47" customFormat="1" x14ac:dyDescent="0.25">
      <c r="A564" s="142"/>
      <c r="B564" s="147"/>
      <c r="C564" s="167"/>
      <c r="D564" s="163"/>
      <c r="E564" s="161"/>
      <c r="F564" s="154"/>
      <c r="G564"/>
      <c r="H564"/>
      <c r="I564"/>
      <c r="J564"/>
      <c r="K564"/>
      <c r="L564"/>
      <c r="M564"/>
      <c r="N564"/>
      <c r="O564"/>
      <c r="P564"/>
      <c r="Q564"/>
      <c r="R564"/>
      <c r="S564"/>
      <c r="T564"/>
      <c r="U564"/>
      <c r="V564"/>
      <c r="W564"/>
      <c r="X564"/>
      <c r="Y564"/>
      <c r="Z564"/>
      <c r="AA564"/>
      <c r="AB564"/>
      <c r="AC564"/>
      <c r="AD564"/>
      <c r="AE564"/>
      <c r="AF564"/>
      <c r="AG564"/>
      <c r="AH564"/>
      <c r="AI564"/>
      <c r="AJ564"/>
      <c r="AK564"/>
      <c r="AL564"/>
      <c r="AM564"/>
      <c r="AN564"/>
      <c r="AO564"/>
      <c r="AP564"/>
      <c r="AQ564"/>
      <c r="AR564"/>
      <c r="AS564"/>
      <c r="AT564"/>
      <c r="AU564"/>
      <c r="AV564"/>
      <c r="AW564"/>
      <c r="AX564"/>
      <c r="AY564"/>
      <c r="AZ564"/>
      <c r="BA564"/>
      <c r="BB564"/>
      <c r="BC564"/>
    </row>
    <row r="565" spans="1:55" s="47" customFormat="1" x14ac:dyDescent="0.25">
      <c r="A565" s="142"/>
      <c r="B565" s="147"/>
      <c r="C565" s="167"/>
      <c r="D565" s="163"/>
      <c r="E565" s="161"/>
      <c r="F565" s="154"/>
      <c r="G565"/>
      <c r="H565"/>
      <c r="I565"/>
      <c r="J565"/>
      <c r="K565"/>
      <c r="L565"/>
      <c r="M565"/>
      <c r="N565"/>
      <c r="O565"/>
      <c r="P565"/>
      <c r="Q565"/>
      <c r="R565"/>
      <c r="S565"/>
      <c r="T565"/>
      <c r="U565"/>
      <c r="V565"/>
      <c r="W565"/>
      <c r="X565"/>
      <c r="Y565"/>
      <c r="Z565"/>
      <c r="AA565"/>
      <c r="AB565"/>
      <c r="AC565"/>
      <c r="AD565"/>
      <c r="AE565"/>
      <c r="AF565"/>
      <c r="AG565"/>
      <c r="AH565"/>
      <c r="AI565"/>
      <c r="AJ565"/>
      <c r="AK565"/>
      <c r="AL565"/>
      <c r="AM565"/>
      <c r="AN565"/>
      <c r="AO565"/>
      <c r="AP565"/>
      <c r="AQ565"/>
      <c r="AR565"/>
      <c r="AS565"/>
      <c r="AT565"/>
      <c r="AU565"/>
      <c r="AV565"/>
      <c r="AW565"/>
      <c r="AX565"/>
      <c r="AY565"/>
      <c r="AZ565"/>
      <c r="BA565"/>
      <c r="BB565"/>
      <c r="BC565"/>
    </row>
    <row r="566" spans="1:55" s="47" customFormat="1" x14ac:dyDescent="0.25">
      <c r="A566" s="142"/>
      <c r="B566" s="147"/>
      <c r="C566" s="167"/>
      <c r="D566" s="163"/>
      <c r="E566" s="161"/>
      <c r="F566" s="154"/>
      <c r="G566"/>
      <c r="H566"/>
      <c r="I566"/>
      <c r="J566"/>
      <c r="K566"/>
      <c r="L566"/>
      <c r="M566"/>
      <c r="N566"/>
      <c r="O566"/>
      <c r="P566"/>
      <c r="Q566"/>
      <c r="R566"/>
      <c r="S566"/>
      <c r="T566"/>
      <c r="U566"/>
      <c r="V566"/>
      <c r="W566"/>
      <c r="X566"/>
      <c r="Y566"/>
      <c r="Z566"/>
      <c r="AA566"/>
      <c r="AB566"/>
      <c r="AC566"/>
      <c r="AD566"/>
      <c r="AE566"/>
      <c r="AF566"/>
      <c r="AG566"/>
      <c r="AH566"/>
      <c r="AI566"/>
      <c r="AJ566"/>
      <c r="AK566"/>
      <c r="AL566"/>
      <c r="AM566"/>
      <c r="AN566"/>
      <c r="AO566"/>
      <c r="AP566"/>
      <c r="AQ566"/>
      <c r="AR566"/>
      <c r="AS566"/>
      <c r="AT566"/>
      <c r="AU566"/>
      <c r="AV566"/>
      <c r="AW566"/>
      <c r="AX566"/>
      <c r="AY566"/>
      <c r="AZ566"/>
      <c r="BA566"/>
      <c r="BB566"/>
      <c r="BC566"/>
    </row>
    <row r="567" spans="1:55" s="47" customFormat="1" x14ac:dyDescent="0.25">
      <c r="A567" s="142"/>
      <c r="B567" s="147"/>
      <c r="C567" s="167"/>
      <c r="D567" s="163"/>
      <c r="E567" s="161"/>
      <c r="F567" s="154"/>
      <c r="G567"/>
      <c r="H567"/>
      <c r="I567"/>
      <c r="J567"/>
      <c r="K567"/>
      <c r="L567"/>
      <c r="M567"/>
      <c r="N567"/>
      <c r="O567"/>
      <c r="P567"/>
      <c r="Q567"/>
      <c r="R567"/>
      <c r="S567"/>
      <c r="T567"/>
      <c r="U567"/>
      <c r="V567"/>
      <c r="W567"/>
      <c r="X567"/>
      <c r="Y567"/>
      <c r="Z567"/>
      <c r="AA567"/>
      <c r="AB567"/>
      <c r="AC567"/>
      <c r="AD567"/>
      <c r="AE567"/>
      <c r="AF567"/>
      <c r="AG567"/>
      <c r="AH567"/>
      <c r="AI567"/>
      <c r="AJ567"/>
      <c r="AK567"/>
      <c r="AL567"/>
      <c r="AM567"/>
      <c r="AN567"/>
      <c r="AO567"/>
      <c r="AP567"/>
      <c r="AQ567"/>
      <c r="AR567"/>
      <c r="AS567"/>
      <c r="AT567"/>
      <c r="AU567"/>
      <c r="AV567"/>
      <c r="AW567"/>
      <c r="AX567"/>
      <c r="AY567"/>
      <c r="AZ567"/>
      <c r="BA567"/>
      <c r="BB567"/>
      <c r="BC567"/>
    </row>
    <row r="568" spans="1:55" s="47" customFormat="1" x14ac:dyDescent="0.25">
      <c r="A568" s="142"/>
      <c r="B568" s="147"/>
      <c r="C568" s="167"/>
      <c r="D568" s="163"/>
      <c r="E568" s="161"/>
      <c r="F568" s="154"/>
      <c r="G568"/>
      <c r="H568"/>
      <c r="I568"/>
      <c r="J568"/>
      <c r="K568"/>
      <c r="L568"/>
      <c r="M568"/>
      <c r="N568"/>
      <c r="O568"/>
      <c r="P568"/>
      <c r="Q568"/>
      <c r="R568"/>
      <c r="S568"/>
      <c r="T568"/>
      <c r="U568"/>
      <c r="V568"/>
      <c r="W568"/>
      <c r="X568"/>
      <c r="Y568"/>
      <c r="Z568"/>
      <c r="AA568"/>
      <c r="AB568"/>
      <c r="AC568"/>
      <c r="AD568"/>
      <c r="AE568"/>
      <c r="AF568"/>
      <c r="AG568"/>
      <c r="AH568"/>
      <c r="AI568"/>
      <c r="AJ568"/>
      <c r="AK568"/>
      <c r="AL568"/>
      <c r="AM568"/>
      <c r="AN568"/>
      <c r="AO568"/>
      <c r="AP568"/>
      <c r="AQ568"/>
      <c r="AR568"/>
      <c r="AS568"/>
      <c r="AT568"/>
      <c r="AU568"/>
      <c r="AV568"/>
      <c r="AW568"/>
      <c r="AX568"/>
      <c r="AY568"/>
      <c r="AZ568"/>
      <c r="BA568"/>
      <c r="BB568"/>
      <c r="BC568"/>
    </row>
    <row r="569" spans="1:55" s="47" customFormat="1" x14ac:dyDescent="0.25">
      <c r="A569" s="142"/>
      <c r="B569" s="147"/>
      <c r="C569" s="167"/>
      <c r="D569" s="163"/>
      <c r="E569" s="161"/>
      <c r="F569" s="154"/>
      <c r="G569"/>
      <c r="H569"/>
      <c r="I569"/>
      <c r="J569"/>
      <c r="K569"/>
      <c r="L569"/>
      <c r="M569"/>
      <c r="N569"/>
      <c r="O569"/>
      <c r="P569"/>
      <c r="Q569"/>
      <c r="R569"/>
      <c r="S569"/>
      <c r="T569"/>
      <c r="U569"/>
      <c r="V569"/>
      <c r="W569"/>
      <c r="X569"/>
      <c r="Y569"/>
      <c r="Z569"/>
      <c r="AA569"/>
      <c r="AB569"/>
      <c r="AC569"/>
      <c r="AD569"/>
      <c r="AE569"/>
      <c r="AF569"/>
      <c r="AG569"/>
      <c r="AH569"/>
      <c r="AI569"/>
      <c r="AJ569"/>
      <c r="AK569"/>
      <c r="AL569"/>
      <c r="AM569"/>
      <c r="AN569"/>
      <c r="AO569"/>
      <c r="AP569"/>
      <c r="AQ569"/>
      <c r="AR569"/>
      <c r="AS569"/>
      <c r="AT569"/>
      <c r="AU569"/>
      <c r="AV569"/>
      <c r="AW569"/>
      <c r="AX569"/>
      <c r="AY569"/>
      <c r="AZ569"/>
      <c r="BA569"/>
      <c r="BB569"/>
      <c r="BC569"/>
    </row>
    <row r="570" spans="1:55" s="47" customFormat="1" x14ac:dyDescent="0.25">
      <c r="A570" s="142"/>
      <c r="B570" s="147"/>
      <c r="C570" s="167"/>
      <c r="D570" s="163"/>
      <c r="E570" s="161"/>
      <c r="F570" s="154"/>
      <c r="G570"/>
      <c r="H570"/>
      <c r="I570"/>
      <c r="J570"/>
      <c r="K570"/>
      <c r="L570"/>
      <c r="M570"/>
      <c r="N570"/>
      <c r="O570"/>
      <c r="P570"/>
      <c r="Q570"/>
      <c r="R570"/>
      <c r="S570"/>
      <c r="T570"/>
      <c r="U570"/>
      <c r="V570"/>
      <c r="W570"/>
      <c r="X570"/>
      <c r="Y570"/>
      <c r="Z570"/>
      <c r="AA570"/>
      <c r="AB570"/>
      <c r="AC570"/>
      <c r="AD570"/>
      <c r="AE570"/>
      <c r="AF570"/>
      <c r="AG570"/>
      <c r="AH570"/>
      <c r="AI570"/>
      <c r="AJ570"/>
      <c r="AK570"/>
      <c r="AL570"/>
      <c r="AM570"/>
      <c r="AN570"/>
      <c r="AO570"/>
      <c r="AP570"/>
      <c r="AQ570"/>
      <c r="AR570"/>
      <c r="AS570"/>
      <c r="AT570"/>
      <c r="AU570"/>
      <c r="AV570"/>
      <c r="AW570"/>
      <c r="AX570"/>
      <c r="AY570"/>
      <c r="AZ570"/>
      <c r="BA570"/>
      <c r="BB570"/>
      <c r="BC570"/>
    </row>
    <row r="571" spans="1:55" s="47" customFormat="1" x14ac:dyDescent="0.25">
      <c r="A571" s="142"/>
      <c r="B571" s="147"/>
      <c r="C571" s="167"/>
      <c r="D571" s="163"/>
      <c r="E571" s="161"/>
      <c r="F571" s="154"/>
      <c r="G571"/>
      <c r="H571"/>
      <c r="I571"/>
      <c r="J571"/>
      <c r="K571"/>
      <c r="L571"/>
      <c r="M571"/>
      <c r="N571"/>
      <c r="O571"/>
      <c r="P571"/>
      <c r="Q571"/>
      <c r="R571"/>
      <c r="S571"/>
      <c r="T571"/>
      <c r="U571"/>
      <c r="V571"/>
      <c r="W571"/>
      <c r="X571"/>
      <c r="Y571"/>
      <c r="Z571"/>
      <c r="AA571"/>
      <c r="AB571"/>
      <c r="AC571"/>
      <c r="AD571"/>
      <c r="AE571"/>
      <c r="AF571"/>
      <c r="AG571"/>
      <c r="AH571"/>
      <c r="AI571"/>
      <c r="AJ571"/>
      <c r="AK571"/>
      <c r="AL571"/>
      <c r="AM571"/>
      <c r="AN571"/>
      <c r="AO571"/>
      <c r="AP571"/>
      <c r="AQ571"/>
      <c r="AR571"/>
      <c r="AS571"/>
      <c r="AT571"/>
      <c r="AU571"/>
      <c r="AV571"/>
      <c r="AW571"/>
      <c r="AX571"/>
      <c r="AY571"/>
      <c r="AZ571"/>
      <c r="BA571"/>
      <c r="BB571"/>
      <c r="BC571"/>
    </row>
    <row r="572" spans="1:55" s="47" customFormat="1" x14ac:dyDescent="0.25">
      <c r="A572" s="142"/>
      <c r="B572" s="147"/>
      <c r="C572" s="167"/>
      <c r="D572" s="163"/>
      <c r="E572" s="161"/>
      <c r="F572" s="154"/>
      <c r="G572"/>
      <c r="H572"/>
      <c r="I572"/>
      <c r="J572"/>
      <c r="K572"/>
      <c r="L572"/>
      <c r="M572"/>
      <c r="N572"/>
      <c r="O572"/>
      <c r="P572"/>
      <c r="Q572"/>
      <c r="R572"/>
      <c r="S572"/>
      <c r="T572"/>
      <c r="U572"/>
      <c r="V572"/>
      <c r="W572"/>
      <c r="X572"/>
      <c r="Y572"/>
      <c r="Z572"/>
      <c r="AA572"/>
      <c r="AB572"/>
      <c r="AC572"/>
      <c r="AD572"/>
      <c r="AE572"/>
      <c r="AF572"/>
      <c r="AG572"/>
      <c r="AH572"/>
      <c r="AI572"/>
      <c r="AJ572"/>
      <c r="AK572"/>
      <c r="AL572"/>
      <c r="AM572"/>
      <c r="AN572"/>
      <c r="AO572"/>
      <c r="AP572"/>
      <c r="AQ572"/>
      <c r="AR572"/>
      <c r="AS572"/>
      <c r="AT572"/>
      <c r="AU572"/>
      <c r="AV572"/>
      <c r="AW572"/>
      <c r="AX572"/>
      <c r="AY572"/>
      <c r="AZ572"/>
      <c r="BA572"/>
      <c r="BB572"/>
      <c r="BC572"/>
    </row>
    <row r="573" spans="1:55" s="47" customFormat="1" x14ac:dyDescent="0.25">
      <c r="A573" s="142"/>
      <c r="B573" s="147"/>
      <c r="C573" s="167"/>
      <c r="D573" s="163"/>
      <c r="E573" s="161"/>
      <c r="F573" s="154"/>
      <c r="G573"/>
      <c r="H573"/>
      <c r="I573"/>
      <c r="J573"/>
      <c r="K573"/>
      <c r="L573"/>
      <c r="M573"/>
      <c r="N573"/>
      <c r="O573"/>
      <c r="P573"/>
      <c r="Q573"/>
      <c r="R573"/>
      <c r="S573"/>
      <c r="T573"/>
      <c r="U573"/>
      <c r="V573"/>
      <c r="W573"/>
      <c r="X573"/>
      <c r="Y573"/>
      <c r="Z573"/>
      <c r="AA573"/>
      <c r="AB573"/>
      <c r="AC573"/>
      <c r="AD573"/>
      <c r="AE573"/>
      <c r="AF573"/>
      <c r="AG573"/>
      <c r="AH573"/>
      <c r="AI573"/>
      <c r="AJ573"/>
      <c r="AK573"/>
      <c r="AL573"/>
      <c r="AM573"/>
      <c r="AN573"/>
      <c r="AO573"/>
      <c r="AP573"/>
      <c r="AQ573"/>
      <c r="AR573"/>
      <c r="AS573"/>
      <c r="AT573"/>
      <c r="AU573"/>
      <c r="AV573"/>
      <c r="AW573"/>
      <c r="AX573"/>
      <c r="AY573"/>
      <c r="AZ573"/>
      <c r="BA573"/>
      <c r="BB573"/>
      <c r="BC573"/>
    </row>
    <row r="574" spans="1:55" s="47" customFormat="1" x14ac:dyDescent="0.25">
      <c r="A574" s="142"/>
      <c r="B574" s="147"/>
      <c r="C574" s="167"/>
      <c r="D574" s="163"/>
      <c r="E574" s="161"/>
      <c r="F574" s="154"/>
      <c r="G574"/>
      <c r="H574"/>
      <c r="I574"/>
      <c r="J574"/>
      <c r="K574"/>
      <c r="L574"/>
      <c r="M574"/>
      <c r="N574"/>
      <c r="O574"/>
      <c r="P574"/>
      <c r="Q574"/>
      <c r="R574"/>
      <c r="S574"/>
      <c r="T574"/>
      <c r="U574"/>
      <c r="V574"/>
      <c r="W574"/>
      <c r="X574"/>
      <c r="Y574"/>
      <c r="Z574"/>
      <c r="AA574"/>
      <c r="AB574"/>
      <c r="AC574"/>
      <c r="AD574"/>
      <c r="AE574"/>
      <c r="AF574"/>
      <c r="AG574"/>
      <c r="AH574"/>
      <c r="AI574"/>
      <c r="AJ574"/>
      <c r="AK574"/>
      <c r="AL574"/>
      <c r="AM574"/>
      <c r="AN574"/>
      <c r="AO574"/>
      <c r="AP574"/>
      <c r="AQ574"/>
      <c r="AR574"/>
      <c r="AS574"/>
      <c r="AT574"/>
      <c r="AU574"/>
      <c r="AV574"/>
      <c r="AW574"/>
      <c r="AX574"/>
      <c r="AY574"/>
      <c r="AZ574"/>
      <c r="BA574"/>
      <c r="BB574"/>
      <c r="BC574"/>
    </row>
    <row r="575" spans="1:55" s="47" customFormat="1" x14ac:dyDescent="0.25">
      <c r="A575" s="142"/>
      <c r="B575" s="147"/>
      <c r="C575" s="167"/>
      <c r="D575" s="163"/>
      <c r="E575" s="161"/>
      <c r="F575" s="154"/>
      <c r="G575"/>
      <c r="H575"/>
      <c r="I575"/>
      <c r="J575"/>
      <c r="K575"/>
      <c r="L575"/>
      <c r="M575"/>
      <c r="N575"/>
      <c r="O575"/>
      <c r="P575"/>
      <c r="Q575"/>
      <c r="R575"/>
      <c r="S575"/>
      <c r="T575"/>
      <c r="U575"/>
      <c r="V575"/>
      <c r="W575"/>
      <c r="X575"/>
      <c r="Y575"/>
      <c r="Z575"/>
      <c r="AA575"/>
      <c r="AB575"/>
      <c r="AC575"/>
      <c r="AD575"/>
      <c r="AE575"/>
      <c r="AF575"/>
      <c r="AG575"/>
      <c r="AH575"/>
      <c r="AI575"/>
      <c r="AJ575"/>
      <c r="AK575"/>
      <c r="AL575"/>
      <c r="AM575"/>
      <c r="AN575"/>
      <c r="AO575"/>
      <c r="AP575"/>
      <c r="AQ575"/>
      <c r="AR575"/>
      <c r="AS575"/>
      <c r="AT575"/>
      <c r="AU575"/>
      <c r="AV575"/>
      <c r="AW575"/>
      <c r="AX575"/>
      <c r="AY575"/>
      <c r="AZ575"/>
      <c r="BA575"/>
      <c r="BB575"/>
      <c r="BC575"/>
    </row>
    <row r="576" spans="1:55" s="47" customFormat="1" x14ac:dyDescent="0.25">
      <c r="A576" s="142"/>
      <c r="B576" s="147"/>
      <c r="C576" s="167"/>
      <c r="D576" s="163"/>
      <c r="E576" s="161"/>
      <c r="F576" s="154"/>
      <c r="G576"/>
      <c r="H576"/>
      <c r="I576"/>
      <c r="J576"/>
      <c r="K576"/>
      <c r="L576"/>
      <c r="M576"/>
      <c r="N576"/>
      <c r="O576"/>
      <c r="P576"/>
      <c r="Q576"/>
      <c r="R576"/>
      <c r="S576"/>
      <c r="T576"/>
      <c r="U576"/>
      <c r="V576"/>
      <c r="W576"/>
      <c r="X576"/>
      <c r="Y576"/>
      <c r="Z576"/>
      <c r="AA576"/>
      <c r="AB576"/>
      <c r="AC576"/>
      <c r="AD576"/>
      <c r="AE576"/>
      <c r="AF576"/>
      <c r="AG576"/>
      <c r="AH576"/>
      <c r="AI576"/>
      <c r="AJ576"/>
      <c r="AK576"/>
      <c r="AL576"/>
      <c r="AM576"/>
      <c r="AN576"/>
      <c r="AO576"/>
      <c r="AP576"/>
      <c r="AQ576"/>
      <c r="AR576"/>
      <c r="AS576"/>
      <c r="AT576"/>
      <c r="AU576"/>
      <c r="AV576"/>
      <c r="AW576"/>
      <c r="AX576"/>
      <c r="AY576"/>
      <c r="AZ576"/>
      <c r="BA576"/>
      <c r="BB576"/>
      <c r="BC576"/>
    </row>
    <row r="577" spans="1:55" s="47" customFormat="1" x14ac:dyDescent="0.25">
      <c r="A577" s="142"/>
      <c r="B577" s="147"/>
      <c r="C577" s="167"/>
      <c r="D577" s="163"/>
      <c r="E577" s="161"/>
      <c r="F577" s="154"/>
      <c r="G577"/>
      <c r="H577"/>
      <c r="I577"/>
      <c r="J577"/>
      <c r="K577"/>
      <c r="L577"/>
      <c r="M577"/>
      <c r="N577"/>
      <c r="O577"/>
      <c r="P577"/>
      <c r="Q577"/>
      <c r="R577"/>
      <c r="S577"/>
      <c r="T577"/>
      <c r="U577"/>
      <c r="V577"/>
      <c r="W577"/>
      <c r="X577"/>
      <c r="Y577"/>
      <c r="Z577"/>
      <c r="AA577"/>
      <c r="AB577"/>
      <c r="AC577"/>
      <c r="AD577"/>
      <c r="AE577"/>
      <c r="AF577"/>
      <c r="AG577"/>
      <c r="AH577"/>
      <c r="AI577"/>
      <c r="AJ577"/>
      <c r="AK577"/>
      <c r="AL577"/>
      <c r="AM577"/>
      <c r="AN577"/>
      <c r="AO577"/>
      <c r="AP577"/>
      <c r="AQ577"/>
      <c r="AR577"/>
      <c r="AS577"/>
      <c r="AT577"/>
      <c r="AU577"/>
      <c r="AV577"/>
      <c r="AW577"/>
      <c r="AX577"/>
      <c r="AY577"/>
      <c r="AZ577"/>
      <c r="BA577"/>
      <c r="BB577"/>
      <c r="BC577"/>
    </row>
    <row r="578" spans="1:55" s="47" customFormat="1" x14ac:dyDescent="0.25">
      <c r="A578" s="142"/>
      <c r="B578" s="147"/>
      <c r="C578" s="167"/>
      <c r="D578" s="163"/>
      <c r="E578" s="161"/>
      <c r="F578" s="154"/>
      <c r="G578"/>
      <c r="H578"/>
      <c r="I578"/>
      <c r="J578"/>
      <c r="K578"/>
      <c r="L578"/>
      <c r="M578"/>
      <c r="N578"/>
      <c r="O578"/>
      <c r="P578"/>
      <c r="Q578"/>
      <c r="R578"/>
      <c r="S578"/>
      <c r="T578"/>
      <c r="U578"/>
      <c r="V578"/>
      <c r="W578"/>
      <c r="X578"/>
      <c r="Y578"/>
      <c r="Z578"/>
      <c r="AA578"/>
      <c r="AB578"/>
      <c r="AC578"/>
      <c r="AD578"/>
      <c r="AE578"/>
      <c r="AF578"/>
      <c r="AG578"/>
      <c r="AH578"/>
      <c r="AI578"/>
      <c r="AJ578"/>
      <c r="AK578"/>
      <c r="AL578"/>
      <c r="AM578"/>
      <c r="AN578"/>
      <c r="AO578"/>
      <c r="AP578"/>
      <c r="AQ578"/>
      <c r="AR578"/>
      <c r="AS578"/>
      <c r="AT578"/>
      <c r="AU578"/>
      <c r="AV578"/>
      <c r="AW578"/>
      <c r="AX578"/>
      <c r="AY578"/>
      <c r="AZ578"/>
      <c r="BA578"/>
      <c r="BB578"/>
      <c r="BC578"/>
    </row>
    <row r="579" spans="1:55" s="47" customFormat="1" x14ac:dyDescent="0.25">
      <c r="A579" s="142"/>
      <c r="B579" s="147"/>
      <c r="C579" s="167"/>
      <c r="D579" s="163"/>
      <c r="E579" s="161"/>
      <c r="F579" s="154"/>
      <c r="G579"/>
      <c r="H579"/>
      <c r="I579"/>
      <c r="J579"/>
      <c r="K579"/>
      <c r="L579"/>
      <c r="M579"/>
      <c r="N579"/>
      <c r="O579"/>
      <c r="P579"/>
      <c r="Q579"/>
      <c r="R579"/>
      <c r="S579"/>
      <c r="T579"/>
      <c r="U579"/>
      <c r="V579"/>
      <c r="W579"/>
      <c r="X579"/>
      <c r="Y579"/>
      <c r="Z579"/>
      <c r="AA579"/>
      <c r="AB579"/>
      <c r="AC579"/>
      <c r="AD579"/>
      <c r="AE579"/>
      <c r="AF579"/>
      <c r="AG579"/>
      <c r="AH579"/>
      <c r="AI579"/>
      <c r="AJ579"/>
      <c r="AK579"/>
      <c r="AL579"/>
      <c r="AM579"/>
      <c r="AN579"/>
      <c r="AO579"/>
      <c r="AP579"/>
      <c r="AQ579"/>
      <c r="AR579"/>
      <c r="AS579"/>
      <c r="AT579"/>
      <c r="AU579"/>
      <c r="AV579"/>
      <c r="AW579"/>
      <c r="AX579"/>
      <c r="AY579"/>
      <c r="AZ579"/>
      <c r="BA579"/>
      <c r="BB579"/>
      <c r="BC579"/>
    </row>
    <row r="580" spans="1:55" s="47" customFormat="1" x14ac:dyDescent="0.25">
      <c r="A580" s="142"/>
      <c r="B580" s="147"/>
      <c r="C580" s="167"/>
      <c r="D580" s="163"/>
      <c r="E580" s="161"/>
      <c r="F580" s="154"/>
      <c r="G580"/>
      <c r="H580"/>
      <c r="I580"/>
      <c r="J580"/>
      <c r="K580"/>
      <c r="L580"/>
      <c r="M580"/>
      <c r="N580"/>
      <c r="O580"/>
      <c r="P580"/>
      <c r="Q580"/>
      <c r="R580"/>
      <c r="S580"/>
      <c r="T580"/>
      <c r="U580"/>
      <c r="V580"/>
      <c r="W580"/>
      <c r="X580"/>
      <c r="Y580"/>
      <c r="Z580"/>
      <c r="AA580"/>
      <c r="AB580"/>
      <c r="AC580"/>
      <c r="AD580"/>
      <c r="AE580"/>
      <c r="AF580"/>
      <c r="AG580"/>
      <c r="AH580"/>
      <c r="AI580"/>
      <c r="AJ580"/>
      <c r="AK580"/>
      <c r="AL580"/>
      <c r="AM580"/>
      <c r="AN580"/>
      <c r="AO580"/>
      <c r="AP580"/>
      <c r="AQ580"/>
      <c r="AR580"/>
      <c r="AS580"/>
      <c r="AT580"/>
      <c r="AU580"/>
      <c r="AV580"/>
      <c r="AW580"/>
      <c r="AX580"/>
      <c r="AY580"/>
      <c r="AZ580"/>
      <c r="BA580"/>
      <c r="BB580"/>
      <c r="BC580"/>
    </row>
    <row r="581" spans="1:55" s="47" customFormat="1" x14ac:dyDescent="0.25">
      <c r="A581" s="142"/>
      <c r="B581" s="147"/>
      <c r="C581" s="167"/>
      <c r="D581" s="163"/>
      <c r="E581" s="161"/>
      <c r="F581" s="154"/>
      <c r="G581"/>
      <c r="H581"/>
      <c r="I581"/>
      <c r="J581"/>
      <c r="K581"/>
      <c r="L581"/>
      <c r="M581"/>
      <c r="N581"/>
      <c r="O581"/>
      <c r="P581"/>
      <c r="Q581"/>
      <c r="R581"/>
      <c r="S581"/>
      <c r="T581"/>
      <c r="U581"/>
      <c r="V581"/>
      <c r="W581"/>
      <c r="X581"/>
      <c r="Y581"/>
      <c r="Z581"/>
      <c r="AA581"/>
      <c r="AB581"/>
      <c r="AC581"/>
      <c r="AD581"/>
      <c r="AE581"/>
      <c r="AF581"/>
      <c r="AG581"/>
      <c r="AH581"/>
      <c r="AI581"/>
      <c r="AJ581"/>
      <c r="AK581"/>
      <c r="AL581"/>
      <c r="AM581"/>
      <c r="AN581"/>
      <c r="AO581"/>
      <c r="AP581"/>
      <c r="AQ581"/>
      <c r="AR581"/>
      <c r="AS581"/>
      <c r="AT581"/>
      <c r="AU581"/>
      <c r="AV581"/>
      <c r="AW581"/>
      <c r="AX581"/>
      <c r="AY581"/>
      <c r="AZ581"/>
      <c r="BA581"/>
      <c r="BB581"/>
      <c r="BC581"/>
    </row>
    <row r="582" spans="1:55" s="47" customFormat="1" x14ac:dyDescent="0.25">
      <c r="A582" s="142"/>
      <c r="B582" s="147"/>
      <c r="C582" s="167"/>
      <c r="D582" s="163"/>
      <c r="E582" s="161"/>
      <c r="F582" s="154"/>
      <c r="G582"/>
      <c r="H582"/>
      <c r="I582"/>
      <c r="J582"/>
      <c r="K582"/>
      <c r="L582"/>
      <c r="M582"/>
      <c r="N582"/>
      <c r="O582"/>
      <c r="P582"/>
      <c r="Q582"/>
      <c r="R582"/>
      <c r="S582"/>
      <c r="T582"/>
      <c r="U582"/>
      <c r="V582"/>
      <c r="W582"/>
      <c r="X582"/>
      <c r="Y582"/>
      <c r="Z582"/>
      <c r="AA582"/>
      <c r="AB582"/>
      <c r="AC582"/>
      <c r="AD582"/>
      <c r="AE582"/>
      <c r="AF582"/>
      <c r="AG582"/>
      <c r="AH582"/>
      <c r="AI582"/>
      <c r="AJ582"/>
      <c r="AK582"/>
      <c r="AL582"/>
      <c r="AM582"/>
      <c r="AN582"/>
      <c r="AO582"/>
      <c r="AP582"/>
      <c r="AQ582"/>
      <c r="AR582"/>
      <c r="AS582"/>
      <c r="AT582"/>
      <c r="AU582"/>
      <c r="AV582"/>
      <c r="AW582"/>
      <c r="AX582"/>
      <c r="AY582"/>
      <c r="AZ582"/>
      <c r="BA582"/>
      <c r="BB582"/>
      <c r="BC582"/>
    </row>
    <row r="583" spans="1:55" s="47" customFormat="1" x14ac:dyDescent="0.25">
      <c r="A583" s="142"/>
      <c r="B583" s="147"/>
      <c r="C583" s="167"/>
      <c r="D583" s="163"/>
      <c r="E583" s="161"/>
      <c r="F583" s="154"/>
      <c r="G583"/>
      <c r="H583"/>
      <c r="I583"/>
      <c r="J583"/>
      <c r="K583"/>
      <c r="L583"/>
      <c r="M583"/>
      <c r="N583"/>
      <c r="O583"/>
      <c r="P583"/>
      <c r="Q583"/>
      <c r="R583"/>
      <c r="S583"/>
      <c r="T583"/>
      <c r="U583"/>
      <c r="V583"/>
      <c r="W583"/>
      <c r="X583"/>
      <c r="Y583"/>
      <c r="Z583"/>
      <c r="AA583"/>
      <c r="AB583"/>
      <c r="AC583"/>
      <c r="AD583"/>
      <c r="AE583"/>
      <c r="AF583"/>
      <c r="AG583"/>
      <c r="AH583"/>
      <c r="AI583"/>
      <c r="AJ583"/>
      <c r="AK583"/>
      <c r="AL583"/>
      <c r="AM583"/>
      <c r="AN583"/>
      <c r="AO583"/>
      <c r="AP583"/>
      <c r="AQ583"/>
      <c r="AR583"/>
      <c r="AS583"/>
      <c r="AT583"/>
      <c r="AU583"/>
      <c r="AV583"/>
      <c r="AW583"/>
      <c r="AX583"/>
      <c r="AY583"/>
      <c r="AZ583"/>
      <c r="BA583"/>
      <c r="BB583"/>
      <c r="BC583"/>
    </row>
    <row r="584" spans="1:55" s="47" customFormat="1" x14ac:dyDescent="0.25">
      <c r="A584" s="142"/>
      <c r="B584" s="147"/>
      <c r="C584" s="167"/>
      <c r="D584" s="163"/>
      <c r="E584" s="161"/>
      <c r="F584" s="154"/>
      <c r="G584"/>
      <c r="H584"/>
      <c r="I584"/>
      <c r="J584"/>
      <c r="K584"/>
      <c r="L584"/>
      <c r="M584"/>
      <c r="N584"/>
      <c r="O584"/>
      <c r="P584"/>
      <c r="Q584"/>
      <c r="R584"/>
      <c r="S584"/>
      <c r="T584"/>
      <c r="U584"/>
      <c r="V584"/>
      <c r="W584"/>
      <c r="X584"/>
      <c r="Y584"/>
      <c r="Z584"/>
      <c r="AA584"/>
      <c r="AB584"/>
      <c r="AC584"/>
      <c r="AD584"/>
      <c r="AE584"/>
      <c r="AF584"/>
      <c r="AG584"/>
      <c r="AH584"/>
      <c r="AI584"/>
      <c r="AJ584"/>
      <c r="AK584"/>
      <c r="AL584"/>
      <c r="AM584"/>
      <c r="AN584"/>
      <c r="AO584"/>
      <c r="AP584"/>
      <c r="AQ584"/>
      <c r="AR584"/>
      <c r="AS584"/>
      <c r="AT584"/>
      <c r="AU584"/>
      <c r="AV584"/>
      <c r="AW584"/>
      <c r="AX584"/>
      <c r="AY584"/>
      <c r="AZ584"/>
      <c r="BA584"/>
      <c r="BB584"/>
      <c r="BC584"/>
    </row>
    <row r="585" spans="1:55" s="47" customFormat="1" x14ac:dyDescent="0.25">
      <c r="A585" s="142"/>
      <c r="B585" s="147"/>
      <c r="C585" s="167"/>
      <c r="D585" s="163"/>
      <c r="E585" s="161"/>
      <c r="F585" s="154"/>
      <c r="G585"/>
      <c r="H585"/>
      <c r="I585"/>
      <c r="J585"/>
      <c r="K585"/>
      <c r="L585"/>
      <c r="M585"/>
      <c r="N585"/>
      <c r="O585"/>
      <c r="P585"/>
      <c r="Q585"/>
      <c r="R585"/>
      <c r="S585"/>
      <c r="T585"/>
      <c r="U585"/>
      <c r="V585"/>
      <c r="W585"/>
      <c r="X585"/>
      <c r="Y585"/>
      <c r="Z585"/>
      <c r="AA585"/>
      <c r="AB585"/>
      <c r="AC585"/>
      <c r="AD585"/>
      <c r="AE585"/>
      <c r="AF585"/>
      <c r="AG585"/>
      <c r="AH585"/>
      <c r="AI585"/>
      <c r="AJ585"/>
      <c r="AK585"/>
      <c r="AL585"/>
      <c r="AM585"/>
      <c r="AN585"/>
      <c r="AO585"/>
      <c r="AP585"/>
      <c r="AQ585"/>
      <c r="AR585"/>
      <c r="AS585"/>
      <c r="AT585"/>
      <c r="AU585"/>
      <c r="AV585"/>
      <c r="AW585"/>
      <c r="AX585"/>
      <c r="AY585"/>
      <c r="AZ585"/>
      <c r="BA585"/>
      <c r="BB585"/>
      <c r="BC585"/>
    </row>
    <row r="586" spans="1:55" s="47" customFormat="1" x14ac:dyDescent="0.25">
      <c r="A586" s="142"/>
      <c r="B586" s="147"/>
      <c r="C586" s="167"/>
      <c r="D586" s="163"/>
      <c r="E586" s="161"/>
      <c r="F586" s="154"/>
      <c r="G586"/>
      <c r="H586"/>
      <c r="I586"/>
      <c r="J586"/>
      <c r="K586"/>
      <c r="L586"/>
      <c r="M586"/>
      <c r="N586"/>
      <c r="O586"/>
      <c r="P586"/>
      <c r="Q586"/>
      <c r="R586"/>
      <c r="S586"/>
      <c r="T586"/>
      <c r="U586"/>
      <c r="V586"/>
      <c r="W586"/>
      <c r="X586"/>
      <c r="Y586"/>
      <c r="Z586"/>
      <c r="AA586"/>
      <c r="AB586"/>
      <c r="AC586"/>
      <c r="AD586"/>
      <c r="AE586"/>
      <c r="AF586"/>
      <c r="AG586"/>
      <c r="AH586"/>
      <c r="AI586"/>
      <c r="AJ586"/>
      <c r="AK586"/>
      <c r="AL586"/>
      <c r="AM586"/>
      <c r="AN586"/>
      <c r="AO586"/>
      <c r="AP586"/>
      <c r="AQ586"/>
      <c r="AR586"/>
      <c r="AS586"/>
      <c r="AT586"/>
      <c r="AU586"/>
      <c r="AV586"/>
      <c r="AW586"/>
      <c r="AX586"/>
      <c r="AY586"/>
      <c r="AZ586"/>
      <c r="BA586"/>
      <c r="BB586"/>
      <c r="BC586"/>
    </row>
    <row r="587" spans="1:55" s="47" customFormat="1" x14ac:dyDescent="0.25">
      <c r="A587" s="142"/>
      <c r="B587" s="147"/>
      <c r="C587" s="167"/>
      <c r="D587" s="163"/>
      <c r="E587" s="161"/>
      <c r="F587" s="154"/>
      <c r="G587"/>
      <c r="H587"/>
      <c r="I587"/>
      <c r="J587"/>
      <c r="K587"/>
      <c r="L587"/>
      <c r="M587"/>
      <c r="N587"/>
      <c r="O587"/>
      <c r="P587"/>
      <c r="Q587"/>
      <c r="R587"/>
      <c r="S587"/>
      <c r="T587"/>
      <c r="U587"/>
      <c r="V587"/>
      <c r="W587"/>
      <c r="X587"/>
      <c r="Y587"/>
      <c r="Z587"/>
      <c r="AA587"/>
      <c r="AB587"/>
      <c r="AC587"/>
      <c r="AD587"/>
      <c r="AE587"/>
      <c r="AF587"/>
      <c r="AG587"/>
      <c r="AH587"/>
      <c r="AI587"/>
      <c r="AJ587"/>
      <c r="AK587"/>
      <c r="AL587"/>
      <c r="AM587"/>
      <c r="AN587"/>
      <c r="AO587"/>
      <c r="AP587"/>
      <c r="AQ587"/>
      <c r="AR587"/>
      <c r="AS587"/>
      <c r="AT587"/>
      <c r="AU587"/>
      <c r="AV587"/>
      <c r="AW587"/>
      <c r="AX587"/>
      <c r="AY587"/>
      <c r="AZ587"/>
      <c r="BA587"/>
      <c r="BB587"/>
      <c r="BC587"/>
    </row>
    <row r="588" spans="1:55" s="47" customFormat="1" x14ac:dyDescent="0.25">
      <c r="A588" s="142"/>
      <c r="B588" s="147"/>
      <c r="C588" s="167"/>
      <c r="D588" s="163"/>
      <c r="E588" s="161"/>
      <c r="F588" s="154"/>
      <c r="G588"/>
      <c r="H588"/>
      <c r="I588"/>
      <c r="J588"/>
      <c r="K588"/>
      <c r="L588"/>
      <c r="M588"/>
      <c r="N588"/>
      <c r="O588"/>
      <c r="P588"/>
      <c r="Q588"/>
      <c r="R588"/>
      <c r="S588"/>
      <c r="T588"/>
      <c r="U588"/>
      <c r="V588"/>
      <c r="W588"/>
      <c r="X588"/>
      <c r="Y588"/>
      <c r="Z588"/>
      <c r="AA588"/>
      <c r="AB588"/>
      <c r="AC588"/>
      <c r="AD588"/>
      <c r="AE588"/>
      <c r="AF588"/>
      <c r="AG588"/>
      <c r="AH588"/>
      <c r="AI588"/>
      <c r="AJ588"/>
      <c r="AK588"/>
      <c r="AL588"/>
      <c r="AM588"/>
      <c r="AN588"/>
      <c r="AO588"/>
      <c r="AP588"/>
      <c r="AQ588"/>
      <c r="AR588"/>
      <c r="AS588"/>
      <c r="AT588"/>
      <c r="AU588"/>
      <c r="AV588"/>
      <c r="AW588"/>
      <c r="AX588"/>
      <c r="AY588"/>
      <c r="AZ588"/>
      <c r="BA588"/>
      <c r="BB588"/>
      <c r="BC588"/>
    </row>
    <row r="589" spans="1:55" s="47" customFormat="1" x14ac:dyDescent="0.25">
      <c r="A589" s="142"/>
      <c r="B589" s="147"/>
      <c r="C589" s="167"/>
      <c r="D589" s="163"/>
      <c r="E589" s="161"/>
      <c r="F589" s="154"/>
      <c r="G589"/>
      <c r="H589"/>
      <c r="I589"/>
      <c r="J589"/>
      <c r="K589"/>
      <c r="L589"/>
      <c r="M589"/>
      <c r="N589"/>
      <c r="O589"/>
      <c r="P589"/>
      <c r="Q589"/>
      <c r="R589"/>
      <c r="S589"/>
      <c r="T589"/>
      <c r="U589"/>
      <c r="V589"/>
      <c r="W589"/>
      <c r="X589"/>
      <c r="Y589"/>
      <c r="Z589"/>
      <c r="AA589"/>
      <c r="AB589"/>
      <c r="AC589"/>
      <c r="AD589"/>
      <c r="AE589"/>
      <c r="AF589"/>
      <c r="AG589"/>
      <c r="AH589"/>
      <c r="AI589"/>
      <c r="AJ589"/>
      <c r="AK589"/>
      <c r="AL589"/>
      <c r="AM589"/>
      <c r="AN589"/>
      <c r="AO589"/>
      <c r="AP589"/>
      <c r="AQ589"/>
      <c r="AR589"/>
      <c r="AS589"/>
      <c r="AT589"/>
      <c r="AU589"/>
      <c r="AV589"/>
      <c r="AW589"/>
      <c r="AX589"/>
      <c r="AY589"/>
      <c r="AZ589"/>
      <c r="BA589"/>
      <c r="BB589"/>
      <c r="BC589"/>
    </row>
    <row r="590" spans="1:55" s="47" customFormat="1" x14ac:dyDescent="0.25">
      <c r="A590" s="142"/>
      <c r="B590" s="147"/>
      <c r="C590" s="167"/>
      <c r="D590" s="163"/>
      <c r="E590" s="161"/>
      <c r="F590" s="154"/>
      <c r="G590"/>
      <c r="H590"/>
      <c r="I590"/>
      <c r="J590"/>
      <c r="K590"/>
      <c r="L590"/>
      <c r="M590"/>
      <c r="N590"/>
      <c r="O590"/>
      <c r="P590"/>
      <c r="Q590"/>
      <c r="R590"/>
      <c r="S590"/>
      <c r="T590"/>
      <c r="U590"/>
      <c r="V590"/>
      <c r="W590"/>
      <c r="X590"/>
      <c r="Y590"/>
      <c r="Z590"/>
      <c r="AA590"/>
      <c r="AB590"/>
      <c r="AC590"/>
      <c r="AD590"/>
      <c r="AE590"/>
      <c r="AF590"/>
      <c r="AG590"/>
      <c r="AH590"/>
      <c r="AI590"/>
      <c r="AJ590"/>
      <c r="AK590"/>
      <c r="AL590"/>
      <c r="AM590"/>
      <c r="AN590"/>
      <c r="AO590"/>
      <c r="AP590"/>
      <c r="AQ590"/>
      <c r="AR590"/>
      <c r="AS590"/>
      <c r="AT590"/>
      <c r="AU590"/>
      <c r="AV590"/>
      <c r="AW590"/>
      <c r="AX590"/>
      <c r="AY590"/>
      <c r="AZ590"/>
      <c r="BA590"/>
      <c r="BB590"/>
      <c r="BC590"/>
    </row>
    <row r="591" spans="1:55" s="47" customFormat="1" x14ac:dyDescent="0.25">
      <c r="A591" s="142"/>
      <c r="B591" s="147"/>
      <c r="C591" s="167"/>
      <c r="D591" s="163"/>
      <c r="E591" s="161"/>
      <c r="F591" s="154"/>
      <c r="G591"/>
      <c r="H591"/>
      <c r="I591"/>
      <c r="J591"/>
      <c r="K591"/>
      <c r="L591"/>
      <c r="M591"/>
      <c r="N591"/>
      <c r="O591"/>
      <c r="P591"/>
      <c r="Q591"/>
      <c r="R591"/>
      <c r="S591"/>
      <c r="T591"/>
      <c r="U591"/>
      <c r="V591"/>
      <c r="W591"/>
      <c r="X591"/>
      <c r="Y591"/>
      <c r="Z591"/>
      <c r="AA591"/>
      <c r="AB591"/>
      <c r="AC591"/>
      <c r="AD591"/>
      <c r="AE591"/>
      <c r="AF591"/>
      <c r="AG591"/>
      <c r="AH591"/>
      <c r="AI591"/>
      <c r="AJ591"/>
      <c r="AK591"/>
      <c r="AL591"/>
      <c r="AM591"/>
      <c r="AN591"/>
      <c r="AO591"/>
      <c r="AP591"/>
      <c r="AQ591"/>
      <c r="AR591"/>
      <c r="AS591"/>
      <c r="AT591"/>
      <c r="AU591"/>
      <c r="AV591"/>
      <c r="AW591"/>
      <c r="AX591"/>
      <c r="AY591"/>
      <c r="AZ591"/>
      <c r="BA591"/>
      <c r="BB591"/>
      <c r="BC591"/>
    </row>
    <row r="592" spans="1:55" s="47" customFormat="1" x14ac:dyDescent="0.25">
      <c r="A592" s="142"/>
      <c r="B592" s="147"/>
      <c r="C592" s="167"/>
      <c r="D592" s="163"/>
      <c r="E592" s="161"/>
      <c r="F592" s="154"/>
      <c r="G592"/>
      <c r="H592"/>
      <c r="I592"/>
      <c r="J592"/>
      <c r="K592"/>
      <c r="L592"/>
      <c r="M592"/>
      <c r="N592"/>
      <c r="O592"/>
      <c r="P592"/>
      <c r="Q592"/>
      <c r="R592"/>
      <c r="S592"/>
      <c r="T592"/>
      <c r="U592"/>
      <c r="V592"/>
      <c r="W592"/>
      <c r="X592"/>
      <c r="Y592"/>
      <c r="Z592"/>
      <c r="AA592"/>
      <c r="AB592"/>
      <c r="AC592"/>
      <c r="AD592"/>
      <c r="AE592"/>
      <c r="AF592"/>
      <c r="AG592"/>
      <c r="AH592"/>
      <c r="AI592"/>
      <c r="AJ592"/>
      <c r="AK592"/>
      <c r="AL592"/>
      <c r="AM592"/>
      <c r="AN592"/>
      <c r="AO592"/>
      <c r="AP592"/>
      <c r="AQ592"/>
      <c r="AR592"/>
      <c r="AS592"/>
      <c r="AT592"/>
      <c r="AU592"/>
      <c r="AV592"/>
      <c r="AW592"/>
      <c r="AX592"/>
      <c r="AY592"/>
      <c r="AZ592"/>
      <c r="BA592"/>
      <c r="BB592"/>
      <c r="BC592"/>
    </row>
    <row r="593" spans="1:55" s="47" customFormat="1" x14ac:dyDescent="0.25">
      <c r="A593" s="142"/>
      <c r="B593" s="147"/>
      <c r="C593" s="167"/>
      <c r="D593" s="163"/>
      <c r="E593" s="161"/>
      <c r="F593" s="154"/>
      <c r="G593"/>
      <c r="H593"/>
      <c r="I593"/>
      <c r="J593"/>
      <c r="K593"/>
      <c r="L593"/>
      <c r="M593"/>
      <c r="N593"/>
      <c r="O593"/>
      <c r="P593"/>
      <c r="Q593"/>
      <c r="R593"/>
      <c r="S593"/>
      <c r="T593"/>
      <c r="U593"/>
      <c r="V593"/>
      <c r="W593"/>
      <c r="X593"/>
      <c r="Y593"/>
      <c r="Z593"/>
      <c r="AA593"/>
      <c r="AB593"/>
      <c r="AC593"/>
      <c r="AD593"/>
      <c r="AE593"/>
      <c r="AF593"/>
      <c r="AG593"/>
      <c r="AH593"/>
      <c r="AI593"/>
      <c r="AJ593"/>
      <c r="AK593"/>
      <c r="AL593"/>
      <c r="AM593"/>
      <c r="AN593"/>
      <c r="AO593"/>
      <c r="AP593"/>
      <c r="AQ593"/>
      <c r="AR593"/>
      <c r="AS593"/>
      <c r="AT593"/>
      <c r="AU593"/>
      <c r="AV593"/>
      <c r="AW593"/>
      <c r="AX593"/>
      <c r="AY593"/>
      <c r="AZ593"/>
      <c r="BA593"/>
      <c r="BB593"/>
      <c r="BC593"/>
    </row>
    <row r="594" spans="1:55" s="47" customFormat="1" x14ac:dyDescent="0.25">
      <c r="A594" s="142"/>
      <c r="B594" s="147"/>
      <c r="C594" s="167"/>
      <c r="D594" s="163"/>
      <c r="E594" s="161"/>
      <c r="F594" s="154"/>
      <c r="G594"/>
      <c r="H594"/>
      <c r="I594"/>
      <c r="J594"/>
      <c r="K594"/>
      <c r="L594"/>
      <c r="M594"/>
      <c r="N594"/>
      <c r="O594"/>
      <c r="P594"/>
      <c r="Q594"/>
      <c r="R594"/>
      <c r="S594"/>
      <c r="T594"/>
      <c r="U594"/>
      <c r="V594"/>
      <c r="W594"/>
      <c r="X594"/>
      <c r="Y594"/>
      <c r="Z594"/>
      <c r="AA594"/>
      <c r="AB594"/>
      <c r="AC594"/>
      <c r="AD594"/>
      <c r="AE594"/>
      <c r="AF594"/>
      <c r="AG594"/>
      <c r="AH594"/>
      <c r="AI594"/>
      <c r="AJ594"/>
      <c r="AK594"/>
      <c r="AL594"/>
      <c r="AM594"/>
      <c r="AN594"/>
      <c r="AO594"/>
      <c r="AP594"/>
      <c r="AQ594"/>
      <c r="AR594"/>
      <c r="AS594"/>
      <c r="AT594"/>
      <c r="AU594"/>
      <c r="AV594"/>
      <c r="AW594"/>
      <c r="AX594"/>
      <c r="AY594"/>
      <c r="AZ594"/>
      <c r="BA594"/>
      <c r="BB594"/>
      <c r="BC594"/>
    </row>
    <row r="595" spans="1:55" s="47" customFormat="1" x14ac:dyDescent="0.25">
      <c r="A595" s="142"/>
      <c r="B595" s="147"/>
      <c r="C595" s="167"/>
      <c r="D595" s="163"/>
      <c r="E595" s="161"/>
      <c r="F595" s="154"/>
      <c r="G595"/>
      <c r="H595"/>
      <c r="I595"/>
      <c r="J595"/>
      <c r="K595"/>
      <c r="L595"/>
      <c r="M595"/>
      <c r="N595"/>
      <c r="O595"/>
      <c r="P595"/>
      <c r="Q595"/>
      <c r="R595"/>
      <c r="S595"/>
      <c r="T595"/>
      <c r="U595"/>
      <c r="V595"/>
      <c r="W595"/>
      <c r="X595"/>
      <c r="Y595"/>
      <c r="Z595"/>
      <c r="AA595"/>
      <c r="AB595"/>
      <c r="AC595"/>
      <c r="AD595"/>
      <c r="AE595"/>
      <c r="AF595"/>
      <c r="AG595"/>
      <c r="AH595"/>
      <c r="AI595"/>
      <c r="AJ595"/>
      <c r="AK595"/>
      <c r="AL595"/>
      <c r="AM595"/>
      <c r="AN595"/>
      <c r="AO595"/>
      <c r="AP595"/>
      <c r="AQ595"/>
      <c r="AR595"/>
      <c r="AS595"/>
      <c r="AT595"/>
      <c r="AU595"/>
      <c r="AV595"/>
      <c r="AW595"/>
      <c r="AX595"/>
      <c r="AY595"/>
      <c r="AZ595"/>
      <c r="BA595"/>
      <c r="BB595"/>
      <c r="BC595"/>
    </row>
    <row r="596" spans="1:55" s="47" customFormat="1" x14ac:dyDescent="0.25">
      <c r="A596" s="142"/>
      <c r="B596" s="147"/>
      <c r="C596" s="167"/>
      <c r="D596" s="163"/>
      <c r="E596" s="161"/>
      <c r="F596" s="154"/>
      <c r="G596"/>
      <c r="H596"/>
      <c r="I596"/>
      <c r="J596"/>
      <c r="K596"/>
      <c r="L596"/>
      <c r="M596"/>
      <c r="N596"/>
      <c r="O596"/>
      <c r="P596"/>
      <c r="Q596"/>
      <c r="R596"/>
      <c r="S596"/>
      <c r="T596"/>
      <c r="U596"/>
      <c r="V596"/>
      <c r="W596"/>
      <c r="X596"/>
      <c r="Y596"/>
      <c r="Z596"/>
      <c r="AA596"/>
      <c r="AB596"/>
      <c r="AC596"/>
      <c r="AD596"/>
      <c r="AE596"/>
      <c r="AF596"/>
      <c r="AG596"/>
      <c r="AH596"/>
      <c r="AI596"/>
      <c r="AJ596"/>
      <c r="AK596"/>
      <c r="AL596"/>
      <c r="AM596"/>
      <c r="AN596"/>
      <c r="AO596"/>
      <c r="AP596"/>
      <c r="AQ596"/>
      <c r="AR596"/>
      <c r="AS596"/>
      <c r="AT596"/>
      <c r="AU596"/>
      <c r="AV596"/>
      <c r="AW596"/>
      <c r="AX596"/>
      <c r="AY596"/>
      <c r="AZ596"/>
      <c r="BA596"/>
      <c r="BB596"/>
      <c r="BC596"/>
    </row>
    <row r="597" spans="1:55" s="47" customFormat="1" x14ac:dyDescent="0.25">
      <c r="A597" s="142"/>
      <c r="B597" s="147"/>
      <c r="C597" s="167"/>
      <c r="D597" s="163"/>
      <c r="E597" s="161"/>
      <c r="F597" s="154"/>
      <c r="G597"/>
      <c r="H597"/>
      <c r="I597"/>
      <c r="J597"/>
      <c r="K597"/>
      <c r="L597"/>
      <c r="M597"/>
      <c r="N597"/>
      <c r="O597"/>
      <c r="P597"/>
      <c r="Q597"/>
      <c r="R597"/>
      <c r="S597"/>
      <c r="T597"/>
      <c r="U597"/>
      <c r="V597"/>
      <c r="W597"/>
      <c r="X597"/>
      <c r="Y597"/>
      <c r="Z597"/>
      <c r="AA597"/>
      <c r="AB597"/>
      <c r="AC597"/>
      <c r="AD597"/>
      <c r="AE597"/>
      <c r="AF597"/>
      <c r="AG597"/>
      <c r="AH597"/>
      <c r="AI597"/>
      <c r="AJ597"/>
      <c r="AK597"/>
      <c r="AL597"/>
      <c r="AM597"/>
      <c r="AN597"/>
      <c r="AO597"/>
      <c r="AP597"/>
      <c r="AQ597"/>
      <c r="AR597"/>
      <c r="AS597"/>
      <c r="AT597"/>
      <c r="AU597"/>
      <c r="AV597"/>
      <c r="AW597"/>
      <c r="AX597"/>
      <c r="AY597"/>
      <c r="AZ597"/>
      <c r="BA597"/>
      <c r="BB597"/>
      <c r="BC597"/>
    </row>
    <row r="598" spans="1:55" s="47" customFormat="1" x14ac:dyDescent="0.25">
      <c r="A598" s="142"/>
      <c r="B598" s="147"/>
      <c r="C598" s="167"/>
      <c r="D598" s="163"/>
      <c r="E598" s="161"/>
      <c r="F598" s="154"/>
      <c r="G598"/>
      <c r="H598"/>
      <c r="I598"/>
      <c r="J598"/>
      <c r="K598"/>
      <c r="L598"/>
      <c r="M598"/>
      <c r="N598"/>
      <c r="O598"/>
      <c r="P598"/>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c r="AY598"/>
      <c r="AZ598"/>
      <c r="BA598"/>
      <c r="BB598"/>
      <c r="BC598"/>
    </row>
    <row r="599" spans="1:55" s="47" customFormat="1" x14ac:dyDescent="0.25">
      <c r="A599" s="142"/>
      <c r="B599" s="147"/>
      <c r="C599" s="167"/>
      <c r="D599" s="163"/>
      <c r="E599" s="161"/>
      <c r="F599" s="154"/>
      <c r="G599"/>
      <c r="H599"/>
      <c r="I599"/>
      <c r="J599"/>
      <c r="K599"/>
      <c r="L599"/>
      <c r="M599"/>
      <c r="N599"/>
      <c r="O599"/>
      <c r="P599"/>
      <c r="Q599"/>
      <c r="R599"/>
      <c r="S599"/>
      <c r="T599"/>
      <c r="U599"/>
      <c r="V599"/>
      <c r="W599"/>
      <c r="X599"/>
      <c r="Y599"/>
      <c r="Z599"/>
      <c r="AA599"/>
      <c r="AB599"/>
      <c r="AC599"/>
      <c r="AD599"/>
      <c r="AE599"/>
      <c r="AF599"/>
      <c r="AG599"/>
      <c r="AH599"/>
      <c r="AI599"/>
      <c r="AJ599"/>
      <c r="AK599"/>
      <c r="AL599"/>
      <c r="AM599"/>
      <c r="AN599"/>
      <c r="AO599"/>
      <c r="AP599"/>
      <c r="AQ599"/>
      <c r="AR599"/>
      <c r="AS599"/>
      <c r="AT599"/>
      <c r="AU599"/>
      <c r="AV599"/>
      <c r="AW599"/>
      <c r="AX599"/>
      <c r="AY599"/>
      <c r="AZ599"/>
      <c r="BA599"/>
      <c r="BB599"/>
      <c r="BC599"/>
    </row>
    <row r="600" spans="1:55" s="47" customFormat="1" x14ac:dyDescent="0.25">
      <c r="A600" s="142"/>
      <c r="B600" s="147"/>
      <c r="C600" s="167"/>
      <c r="D600" s="163"/>
      <c r="E600" s="161"/>
      <c r="F600" s="154"/>
      <c r="G600"/>
      <c r="H600"/>
      <c r="I600"/>
      <c r="J600"/>
      <c r="K600"/>
      <c r="L600"/>
      <c r="M600"/>
      <c r="N600"/>
      <c r="O600"/>
      <c r="P600"/>
      <c r="Q600"/>
      <c r="R600"/>
      <c r="S600"/>
      <c r="T600"/>
      <c r="U600"/>
      <c r="V600"/>
      <c r="W600"/>
      <c r="X600"/>
      <c r="Y600"/>
      <c r="Z600"/>
      <c r="AA600"/>
      <c r="AB600"/>
      <c r="AC600"/>
      <c r="AD600"/>
      <c r="AE600"/>
      <c r="AF600"/>
      <c r="AG600"/>
      <c r="AH600"/>
      <c r="AI600"/>
      <c r="AJ600"/>
      <c r="AK600"/>
      <c r="AL600"/>
      <c r="AM600"/>
      <c r="AN600"/>
      <c r="AO600"/>
      <c r="AP600"/>
      <c r="AQ600"/>
      <c r="AR600"/>
      <c r="AS600"/>
      <c r="AT600"/>
      <c r="AU600"/>
      <c r="AV600"/>
      <c r="AW600"/>
      <c r="AX600"/>
      <c r="AY600"/>
      <c r="AZ600"/>
      <c r="BA600"/>
      <c r="BB600"/>
      <c r="BC600"/>
    </row>
    <row r="601" spans="1:55" s="47" customFormat="1" x14ac:dyDescent="0.25">
      <c r="A601" s="142"/>
      <c r="B601" s="147"/>
      <c r="C601" s="167"/>
      <c r="D601" s="163"/>
      <c r="E601" s="161"/>
      <c r="F601" s="154"/>
      <c r="G601"/>
      <c r="H601"/>
      <c r="I601"/>
      <c r="J601"/>
      <c r="K601"/>
      <c r="L601"/>
      <c r="M601"/>
      <c r="N601"/>
      <c r="O601"/>
      <c r="P601"/>
      <c r="Q601"/>
      <c r="R601"/>
      <c r="S601"/>
      <c r="T601"/>
      <c r="U601"/>
      <c r="V601"/>
      <c r="W601"/>
      <c r="X601"/>
      <c r="Y601"/>
      <c r="Z601"/>
      <c r="AA601"/>
      <c r="AB601"/>
      <c r="AC601"/>
      <c r="AD601"/>
      <c r="AE601"/>
      <c r="AF601"/>
      <c r="AG601"/>
      <c r="AH601"/>
      <c r="AI601"/>
      <c r="AJ601"/>
      <c r="AK601"/>
      <c r="AL601"/>
      <c r="AM601"/>
      <c r="AN601"/>
      <c r="AO601"/>
      <c r="AP601"/>
      <c r="AQ601"/>
      <c r="AR601"/>
      <c r="AS601"/>
      <c r="AT601"/>
      <c r="AU601"/>
      <c r="AV601"/>
      <c r="AW601"/>
      <c r="AX601"/>
      <c r="AY601"/>
      <c r="AZ601"/>
      <c r="BA601"/>
      <c r="BB601"/>
      <c r="BC601"/>
    </row>
    <row r="602" spans="1:55" s="47" customFormat="1" x14ac:dyDescent="0.25">
      <c r="A602" s="142"/>
      <c r="B602" s="147"/>
      <c r="C602" s="167"/>
      <c r="D602" s="163"/>
      <c r="E602" s="161"/>
      <c r="F602" s="154"/>
      <c r="G602"/>
      <c r="H602"/>
      <c r="I602"/>
      <c r="J602"/>
      <c r="K602"/>
      <c r="L602"/>
      <c r="M602"/>
      <c r="N602"/>
      <c r="O602"/>
      <c r="P602"/>
      <c r="Q602"/>
      <c r="R602"/>
      <c r="S602"/>
      <c r="T602"/>
      <c r="U602"/>
      <c r="V602"/>
      <c r="W602"/>
      <c r="X602"/>
      <c r="Y602"/>
      <c r="Z602"/>
      <c r="AA602"/>
      <c r="AB602"/>
      <c r="AC602"/>
      <c r="AD602"/>
      <c r="AE602"/>
      <c r="AF602"/>
      <c r="AG602"/>
      <c r="AH602"/>
      <c r="AI602"/>
      <c r="AJ602"/>
      <c r="AK602"/>
      <c r="AL602"/>
      <c r="AM602"/>
      <c r="AN602"/>
      <c r="AO602"/>
      <c r="AP602"/>
      <c r="AQ602"/>
      <c r="AR602"/>
      <c r="AS602"/>
      <c r="AT602"/>
      <c r="AU602"/>
      <c r="AV602"/>
      <c r="AW602"/>
      <c r="AX602"/>
      <c r="AY602"/>
      <c r="AZ602"/>
      <c r="BA602"/>
      <c r="BB602"/>
      <c r="BC602"/>
    </row>
    <row r="603" spans="1:55" s="47" customFormat="1" x14ac:dyDescent="0.25">
      <c r="A603" s="142"/>
      <c r="B603" s="147"/>
      <c r="C603" s="167"/>
      <c r="D603" s="163"/>
      <c r="E603" s="161"/>
      <c r="F603" s="154"/>
      <c r="G603"/>
      <c r="H603"/>
      <c r="I603"/>
      <c r="J603"/>
      <c r="K603"/>
      <c r="L603"/>
      <c r="M603"/>
      <c r="N603"/>
      <c r="O603"/>
      <c r="P603"/>
      <c r="Q603"/>
      <c r="R603"/>
      <c r="S603"/>
      <c r="T603"/>
      <c r="U603"/>
      <c r="V603"/>
      <c r="W603"/>
      <c r="X603"/>
      <c r="Y603"/>
      <c r="Z603"/>
      <c r="AA603"/>
      <c r="AB603"/>
      <c r="AC603"/>
      <c r="AD603"/>
      <c r="AE603"/>
      <c r="AF603"/>
      <c r="AG603"/>
      <c r="AH603"/>
      <c r="AI603"/>
      <c r="AJ603"/>
      <c r="AK603"/>
      <c r="AL603"/>
      <c r="AM603"/>
      <c r="AN603"/>
      <c r="AO603"/>
      <c r="AP603"/>
      <c r="AQ603"/>
      <c r="AR603"/>
      <c r="AS603"/>
      <c r="AT603"/>
      <c r="AU603"/>
      <c r="AV603"/>
      <c r="AW603"/>
      <c r="AX603"/>
      <c r="AY603"/>
      <c r="AZ603"/>
      <c r="BA603"/>
      <c r="BB603"/>
      <c r="BC603"/>
    </row>
    <row r="604" spans="1:55" s="47" customFormat="1" x14ac:dyDescent="0.25">
      <c r="A604" s="142"/>
      <c r="B604" s="147"/>
      <c r="C604" s="167"/>
      <c r="D604" s="163"/>
      <c r="E604" s="161"/>
      <c r="F604" s="154"/>
      <c r="G604"/>
      <c r="H604"/>
      <c r="I604"/>
      <c r="J604"/>
      <c r="K604"/>
      <c r="L604"/>
      <c r="M604"/>
      <c r="N604"/>
      <c r="O604"/>
      <c r="P604"/>
      <c r="Q604"/>
      <c r="R604"/>
      <c r="S604"/>
      <c r="T604"/>
      <c r="U604"/>
      <c r="V604"/>
      <c r="W604"/>
      <c r="X604"/>
      <c r="Y604"/>
      <c r="Z604"/>
      <c r="AA604"/>
      <c r="AB604"/>
      <c r="AC604"/>
      <c r="AD604"/>
      <c r="AE604"/>
      <c r="AF604"/>
      <c r="AG604"/>
      <c r="AH604"/>
      <c r="AI604"/>
      <c r="AJ604"/>
      <c r="AK604"/>
      <c r="AL604"/>
      <c r="AM604"/>
      <c r="AN604"/>
      <c r="AO604"/>
      <c r="AP604"/>
      <c r="AQ604"/>
      <c r="AR604"/>
      <c r="AS604"/>
      <c r="AT604"/>
      <c r="AU604"/>
      <c r="AV604"/>
      <c r="AW604"/>
      <c r="AX604"/>
      <c r="AY604"/>
      <c r="AZ604"/>
      <c r="BA604"/>
      <c r="BB604"/>
      <c r="BC604"/>
    </row>
    <row r="605" spans="1:55" s="47" customFormat="1" x14ac:dyDescent="0.25">
      <c r="A605" s="142"/>
      <c r="B605" s="147"/>
      <c r="C605" s="167"/>
      <c r="D605" s="163"/>
      <c r="E605" s="161"/>
      <c r="F605" s="154"/>
      <c r="G605"/>
      <c r="H605"/>
      <c r="I605"/>
      <c r="J605"/>
      <c r="K605"/>
      <c r="L605"/>
      <c r="M605"/>
      <c r="N605"/>
      <c r="O605"/>
      <c r="P605"/>
      <c r="Q605"/>
      <c r="R605"/>
      <c r="S605"/>
      <c r="T605"/>
      <c r="U605"/>
      <c r="V605"/>
      <c r="W605"/>
      <c r="X605"/>
      <c r="Y605"/>
      <c r="Z605"/>
      <c r="AA605"/>
      <c r="AB605"/>
      <c r="AC605"/>
      <c r="AD605"/>
      <c r="AE605"/>
      <c r="AF605"/>
      <c r="AG605"/>
      <c r="AH605"/>
      <c r="AI605"/>
      <c r="AJ605"/>
      <c r="AK605"/>
      <c r="AL605"/>
      <c r="AM605"/>
      <c r="AN605"/>
      <c r="AO605"/>
      <c r="AP605"/>
      <c r="AQ605"/>
      <c r="AR605"/>
      <c r="AS605"/>
      <c r="AT605"/>
      <c r="AU605"/>
      <c r="AV605"/>
      <c r="AW605"/>
      <c r="AX605"/>
      <c r="AY605"/>
      <c r="AZ605"/>
      <c r="BA605"/>
      <c r="BB605"/>
      <c r="BC605"/>
    </row>
    <row r="606" spans="1:55" s="47" customFormat="1" x14ac:dyDescent="0.25">
      <c r="A606" s="142"/>
      <c r="B606" s="147"/>
      <c r="C606" s="167"/>
      <c r="D606" s="163"/>
      <c r="E606" s="161"/>
      <c r="F606" s="154"/>
      <c r="G606"/>
      <c r="H606"/>
      <c r="I606"/>
      <c r="J606"/>
      <c r="K606"/>
      <c r="L606"/>
      <c r="M606"/>
      <c r="N606"/>
      <c r="O606"/>
      <c r="P606"/>
      <c r="Q606"/>
      <c r="R606"/>
      <c r="S606"/>
      <c r="T606"/>
      <c r="U606"/>
      <c r="V606"/>
      <c r="W606"/>
      <c r="X606"/>
      <c r="Y606"/>
      <c r="Z606"/>
      <c r="AA606"/>
      <c r="AB606"/>
      <c r="AC606"/>
      <c r="AD606"/>
      <c r="AE606"/>
      <c r="AF606"/>
      <c r="AG606"/>
      <c r="AH606"/>
      <c r="AI606"/>
      <c r="AJ606"/>
      <c r="AK606"/>
      <c r="AL606"/>
      <c r="AM606"/>
      <c r="AN606"/>
      <c r="AO606"/>
      <c r="AP606"/>
      <c r="AQ606"/>
      <c r="AR606"/>
      <c r="AS606"/>
      <c r="AT606"/>
      <c r="AU606"/>
      <c r="AV606"/>
      <c r="AW606"/>
      <c r="AX606"/>
      <c r="AY606"/>
      <c r="AZ606"/>
      <c r="BA606"/>
      <c r="BB606"/>
      <c r="BC606"/>
    </row>
    <row r="607" spans="1:55" s="47" customFormat="1" x14ac:dyDescent="0.25">
      <c r="A607" s="142"/>
      <c r="B607" s="147"/>
      <c r="C607" s="167"/>
      <c r="D607" s="163"/>
      <c r="E607" s="161"/>
      <c r="F607" s="154"/>
      <c r="G607"/>
      <c r="H607"/>
      <c r="I607"/>
      <c r="J607"/>
      <c r="K607"/>
      <c r="L607"/>
      <c r="M607"/>
      <c r="N607"/>
      <c r="O607"/>
      <c r="P607"/>
      <c r="Q607"/>
      <c r="R607"/>
      <c r="S607"/>
      <c r="T607"/>
      <c r="U607"/>
      <c r="V607"/>
      <c r="W607"/>
      <c r="X607"/>
      <c r="Y607"/>
      <c r="Z607"/>
      <c r="AA607"/>
      <c r="AB607"/>
      <c r="AC607"/>
      <c r="AD607"/>
      <c r="AE607"/>
      <c r="AF607"/>
      <c r="AG607"/>
      <c r="AH607"/>
      <c r="AI607"/>
      <c r="AJ607"/>
      <c r="AK607"/>
      <c r="AL607"/>
      <c r="AM607"/>
      <c r="AN607"/>
      <c r="AO607"/>
      <c r="AP607"/>
      <c r="AQ607"/>
      <c r="AR607"/>
      <c r="AS607"/>
      <c r="AT607"/>
      <c r="AU607"/>
      <c r="AV607"/>
      <c r="AW607"/>
      <c r="AX607"/>
      <c r="AY607"/>
      <c r="AZ607"/>
      <c r="BA607"/>
      <c r="BB607"/>
      <c r="BC607"/>
    </row>
    <row r="608" spans="1:55" s="47" customFormat="1" x14ac:dyDescent="0.25">
      <c r="A608" s="142"/>
      <c r="B608" s="147"/>
      <c r="C608" s="167"/>
      <c r="D608" s="163"/>
      <c r="E608" s="161"/>
      <c r="F608" s="154"/>
      <c r="G608"/>
      <c r="H608"/>
      <c r="I608"/>
      <c r="J608"/>
      <c r="K608"/>
      <c r="L608"/>
      <c r="M608"/>
      <c r="N608"/>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row>
    <row r="609" spans="1:55" s="47" customFormat="1" x14ac:dyDescent="0.25">
      <c r="A609" s="142"/>
      <c r="B609" s="147"/>
      <c r="C609" s="167"/>
      <c r="D609" s="163"/>
      <c r="E609" s="161"/>
      <c r="F609" s="154"/>
      <c r="G609"/>
      <c r="H609"/>
      <c r="I609"/>
      <c r="J609"/>
      <c r="K609"/>
      <c r="L609"/>
      <c r="M609"/>
      <c r="N609"/>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row>
    <row r="610" spans="1:55" s="47" customFormat="1" x14ac:dyDescent="0.25">
      <c r="A610" s="142"/>
      <c r="B610" s="147"/>
      <c r="C610" s="167"/>
      <c r="D610" s="163"/>
      <c r="E610" s="161"/>
      <c r="F610" s="154"/>
      <c r="G610"/>
      <c r="H610"/>
      <c r="I610"/>
      <c r="J610"/>
      <c r="K610"/>
      <c r="L610"/>
      <c r="M610"/>
      <c r="N610"/>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row>
    <row r="611" spans="1:55" s="47" customFormat="1" x14ac:dyDescent="0.25">
      <c r="A611" s="142"/>
      <c r="B611" s="147"/>
      <c r="C611" s="167"/>
      <c r="D611" s="163"/>
      <c r="E611" s="161"/>
      <c r="F611" s="154"/>
      <c r="G611"/>
      <c r="H611"/>
      <c r="I611"/>
      <c r="J611"/>
      <c r="K611"/>
      <c r="L611"/>
      <c r="M611"/>
      <c r="N611"/>
      <c r="O611"/>
      <c r="P611"/>
      <c r="Q611"/>
      <c r="R611"/>
      <c r="S611"/>
      <c r="T611"/>
      <c r="U611"/>
      <c r="V611"/>
      <c r="W611"/>
      <c r="X611"/>
      <c r="Y611"/>
      <c r="Z611"/>
      <c r="AA611"/>
      <c r="AB611"/>
      <c r="AC611"/>
      <c r="AD611"/>
      <c r="AE611"/>
      <c r="AF611"/>
      <c r="AG611"/>
      <c r="AH611"/>
      <c r="AI611"/>
      <c r="AJ611"/>
      <c r="AK611"/>
      <c r="AL611"/>
      <c r="AM611"/>
      <c r="AN611"/>
      <c r="AO611"/>
      <c r="AP611"/>
      <c r="AQ611"/>
      <c r="AR611"/>
      <c r="AS611"/>
      <c r="AT611"/>
      <c r="AU611"/>
      <c r="AV611"/>
      <c r="AW611"/>
      <c r="AX611"/>
      <c r="AY611"/>
      <c r="AZ611"/>
      <c r="BA611"/>
      <c r="BB611"/>
      <c r="BC611"/>
    </row>
    <row r="612" spans="1:55" s="47" customFormat="1" x14ac:dyDescent="0.25">
      <c r="A612" s="142"/>
      <c r="B612" s="147"/>
      <c r="C612" s="167"/>
      <c r="D612" s="163"/>
      <c r="E612" s="161"/>
      <c r="F612" s="154"/>
      <c r="G612"/>
      <c r="H612"/>
      <c r="I612"/>
      <c r="J612"/>
      <c r="K612"/>
      <c r="L612"/>
      <c r="M612"/>
      <c r="N612"/>
      <c r="O612"/>
      <c r="P612"/>
      <c r="Q612"/>
      <c r="R612"/>
      <c r="S612"/>
      <c r="T612"/>
      <c r="U612"/>
      <c r="V612"/>
      <c r="W612"/>
      <c r="X612"/>
      <c r="Y612"/>
      <c r="Z612"/>
      <c r="AA612"/>
      <c r="AB612"/>
      <c r="AC612"/>
      <c r="AD612"/>
      <c r="AE612"/>
      <c r="AF612"/>
      <c r="AG612"/>
      <c r="AH612"/>
      <c r="AI612"/>
      <c r="AJ612"/>
      <c r="AK612"/>
      <c r="AL612"/>
      <c r="AM612"/>
      <c r="AN612"/>
      <c r="AO612"/>
      <c r="AP612"/>
      <c r="AQ612"/>
      <c r="AR612"/>
      <c r="AS612"/>
      <c r="AT612"/>
      <c r="AU612"/>
      <c r="AV612"/>
      <c r="AW612"/>
      <c r="AX612"/>
      <c r="AY612"/>
      <c r="AZ612"/>
      <c r="BA612"/>
      <c r="BB612"/>
      <c r="BC612"/>
    </row>
    <row r="613" spans="1:55" s="47" customFormat="1" x14ac:dyDescent="0.25">
      <c r="A613" s="142"/>
      <c r="B613" s="147"/>
      <c r="C613" s="167"/>
      <c r="D613" s="163"/>
      <c r="E613" s="161"/>
      <c r="F613" s="154"/>
      <c r="G613"/>
      <c r="H613"/>
      <c r="I613"/>
      <c r="J613"/>
      <c r="K613"/>
      <c r="L613"/>
      <c r="M613"/>
      <c r="N613"/>
      <c r="O613"/>
      <c r="P613"/>
      <c r="Q613"/>
      <c r="R613"/>
      <c r="S613"/>
      <c r="T613"/>
      <c r="U613"/>
      <c r="V613"/>
      <c r="W613"/>
      <c r="X613"/>
      <c r="Y613"/>
      <c r="Z613"/>
      <c r="AA613"/>
      <c r="AB613"/>
      <c r="AC613"/>
      <c r="AD613"/>
      <c r="AE613"/>
      <c r="AF613"/>
      <c r="AG613"/>
      <c r="AH613"/>
      <c r="AI613"/>
      <c r="AJ613"/>
      <c r="AK613"/>
      <c r="AL613"/>
      <c r="AM613"/>
      <c r="AN613"/>
      <c r="AO613"/>
      <c r="AP613"/>
      <c r="AQ613"/>
      <c r="AR613"/>
      <c r="AS613"/>
      <c r="AT613"/>
      <c r="AU613"/>
      <c r="AV613"/>
      <c r="AW613"/>
      <c r="AX613"/>
      <c r="AY613"/>
      <c r="AZ613"/>
      <c r="BA613"/>
      <c r="BB613"/>
      <c r="BC613"/>
    </row>
    <row r="614" spans="1:55" s="47" customFormat="1" x14ac:dyDescent="0.25">
      <c r="A614" s="142"/>
      <c r="B614" s="147"/>
      <c r="C614" s="167"/>
      <c r="D614" s="163"/>
      <c r="E614" s="161"/>
      <c r="F614" s="15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row>
    <row r="615" spans="1:55" s="47" customFormat="1" x14ac:dyDescent="0.25">
      <c r="A615" s="142"/>
      <c r="B615" s="147"/>
      <c r="C615" s="167"/>
      <c r="D615" s="163"/>
      <c r="E615" s="161"/>
      <c r="F615" s="154"/>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row>
    <row r="616" spans="1:55" s="47" customFormat="1" x14ac:dyDescent="0.25">
      <c r="A616" s="142"/>
      <c r="B616" s="147"/>
      <c r="C616" s="167"/>
      <c r="D616" s="163"/>
      <c r="E616" s="161"/>
      <c r="F616" s="154"/>
      <c r="G616"/>
      <c r="H616"/>
      <c r="I616"/>
      <c r="J616"/>
      <c r="K616"/>
      <c r="L616"/>
      <c r="M616"/>
      <c r="N616"/>
      <c r="O616"/>
      <c r="P616"/>
      <c r="Q616"/>
      <c r="R616"/>
      <c r="S616"/>
      <c r="T616"/>
      <c r="U616"/>
      <c r="V616"/>
      <c r="W616"/>
      <c r="X616"/>
      <c r="Y616"/>
      <c r="Z616"/>
      <c r="AA616"/>
      <c r="AB616"/>
      <c r="AC616"/>
      <c r="AD616"/>
      <c r="AE616"/>
      <c r="AF616"/>
      <c r="AG616"/>
      <c r="AH616"/>
      <c r="AI616"/>
      <c r="AJ616"/>
      <c r="AK616"/>
      <c r="AL616"/>
      <c r="AM616"/>
      <c r="AN616"/>
      <c r="AO616"/>
      <c r="AP616"/>
      <c r="AQ616"/>
      <c r="AR616"/>
      <c r="AS616"/>
      <c r="AT616"/>
      <c r="AU616"/>
      <c r="AV616"/>
      <c r="AW616"/>
      <c r="AX616"/>
      <c r="AY616"/>
      <c r="AZ616"/>
      <c r="BA616"/>
      <c r="BB616"/>
      <c r="BC616"/>
    </row>
    <row r="617" spans="1:55" s="47" customFormat="1" x14ac:dyDescent="0.25">
      <c r="A617" s="142"/>
      <c r="B617" s="147"/>
      <c r="C617" s="167"/>
      <c r="D617" s="163"/>
      <c r="E617" s="161"/>
      <c r="F617" s="154"/>
      <c r="G617"/>
      <c r="H617"/>
      <c r="I617"/>
      <c r="J617"/>
      <c r="K617"/>
      <c r="L617"/>
      <c r="M617"/>
      <c r="N617"/>
      <c r="O617"/>
      <c r="P617"/>
      <c r="Q617"/>
      <c r="R617"/>
      <c r="S617"/>
      <c r="T617"/>
      <c r="U617"/>
      <c r="V617"/>
      <c r="W617"/>
      <c r="X617"/>
      <c r="Y617"/>
      <c r="Z617"/>
      <c r="AA617"/>
      <c r="AB617"/>
      <c r="AC617"/>
      <c r="AD617"/>
      <c r="AE617"/>
      <c r="AF617"/>
      <c r="AG617"/>
      <c r="AH617"/>
      <c r="AI617"/>
      <c r="AJ617"/>
      <c r="AK617"/>
      <c r="AL617"/>
      <c r="AM617"/>
      <c r="AN617"/>
      <c r="AO617"/>
      <c r="AP617"/>
      <c r="AQ617"/>
      <c r="AR617"/>
      <c r="AS617"/>
      <c r="AT617"/>
      <c r="AU617"/>
      <c r="AV617"/>
      <c r="AW617"/>
      <c r="AX617"/>
      <c r="AY617"/>
      <c r="AZ617"/>
      <c r="BA617"/>
      <c r="BB617"/>
      <c r="BC617"/>
    </row>
    <row r="618" spans="1:55" s="47" customFormat="1" x14ac:dyDescent="0.25">
      <c r="A618" s="142"/>
      <c r="B618" s="147"/>
      <c r="C618" s="167"/>
      <c r="D618" s="163"/>
      <c r="E618" s="161"/>
      <c r="F618" s="154"/>
      <c r="G618"/>
      <c r="H618"/>
      <c r="I618"/>
      <c r="J618"/>
      <c r="K618"/>
      <c r="L618"/>
      <c r="M618"/>
      <c r="N618"/>
      <c r="O618"/>
      <c r="P618"/>
      <c r="Q618"/>
      <c r="R618"/>
      <c r="S618"/>
      <c r="T618"/>
      <c r="U618"/>
      <c r="V618"/>
      <c r="W618"/>
      <c r="X618"/>
      <c r="Y618"/>
      <c r="Z618"/>
      <c r="AA618"/>
      <c r="AB618"/>
      <c r="AC618"/>
      <c r="AD618"/>
      <c r="AE618"/>
      <c r="AF618"/>
      <c r="AG618"/>
      <c r="AH618"/>
      <c r="AI618"/>
      <c r="AJ618"/>
      <c r="AK618"/>
      <c r="AL618"/>
      <c r="AM618"/>
      <c r="AN618"/>
      <c r="AO618"/>
      <c r="AP618"/>
      <c r="AQ618"/>
      <c r="AR618"/>
      <c r="AS618"/>
      <c r="AT618"/>
      <c r="AU618"/>
      <c r="AV618"/>
      <c r="AW618"/>
      <c r="AX618"/>
      <c r="AY618"/>
      <c r="AZ618"/>
      <c r="BA618"/>
      <c r="BB618"/>
      <c r="BC618"/>
    </row>
    <row r="619" spans="1:55" s="47" customFormat="1" x14ac:dyDescent="0.25">
      <c r="A619" s="142"/>
      <c r="B619" s="147"/>
      <c r="C619" s="167"/>
      <c r="D619" s="163"/>
      <c r="E619" s="161"/>
      <c r="F619" s="154"/>
      <c r="G619"/>
      <c r="H619"/>
      <c r="I619"/>
      <c r="J619"/>
      <c r="K619"/>
      <c r="L619"/>
      <c r="M619"/>
      <c r="N619"/>
      <c r="O619"/>
      <c r="P619"/>
      <c r="Q619"/>
      <c r="R619"/>
      <c r="S619"/>
      <c r="T619"/>
      <c r="U619"/>
      <c r="V619"/>
      <c r="W619"/>
      <c r="X619"/>
      <c r="Y619"/>
      <c r="Z619"/>
      <c r="AA619"/>
      <c r="AB619"/>
      <c r="AC619"/>
      <c r="AD619"/>
      <c r="AE619"/>
      <c r="AF619"/>
      <c r="AG619"/>
      <c r="AH619"/>
      <c r="AI619"/>
      <c r="AJ619"/>
      <c r="AK619"/>
      <c r="AL619"/>
      <c r="AM619"/>
      <c r="AN619"/>
      <c r="AO619"/>
      <c r="AP619"/>
      <c r="AQ619"/>
      <c r="AR619"/>
      <c r="AS619"/>
      <c r="AT619"/>
      <c r="AU619"/>
      <c r="AV619"/>
      <c r="AW619"/>
      <c r="AX619"/>
      <c r="AY619"/>
      <c r="AZ619"/>
      <c r="BA619"/>
      <c r="BB619"/>
      <c r="BC619"/>
    </row>
    <row r="620" spans="1:55" s="47" customFormat="1" x14ac:dyDescent="0.25">
      <c r="A620" s="142"/>
      <c r="B620" s="147"/>
      <c r="C620" s="167"/>
      <c r="D620" s="163"/>
      <c r="E620" s="161"/>
      <c r="F620" s="154"/>
      <c r="G620"/>
      <c r="H620"/>
      <c r="I620"/>
      <c r="J620"/>
      <c r="K620"/>
      <c r="L620"/>
      <c r="M620"/>
      <c r="N620"/>
      <c r="O620"/>
      <c r="P620"/>
      <c r="Q620"/>
      <c r="R620"/>
      <c r="S620"/>
      <c r="T620"/>
      <c r="U620"/>
      <c r="V620"/>
      <c r="W620"/>
      <c r="X620"/>
      <c r="Y620"/>
      <c r="Z620"/>
      <c r="AA620"/>
      <c r="AB620"/>
      <c r="AC620"/>
      <c r="AD620"/>
      <c r="AE620"/>
      <c r="AF620"/>
      <c r="AG620"/>
      <c r="AH620"/>
      <c r="AI620"/>
      <c r="AJ620"/>
      <c r="AK620"/>
      <c r="AL620"/>
      <c r="AM620"/>
      <c r="AN620"/>
      <c r="AO620"/>
      <c r="AP620"/>
      <c r="AQ620"/>
      <c r="AR620"/>
      <c r="AS620"/>
      <c r="AT620"/>
      <c r="AU620"/>
      <c r="AV620"/>
      <c r="AW620"/>
      <c r="AX620"/>
      <c r="AY620"/>
      <c r="AZ620"/>
      <c r="BA620"/>
      <c r="BB620"/>
      <c r="BC620"/>
    </row>
    <row r="621" spans="1:55" s="47" customFormat="1" x14ac:dyDescent="0.25">
      <c r="A621" s="142"/>
      <c r="B621" s="147"/>
      <c r="C621" s="167"/>
      <c r="D621" s="163"/>
      <c r="E621" s="161"/>
      <c r="F621" s="154"/>
      <c r="G621"/>
      <c r="H621"/>
      <c r="I621"/>
      <c r="J621"/>
      <c r="K621"/>
      <c r="L621"/>
      <c r="M621"/>
      <c r="N621"/>
      <c r="O621"/>
      <c r="P621"/>
      <c r="Q621"/>
      <c r="R621"/>
      <c r="S621"/>
      <c r="T621"/>
      <c r="U621"/>
      <c r="V621"/>
      <c r="W621"/>
      <c r="X621"/>
      <c r="Y621"/>
      <c r="Z621"/>
      <c r="AA621"/>
      <c r="AB621"/>
      <c r="AC621"/>
      <c r="AD621"/>
      <c r="AE621"/>
      <c r="AF621"/>
      <c r="AG621"/>
      <c r="AH621"/>
      <c r="AI621"/>
      <c r="AJ621"/>
      <c r="AK621"/>
      <c r="AL621"/>
      <c r="AM621"/>
      <c r="AN621"/>
      <c r="AO621"/>
      <c r="AP621"/>
      <c r="AQ621"/>
      <c r="AR621"/>
      <c r="AS621"/>
      <c r="AT621"/>
      <c r="AU621"/>
      <c r="AV621"/>
      <c r="AW621"/>
      <c r="AX621"/>
      <c r="AY621"/>
      <c r="AZ621"/>
      <c r="BA621"/>
      <c r="BB621"/>
      <c r="BC621"/>
    </row>
    <row r="622" spans="1:55" s="47" customFormat="1" x14ac:dyDescent="0.25">
      <c r="A622" s="142"/>
      <c r="B622" s="147"/>
      <c r="C622" s="167"/>
      <c r="D622" s="163"/>
      <c r="E622" s="161"/>
      <c r="F622" s="154"/>
      <c r="G622"/>
      <c r="H622"/>
      <c r="I622"/>
      <c r="J622"/>
      <c r="K622"/>
      <c r="L622"/>
      <c r="M622"/>
      <c r="N622"/>
      <c r="O622"/>
      <c r="P622"/>
      <c r="Q622"/>
      <c r="R622"/>
      <c r="S622"/>
      <c r="T622"/>
      <c r="U622"/>
      <c r="V622"/>
      <c r="W622"/>
      <c r="X622"/>
      <c r="Y622"/>
      <c r="Z622"/>
      <c r="AA622"/>
      <c r="AB622"/>
      <c r="AC622"/>
      <c r="AD622"/>
      <c r="AE622"/>
      <c r="AF622"/>
      <c r="AG622"/>
      <c r="AH622"/>
      <c r="AI622"/>
      <c r="AJ622"/>
      <c r="AK622"/>
      <c r="AL622"/>
      <c r="AM622"/>
      <c r="AN622"/>
      <c r="AO622"/>
      <c r="AP622"/>
      <c r="AQ622"/>
      <c r="AR622"/>
      <c r="AS622"/>
      <c r="AT622"/>
      <c r="AU622"/>
      <c r="AV622"/>
      <c r="AW622"/>
      <c r="AX622"/>
      <c r="AY622"/>
      <c r="AZ622"/>
      <c r="BA622"/>
      <c r="BB622"/>
      <c r="BC622"/>
    </row>
    <row r="623" spans="1:55" s="47" customFormat="1" x14ac:dyDescent="0.25">
      <c r="A623" s="142"/>
      <c r="B623" s="147"/>
      <c r="C623" s="167"/>
      <c r="D623" s="163"/>
      <c r="E623" s="161"/>
      <c r="F623" s="154"/>
      <c r="G623"/>
      <c r="H623"/>
      <c r="I623"/>
      <c r="J623"/>
      <c r="K623"/>
      <c r="L623"/>
      <c r="M623"/>
      <c r="N623"/>
      <c r="O623"/>
      <c r="P623"/>
      <c r="Q623"/>
      <c r="R623"/>
      <c r="S623"/>
      <c r="T623"/>
      <c r="U623"/>
      <c r="V623"/>
      <c r="W623"/>
      <c r="X623"/>
      <c r="Y623"/>
      <c r="Z623"/>
      <c r="AA623"/>
      <c r="AB623"/>
      <c r="AC623"/>
      <c r="AD623"/>
      <c r="AE623"/>
      <c r="AF623"/>
      <c r="AG623"/>
      <c r="AH623"/>
      <c r="AI623"/>
      <c r="AJ623"/>
      <c r="AK623"/>
      <c r="AL623"/>
      <c r="AM623"/>
      <c r="AN623"/>
      <c r="AO623"/>
      <c r="AP623"/>
      <c r="AQ623"/>
      <c r="AR623"/>
      <c r="AS623"/>
      <c r="AT623"/>
      <c r="AU623"/>
      <c r="AV623"/>
      <c r="AW623"/>
      <c r="AX623"/>
      <c r="AY623"/>
      <c r="AZ623"/>
      <c r="BA623"/>
      <c r="BB623"/>
      <c r="BC623"/>
    </row>
    <row r="624" spans="1:55" s="47" customFormat="1" x14ac:dyDescent="0.25">
      <c r="A624" s="142"/>
      <c r="B624" s="147"/>
      <c r="C624" s="167"/>
      <c r="D624" s="163"/>
      <c r="E624" s="161"/>
      <c r="F624" s="154"/>
      <c r="G624"/>
      <c r="H624"/>
      <c r="I624"/>
      <c r="J624"/>
      <c r="K624"/>
      <c r="L624"/>
      <c r="M624"/>
      <c r="N624"/>
      <c r="O624"/>
      <c r="P624"/>
      <c r="Q624"/>
      <c r="R624"/>
      <c r="S624"/>
      <c r="T624"/>
      <c r="U624"/>
      <c r="V624"/>
      <c r="W624"/>
      <c r="X624"/>
      <c r="Y624"/>
      <c r="Z624"/>
      <c r="AA624"/>
      <c r="AB624"/>
      <c r="AC624"/>
      <c r="AD624"/>
      <c r="AE624"/>
      <c r="AF624"/>
      <c r="AG624"/>
      <c r="AH624"/>
      <c r="AI624"/>
      <c r="AJ624"/>
      <c r="AK624"/>
      <c r="AL624"/>
      <c r="AM624"/>
      <c r="AN624"/>
      <c r="AO624"/>
      <c r="AP624"/>
      <c r="AQ624"/>
      <c r="AR624"/>
      <c r="AS624"/>
      <c r="AT624"/>
      <c r="AU624"/>
      <c r="AV624"/>
      <c r="AW624"/>
      <c r="AX624"/>
      <c r="AY624"/>
      <c r="AZ624"/>
      <c r="BA624"/>
      <c r="BB624"/>
      <c r="BC624"/>
    </row>
    <row r="625" spans="1:55" s="47" customFormat="1" x14ac:dyDescent="0.25">
      <c r="A625" s="142"/>
      <c r="B625" s="147"/>
      <c r="C625" s="167"/>
      <c r="D625" s="163"/>
      <c r="E625" s="161"/>
      <c r="F625" s="154"/>
      <c r="G625"/>
      <c r="H625"/>
      <c r="I625"/>
      <c r="J625"/>
      <c r="K625"/>
      <c r="L625"/>
      <c r="M625"/>
      <c r="N625"/>
      <c r="O625"/>
      <c r="P625"/>
      <c r="Q625"/>
      <c r="R625"/>
      <c r="S625"/>
      <c r="T625"/>
      <c r="U625"/>
      <c r="V625"/>
      <c r="W625"/>
      <c r="X625"/>
      <c r="Y625"/>
      <c r="Z625"/>
      <c r="AA625"/>
      <c r="AB625"/>
      <c r="AC625"/>
      <c r="AD625"/>
      <c r="AE625"/>
      <c r="AF625"/>
      <c r="AG625"/>
      <c r="AH625"/>
      <c r="AI625"/>
      <c r="AJ625"/>
      <c r="AK625"/>
      <c r="AL625"/>
      <c r="AM625"/>
      <c r="AN625"/>
      <c r="AO625"/>
      <c r="AP625"/>
      <c r="AQ625"/>
      <c r="AR625"/>
      <c r="AS625"/>
      <c r="AT625"/>
      <c r="AU625"/>
      <c r="AV625"/>
      <c r="AW625"/>
      <c r="AX625"/>
      <c r="AY625"/>
      <c r="AZ625"/>
      <c r="BA625"/>
      <c r="BB625"/>
      <c r="BC625"/>
    </row>
    <row r="626" spans="1:55" s="47" customFormat="1" x14ac:dyDescent="0.25">
      <c r="A626" s="142"/>
      <c r="B626" s="147"/>
      <c r="C626" s="167"/>
      <c r="D626" s="163"/>
      <c r="E626" s="161"/>
      <c r="F626" s="154"/>
      <c r="G626"/>
      <c r="H626"/>
      <c r="I626"/>
      <c r="J626"/>
      <c r="K626"/>
      <c r="L626"/>
      <c r="M626"/>
      <c r="N626"/>
      <c r="O626"/>
      <c r="P626"/>
      <c r="Q626"/>
      <c r="R626"/>
      <c r="S626"/>
      <c r="T626"/>
      <c r="U626"/>
      <c r="V626"/>
      <c r="W626"/>
      <c r="X626"/>
      <c r="Y626"/>
      <c r="Z626"/>
      <c r="AA626"/>
      <c r="AB626"/>
      <c r="AC626"/>
      <c r="AD626"/>
      <c r="AE626"/>
      <c r="AF626"/>
      <c r="AG626"/>
      <c r="AH626"/>
      <c r="AI626"/>
      <c r="AJ626"/>
      <c r="AK626"/>
      <c r="AL626"/>
      <c r="AM626"/>
      <c r="AN626"/>
      <c r="AO626"/>
      <c r="AP626"/>
      <c r="AQ626"/>
      <c r="AR626"/>
      <c r="AS626"/>
      <c r="AT626"/>
      <c r="AU626"/>
      <c r="AV626"/>
      <c r="AW626"/>
      <c r="AX626"/>
      <c r="AY626"/>
      <c r="AZ626"/>
      <c r="BA626"/>
      <c r="BB626"/>
      <c r="BC626"/>
    </row>
    <row r="627" spans="1:55" s="47" customFormat="1" x14ac:dyDescent="0.25">
      <c r="A627" s="142"/>
      <c r="B627" s="147"/>
      <c r="C627" s="167"/>
      <c r="D627" s="163"/>
      <c r="E627" s="161"/>
      <c r="F627" s="154"/>
      <c r="G627"/>
      <c r="H627"/>
      <c r="I627"/>
      <c r="J627"/>
      <c r="K627"/>
      <c r="L627"/>
      <c r="M627"/>
      <c r="N627"/>
      <c r="O627"/>
      <c r="P627"/>
      <c r="Q627"/>
      <c r="R627"/>
      <c r="S627"/>
      <c r="T627"/>
      <c r="U627"/>
      <c r="V627"/>
      <c r="W627"/>
      <c r="X627"/>
      <c r="Y627"/>
      <c r="Z627"/>
      <c r="AA627"/>
      <c r="AB627"/>
      <c r="AC627"/>
      <c r="AD627"/>
      <c r="AE627"/>
      <c r="AF627"/>
      <c r="AG627"/>
      <c r="AH627"/>
      <c r="AI627"/>
      <c r="AJ627"/>
      <c r="AK627"/>
      <c r="AL627"/>
      <c r="AM627"/>
      <c r="AN627"/>
      <c r="AO627"/>
      <c r="AP627"/>
      <c r="AQ627"/>
      <c r="AR627"/>
      <c r="AS627"/>
      <c r="AT627"/>
      <c r="AU627"/>
      <c r="AV627"/>
      <c r="AW627"/>
      <c r="AX627"/>
      <c r="AY627"/>
      <c r="AZ627"/>
      <c r="BA627"/>
      <c r="BB627"/>
      <c r="BC627"/>
    </row>
    <row r="628" spans="1:55" s="47" customFormat="1" x14ac:dyDescent="0.25">
      <c r="A628" s="142"/>
      <c r="B628" s="147"/>
      <c r="C628" s="167"/>
      <c r="D628" s="163"/>
      <c r="E628" s="161"/>
      <c r="F628" s="154"/>
      <c r="G628"/>
      <c r="H628"/>
      <c r="I628"/>
      <c r="J628"/>
      <c r="K628"/>
      <c r="L628"/>
      <c r="M628"/>
      <c r="N628"/>
      <c r="O628"/>
      <c r="P628"/>
      <c r="Q628"/>
      <c r="R628"/>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row>
    <row r="629" spans="1:55" s="47" customFormat="1" x14ac:dyDescent="0.25">
      <c r="A629" s="142"/>
      <c r="B629" s="147"/>
      <c r="C629" s="167"/>
      <c r="D629" s="163"/>
      <c r="E629" s="161"/>
      <c r="F629" s="154"/>
      <c r="G629"/>
      <c r="H629"/>
      <c r="I629"/>
      <c r="J629"/>
      <c r="K629"/>
      <c r="L629"/>
      <c r="M629"/>
      <c r="N629"/>
      <c r="O629"/>
      <c r="P629"/>
      <c r="Q629"/>
      <c r="R629"/>
      <c r="S629"/>
      <c r="T629"/>
      <c r="U629"/>
      <c r="V629"/>
      <c r="W629"/>
      <c r="X629"/>
      <c r="Y629"/>
      <c r="Z629"/>
      <c r="AA629"/>
      <c r="AB629"/>
      <c r="AC629"/>
      <c r="AD629"/>
      <c r="AE629"/>
      <c r="AF629"/>
      <c r="AG629"/>
      <c r="AH629"/>
      <c r="AI629"/>
      <c r="AJ629"/>
      <c r="AK629"/>
      <c r="AL629"/>
      <c r="AM629"/>
      <c r="AN629"/>
      <c r="AO629"/>
      <c r="AP629"/>
      <c r="AQ629"/>
      <c r="AR629"/>
      <c r="AS629"/>
      <c r="AT629"/>
      <c r="AU629"/>
      <c r="AV629"/>
      <c r="AW629"/>
      <c r="AX629"/>
      <c r="AY629"/>
      <c r="AZ629"/>
      <c r="BA629"/>
      <c r="BB629"/>
      <c r="BC629"/>
    </row>
    <row r="630" spans="1:55" s="47" customFormat="1" x14ac:dyDescent="0.25">
      <c r="A630" s="142"/>
      <c r="B630" s="147"/>
      <c r="C630" s="167"/>
      <c r="D630" s="163"/>
      <c r="E630" s="161"/>
      <c r="F630" s="154"/>
      <c r="G630"/>
      <c r="H630"/>
      <c r="I630"/>
      <c r="J630"/>
      <c r="K630"/>
      <c r="L630"/>
      <c r="M630"/>
      <c r="N630"/>
      <c r="O630"/>
      <c r="P630"/>
      <c r="Q630"/>
      <c r="R630"/>
      <c r="S630"/>
      <c r="T630"/>
      <c r="U630"/>
      <c r="V630"/>
      <c r="W630"/>
      <c r="X630"/>
      <c r="Y630"/>
      <c r="Z630"/>
      <c r="AA630"/>
      <c r="AB630"/>
      <c r="AC630"/>
      <c r="AD630"/>
      <c r="AE630"/>
      <c r="AF630"/>
      <c r="AG630"/>
      <c r="AH630"/>
      <c r="AI630"/>
      <c r="AJ630"/>
      <c r="AK630"/>
      <c r="AL630"/>
      <c r="AM630"/>
      <c r="AN630"/>
      <c r="AO630"/>
      <c r="AP630"/>
      <c r="AQ630"/>
      <c r="AR630"/>
      <c r="AS630"/>
      <c r="AT630"/>
      <c r="AU630"/>
      <c r="AV630"/>
      <c r="AW630"/>
      <c r="AX630"/>
      <c r="AY630"/>
      <c r="AZ630"/>
      <c r="BA630"/>
      <c r="BB630"/>
      <c r="BC630"/>
    </row>
    <row r="631" spans="1:55" s="47" customFormat="1" x14ac:dyDescent="0.25">
      <c r="A631" s="142"/>
      <c r="B631" s="147"/>
      <c r="C631" s="167"/>
      <c r="D631" s="163"/>
      <c r="E631" s="161"/>
      <c r="F631" s="154"/>
      <c r="G631"/>
      <c r="H631"/>
      <c r="I631"/>
      <c r="J631"/>
      <c r="K631"/>
      <c r="L631"/>
      <c r="M631"/>
      <c r="N631"/>
      <c r="O631"/>
      <c r="P631"/>
      <c r="Q631"/>
      <c r="R631"/>
      <c r="S631"/>
      <c r="T631"/>
      <c r="U631"/>
      <c r="V631"/>
      <c r="W631"/>
      <c r="X631"/>
      <c r="Y631"/>
      <c r="Z631"/>
      <c r="AA631"/>
      <c r="AB631"/>
      <c r="AC631"/>
      <c r="AD631"/>
      <c r="AE631"/>
      <c r="AF631"/>
      <c r="AG631"/>
      <c r="AH631"/>
      <c r="AI631"/>
      <c r="AJ631"/>
      <c r="AK631"/>
      <c r="AL631"/>
      <c r="AM631"/>
      <c r="AN631"/>
      <c r="AO631"/>
      <c r="AP631"/>
      <c r="AQ631"/>
      <c r="AR631"/>
      <c r="AS631"/>
      <c r="AT631"/>
      <c r="AU631"/>
      <c r="AV631"/>
      <c r="AW631"/>
      <c r="AX631"/>
      <c r="AY631"/>
      <c r="AZ631"/>
      <c r="BA631"/>
      <c r="BB631"/>
      <c r="BC631"/>
    </row>
    <row r="632" spans="1:55" s="47" customFormat="1" x14ac:dyDescent="0.25">
      <c r="A632" s="142"/>
      <c r="B632" s="147"/>
      <c r="C632" s="167"/>
      <c r="D632" s="163"/>
      <c r="E632" s="161"/>
      <c r="F632" s="154"/>
      <c r="G632"/>
      <c r="H632"/>
      <c r="I632"/>
      <c r="J632"/>
      <c r="K632"/>
      <c r="L632"/>
      <c r="M632"/>
      <c r="N632"/>
      <c r="O632"/>
      <c r="P632"/>
      <c r="Q632"/>
      <c r="R632"/>
      <c r="S632"/>
      <c r="T632"/>
      <c r="U632"/>
      <c r="V632"/>
      <c r="W632"/>
      <c r="X632"/>
      <c r="Y632"/>
      <c r="Z632"/>
      <c r="AA632"/>
      <c r="AB632"/>
      <c r="AC632"/>
      <c r="AD632"/>
      <c r="AE632"/>
      <c r="AF632"/>
      <c r="AG632"/>
      <c r="AH632"/>
      <c r="AI632"/>
      <c r="AJ632"/>
      <c r="AK632"/>
      <c r="AL632"/>
      <c r="AM632"/>
      <c r="AN632"/>
      <c r="AO632"/>
      <c r="AP632"/>
      <c r="AQ632"/>
      <c r="AR632"/>
      <c r="AS632"/>
      <c r="AT632"/>
      <c r="AU632"/>
      <c r="AV632"/>
      <c r="AW632"/>
      <c r="AX632"/>
      <c r="AY632"/>
      <c r="AZ632"/>
      <c r="BA632"/>
      <c r="BB632"/>
      <c r="BC632"/>
    </row>
    <row r="633" spans="1:55" s="47" customFormat="1" x14ac:dyDescent="0.25">
      <c r="A633" s="142"/>
      <c r="B633" s="147"/>
      <c r="C633" s="167"/>
      <c r="D633" s="163"/>
      <c r="E633" s="161"/>
      <c r="F633" s="154"/>
      <c r="G633"/>
      <c r="H633"/>
      <c r="I633"/>
      <c r="J633"/>
      <c r="K633"/>
      <c r="L633"/>
      <c r="M633"/>
      <c r="N633"/>
      <c r="O633"/>
      <c r="P633"/>
      <c r="Q633"/>
      <c r="R633"/>
      <c r="S633"/>
      <c r="T633"/>
      <c r="U633"/>
      <c r="V633"/>
      <c r="W633"/>
      <c r="X633"/>
      <c r="Y633"/>
      <c r="Z633"/>
      <c r="AA633"/>
      <c r="AB633"/>
      <c r="AC633"/>
      <c r="AD633"/>
      <c r="AE633"/>
      <c r="AF633"/>
      <c r="AG633"/>
      <c r="AH633"/>
      <c r="AI633"/>
      <c r="AJ633"/>
      <c r="AK633"/>
      <c r="AL633"/>
      <c r="AM633"/>
      <c r="AN633"/>
      <c r="AO633"/>
      <c r="AP633"/>
      <c r="AQ633"/>
      <c r="AR633"/>
      <c r="AS633"/>
      <c r="AT633"/>
      <c r="AU633"/>
      <c r="AV633"/>
      <c r="AW633"/>
      <c r="AX633"/>
      <c r="AY633"/>
      <c r="AZ633"/>
      <c r="BA633"/>
      <c r="BB633"/>
      <c r="BC633"/>
    </row>
    <row r="634" spans="1:55" s="47" customFormat="1" x14ac:dyDescent="0.25">
      <c r="A634" s="142"/>
      <c r="B634" s="147"/>
      <c r="C634" s="167"/>
      <c r="D634" s="163"/>
      <c r="E634" s="161"/>
      <c r="F634" s="154"/>
      <c r="G634"/>
      <c r="H634"/>
      <c r="I634"/>
      <c r="J634"/>
      <c r="K634"/>
      <c r="L634"/>
      <c r="M634"/>
      <c r="N634"/>
      <c r="O634"/>
      <c r="P634"/>
      <c r="Q634"/>
      <c r="R634"/>
      <c r="S634"/>
      <c r="T634"/>
      <c r="U634"/>
      <c r="V634"/>
      <c r="W634"/>
      <c r="X634"/>
      <c r="Y634"/>
      <c r="Z634"/>
      <c r="AA634"/>
      <c r="AB634"/>
      <c r="AC634"/>
      <c r="AD634"/>
      <c r="AE634"/>
      <c r="AF634"/>
      <c r="AG634"/>
      <c r="AH634"/>
      <c r="AI634"/>
      <c r="AJ634"/>
      <c r="AK634"/>
      <c r="AL634"/>
      <c r="AM634"/>
      <c r="AN634"/>
      <c r="AO634"/>
      <c r="AP634"/>
      <c r="AQ634"/>
      <c r="AR634"/>
      <c r="AS634"/>
      <c r="AT634"/>
      <c r="AU634"/>
      <c r="AV634"/>
      <c r="AW634"/>
      <c r="AX634"/>
      <c r="AY634"/>
      <c r="AZ634"/>
      <c r="BA634"/>
      <c r="BB634"/>
      <c r="BC634"/>
    </row>
    <row r="635" spans="1:55" s="47" customFormat="1" x14ac:dyDescent="0.25">
      <c r="A635" s="142"/>
      <c r="B635" s="147"/>
      <c r="C635" s="167"/>
      <c r="D635" s="163"/>
      <c r="E635" s="161"/>
      <c r="F635" s="154"/>
      <c r="G635"/>
      <c r="H635"/>
      <c r="I635"/>
      <c r="J635"/>
      <c r="K635"/>
      <c r="L635"/>
      <c r="M635"/>
      <c r="N635"/>
      <c r="O635"/>
      <c r="P635"/>
      <c r="Q635"/>
      <c r="R635"/>
      <c r="S635"/>
      <c r="T635"/>
      <c r="U635"/>
      <c r="V635"/>
      <c r="W635"/>
      <c r="X635"/>
      <c r="Y635"/>
      <c r="Z635"/>
      <c r="AA635"/>
      <c r="AB635"/>
      <c r="AC635"/>
      <c r="AD635"/>
      <c r="AE635"/>
      <c r="AF635"/>
      <c r="AG635"/>
      <c r="AH635"/>
      <c r="AI635"/>
      <c r="AJ635"/>
      <c r="AK635"/>
      <c r="AL635"/>
      <c r="AM635"/>
      <c r="AN635"/>
      <c r="AO635"/>
      <c r="AP635"/>
      <c r="AQ635"/>
      <c r="AR635"/>
      <c r="AS635"/>
      <c r="AT635"/>
      <c r="AU635"/>
      <c r="AV635"/>
      <c r="AW635"/>
      <c r="AX635"/>
      <c r="AY635"/>
      <c r="AZ635"/>
      <c r="BA635"/>
      <c r="BB635"/>
      <c r="BC635"/>
    </row>
    <row r="636" spans="1:55" s="47" customFormat="1" x14ac:dyDescent="0.25">
      <c r="A636" s="142"/>
      <c r="B636" s="147"/>
      <c r="C636" s="167"/>
      <c r="D636" s="163"/>
      <c r="E636" s="161"/>
      <c r="F636" s="154"/>
      <c r="G636"/>
      <c r="H636"/>
      <c r="I636"/>
      <c r="J636"/>
      <c r="K636"/>
      <c r="L636"/>
      <c r="M636"/>
      <c r="N636"/>
      <c r="O636"/>
      <c r="P636"/>
      <c r="Q636"/>
      <c r="R636"/>
      <c r="S636"/>
      <c r="T636"/>
      <c r="U636"/>
      <c r="V636"/>
      <c r="W636"/>
      <c r="X636"/>
      <c r="Y636"/>
      <c r="Z636"/>
      <c r="AA636"/>
      <c r="AB636"/>
      <c r="AC636"/>
      <c r="AD636"/>
      <c r="AE636"/>
      <c r="AF636"/>
      <c r="AG636"/>
      <c r="AH636"/>
      <c r="AI636"/>
      <c r="AJ636"/>
      <c r="AK636"/>
      <c r="AL636"/>
      <c r="AM636"/>
      <c r="AN636"/>
      <c r="AO636"/>
      <c r="AP636"/>
      <c r="AQ636"/>
      <c r="AR636"/>
      <c r="AS636"/>
      <c r="AT636"/>
      <c r="AU636"/>
      <c r="AV636"/>
      <c r="AW636"/>
      <c r="AX636"/>
      <c r="AY636"/>
      <c r="AZ636"/>
      <c r="BA636"/>
      <c r="BB636"/>
      <c r="BC636"/>
    </row>
    <row r="637" spans="1:55" s="47" customFormat="1" x14ac:dyDescent="0.25">
      <c r="A637" s="142"/>
      <c r="B637" s="147"/>
      <c r="C637" s="167"/>
      <c r="D637" s="163"/>
      <c r="E637" s="161"/>
      <c r="F637" s="154"/>
      <c r="G637"/>
      <c r="H637"/>
      <c r="I637"/>
      <c r="J637"/>
      <c r="K637"/>
      <c r="L637"/>
      <c r="M637"/>
      <c r="N637"/>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row>
    <row r="638" spans="1:55" s="47" customFormat="1" x14ac:dyDescent="0.25">
      <c r="A638" s="142"/>
      <c r="B638" s="147"/>
      <c r="C638" s="167"/>
      <c r="D638" s="163"/>
      <c r="E638" s="161"/>
      <c r="F638" s="154"/>
      <c r="G638"/>
      <c r="H638"/>
      <c r="I638"/>
      <c r="J638"/>
      <c r="K638"/>
      <c r="L638"/>
      <c r="M638"/>
      <c r="N638"/>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row>
    <row r="639" spans="1:55" s="47" customFormat="1" x14ac:dyDescent="0.25">
      <c r="A639" s="142"/>
      <c r="B639" s="147"/>
      <c r="C639" s="167"/>
      <c r="D639" s="163"/>
      <c r="E639" s="161"/>
      <c r="F639" s="154"/>
      <c r="G639"/>
      <c r="H639"/>
      <c r="I639"/>
      <c r="J639"/>
      <c r="K639"/>
      <c r="L639"/>
      <c r="M639"/>
      <c r="N639"/>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row>
    <row r="640" spans="1:55" s="47" customFormat="1" x14ac:dyDescent="0.25">
      <c r="A640" s="142"/>
      <c r="B640" s="147"/>
      <c r="C640" s="167"/>
      <c r="D640" s="163"/>
      <c r="E640" s="161"/>
      <c r="F640" s="154"/>
      <c r="G640"/>
      <c r="H640"/>
      <c r="I640"/>
      <c r="J640"/>
      <c r="K640"/>
      <c r="L640"/>
      <c r="M640"/>
      <c r="N640"/>
      <c r="O640"/>
      <c r="P640"/>
      <c r="Q640"/>
      <c r="R640"/>
      <c r="S640"/>
      <c r="T640"/>
      <c r="U640"/>
      <c r="V640"/>
      <c r="W640"/>
      <c r="X640"/>
      <c r="Y640"/>
      <c r="Z640"/>
      <c r="AA640"/>
      <c r="AB640"/>
      <c r="AC640"/>
      <c r="AD640"/>
      <c r="AE640"/>
      <c r="AF640"/>
      <c r="AG640"/>
      <c r="AH640"/>
      <c r="AI640"/>
      <c r="AJ640"/>
      <c r="AK640"/>
      <c r="AL640"/>
      <c r="AM640"/>
      <c r="AN640"/>
      <c r="AO640"/>
      <c r="AP640"/>
      <c r="AQ640"/>
      <c r="AR640"/>
      <c r="AS640"/>
      <c r="AT640"/>
      <c r="AU640"/>
      <c r="AV640"/>
      <c r="AW640"/>
      <c r="AX640"/>
      <c r="AY640"/>
      <c r="AZ640"/>
      <c r="BA640"/>
      <c r="BB640"/>
      <c r="BC640"/>
    </row>
    <row r="641" spans="1:55" s="47" customFormat="1" x14ac:dyDescent="0.25">
      <c r="A641" s="142"/>
      <c r="B641" s="147"/>
      <c r="C641" s="167"/>
      <c r="D641" s="163"/>
      <c r="E641" s="161"/>
      <c r="F641" s="154"/>
      <c r="G641"/>
      <c r="H641"/>
      <c r="I641"/>
      <c r="J641"/>
      <c r="K641"/>
      <c r="L641"/>
      <c r="M641"/>
      <c r="N641"/>
      <c r="O641"/>
      <c r="P641"/>
      <c r="Q641"/>
      <c r="R641"/>
      <c r="S641"/>
      <c r="T641"/>
      <c r="U641"/>
      <c r="V641"/>
      <c r="W641"/>
      <c r="X641"/>
      <c r="Y641"/>
      <c r="Z641"/>
      <c r="AA641"/>
      <c r="AB641"/>
      <c r="AC641"/>
      <c r="AD641"/>
      <c r="AE641"/>
      <c r="AF641"/>
      <c r="AG641"/>
      <c r="AH641"/>
      <c r="AI641"/>
      <c r="AJ641"/>
      <c r="AK641"/>
      <c r="AL641"/>
      <c r="AM641"/>
      <c r="AN641"/>
      <c r="AO641"/>
      <c r="AP641"/>
      <c r="AQ641"/>
      <c r="AR641"/>
      <c r="AS641"/>
      <c r="AT641"/>
      <c r="AU641"/>
      <c r="AV641"/>
      <c r="AW641"/>
      <c r="AX641"/>
      <c r="AY641"/>
      <c r="AZ641"/>
      <c r="BA641"/>
      <c r="BB641"/>
      <c r="BC641"/>
    </row>
    <row r="642" spans="1:55" s="47" customFormat="1" x14ac:dyDescent="0.25">
      <c r="A642" s="142"/>
      <c r="B642" s="147"/>
      <c r="C642" s="167"/>
      <c r="D642" s="163"/>
      <c r="E642" s="161"/>
      <c r="F642" s="154"/>
      <c r="G642"/>
      <c r="H642"/>
      <c r="I642"/>
      <c r="J642"/>
      <c r="K642"/>
      <c r="L642"/>
      <c r="M642"/>
      <c r="N642"/>
      <c r="O642"/>
      <c r="P642"/>
      <c r="Q642"/>
      <c r="R642"/>
      <c r="S642"/>
      <c r="T642"/>
      <c r="U642"/>
      <c r="V642"/>
      <c r="W642"/>
      <c r="X642"/>
      <c r="Y642"/>
      <c r="Z642"/>
      <c r="AA642"/>
      <c r="AB642"/>
      <c r="AC642"/>
      <c r="AD642"/>
      <c r="AE642"/>
      <c r="AF642"/>
      <c r="AG642"/>
      <c r="AH642"/>
      <c r="AI642"/>
      <c r="AJ642"/>
      <c r="AK642"/>
      <c r="AL642"/>
      <c r="AM642"/>
      <c r="AN642"/>
      <c r="AO642"/>
      <c r="AP642"/>
      <c r="AQ642"/>
      <c r="AR642"/>
      <c r="AS642"/>
      <c r="AT642"/>
      <c r="AU642"/>
      <c r="AV642"/>
      <c r="AW642"/>
      <c r="AX642"/>
      <c r="AY642"/>
      <c r="AZ642"/>
      <c r="BA642"/>
      <c r="BB642"/>
      <c r="BC642"/>
    </row>
    <row r="643" spans="1:55" s="47" customFormat="1" x14ac:dyDescent="0.25">
      <c r="A643" s="142"/>
      <c r="B643" s="147"/>
      <c r="C643" s="167"/>
      <c r="D643" s="163"/>
      <c r="E643" s="161"/>
      <c r="F643" s="154"/>
      <c r="G643"/>
      <c r="H643"/>
      <c r="I643"/>
      <c r="J643"/>
      <c r="K643"/>
      <c r="L643"/>
      <c r="M643"/>
      <c r="N643"/>
      <c r="O643"/>
      <c r="P643"/>
      <c r="Q643"/>
      <c r="R643"/>
      <c r="S643"/>
      <c r="T643"/>
      <c r="U643"/>
      <c r="V643"/>
      <c r="W643"/>
      <c r="X643"/>
      <c r="Y643"/>
      <c r="Z643"/>
      <c r="AA643"/>
      <c r="AB643"/>
      <c r="AC643"/>
      <c r="AD643"/>
      <c r="AE643"/>
      <c r="AF643"/>
      <c r="AG643"/>
      <c r="AH643"/>
      <c r="AI643"/>
      <c r="AJ643"/>
      <c r="AK643"/>
      <c r="AL643"/>
      <c r="AM643"/>
      <c r="AN643"/>
      <c r="AO643"/>
      <c r="AP643"/>
      <c r="AQ643"/>
      <c r="AR643"/>
      <c r="AS643"/>
      <c r="AT643"/>
      <c r="AU643"/>
      <c r="AV643"/>
      <c r="AW643"/>
      <c r="AX643"/>
      <c r="AY643"/>
      <c r="AZ643"/>
      <c r="BA643"/>
      <c r="BB643"/>
      <c r="BC643"/>
    </row>
    <row r="644" spans="1:55" s="47" customFormat="1" x14ac:dyDescent="0.25">
      <c r="A644" s="142"/>
      <c r="B644" s="147"/>
      <c r="C644" s="167"/>
      <c r="D644" s="163"/>
      <c r="E644" s="161"/>
      <c r="F644" s="154"/>
      <c r="G644"/>
      <c r="H644"/>
      <c r="I644"/>
      <c r="J644"/>
      <c r="K644"/>
      <c r="L644"/>
      <c r="M644"/>
      <c r="N644"/>
      <c r="O644"/>
      <c r="P644"/>
      <c r="Q644"/>
      <c r="R644"/>
      <c r="S644"/>
      <c r="T644"/>
      <c r="U644"/>
      <c r="V644"/>
      <c r="W644"/>
      <c r="X644"/>
      <c r="Y644"/>
      <c r="Z644"/>
      <c r="AA644"/>
      <c r="AB644"/>
      <c r="AC644"/>
      <c r="AD644"/>
      <c r="AE644"/>
      <c r="AF644"/>
      <c r="AG644"/>
      <c r="AH644"/>
      <c r="AI644"/>
      <c r="AJ644"/>
      <c r="AK644"/>
      <c r="AL644"/>
      <c r="AM644"/>
      <c r="AN644"/>
      <c r="AO644"/>
      <c r="AP644"/>
      <c r="AQ644"/>
      <c r="AR644"/>
      <c r="AS644"/>
      <c r="AT644"/>
      <c r="AU644"/>
      <c r="AV644"/>
      <c r="AW644"/>
      <c r="AX644"/>
      <c r="AY644"/>
      <c r="AZ644"/>
      <c r="BA644"/>
      <c r="BB644"/>
      <c r="BC644"/>
    </row>
    <row r="645" spans="1:55" s="47" customFormat="1" x14ac:dyDescent="0.25">
      <c r="A645" s="142"/>
      <c r="B645" s="147"/>
      <c r="C645" s="167"/>
      <c r="D645" s="163"/>
      <c r="E645" s="161"/>
      <c r="F645" s="154"/>
      <c r="G645"/>
      <c r="H645"/>
      <c r="I645"/>
      <c r="J645"/>
      <c r="K645"/>
      <c r="L645"/>
      <c r="M645"/>
      <c r="N645"/>
      <c r="O64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row>
    <row r="646" spans="1:55" s="47" customFormat="1" x14ac:dyDescent="0.25">
      <c r="A646" s="142"/>
      <c r="B646" s="147"/>
      <c r="C646" s="167"/>
      <c r="D646" s="163"/>
      <c r="E646" s="161"/>
      <c r="F646" s="154"/>
      <c r="G646"/>
      <c r="H646"/>
      <c r="I646"/>
      <c r="J646"/>
      <c r="K646"/>
      <c r="L646"/>
      <c r="M646"/>
      <c r="N646"/>
      <c r="O646"/>
      <c r="P646"/>
      <c r="Q646"/>
      <c r="R646"/>
      <c r="S646"/>
      <c r="T646"/>
      <c r="U646"/>
      <c r="V646"/>
      <c r="W646"/>
      <c r="X646"/>
      <c r="Y646"/>
      <c r="Z646"/>
      <c r="AA646"/>
      <c r="AB646"/>
      <c r="AC646"/>
      <c r="AD646"/>
      <c r="AE646"/>
      <c r="AF646"/>
      <c r="AG646"/>
      <c r="AH646"/>
      <c r="AI646"/>
      <c r="AJ646"/>
      <c r="AK646"/>
      <c r="AL646"/>
      <c r="AM646"/>
      <c r="AN646"/>
      <c r="AO646"/>
      <c r="AP646"/>
      <c r="AQ646"/>
      <c r="AR646"/>
      <c r="AS646"/>
      <c r="AT646"/>
      <c r="AU646"/>
      <c r="AV646"/>
      <c r="AW646"/>
      <c r="AX646"/>
      <c r="AY646"/>
      <c r="AZ646"/>
      <c r="BA646"/>
      <c r="BB646"/>
      <c r="BC646"/>
    </row>
    <row r="647" spans="1:55" s="47" customFormat="1" x14ac:dyDescent="0.25">
      <c r="A647" s="142"/>
      <c r="B647" s="147"/>
      <c r="C647" s="167"/>
      <c r="D647" s="163"/>
      <c r="E647" s="161"/>
      <c r="F647" s="154"/>
      <c r="G647"/>
      <c r="H647"/>
      <c r="I647"/>
      <c r="J647"/>
      <c r="K647"/>
      <c r="L647"/>
      <c r="M647"/>
      <c r="N647"/>
      <c r="O647"/>
      <c r="P647"/>
      <c r="Q647"/>
      <c r="R647"/>
      <c r="S647"/>
      <c r="T647"/>
      <c r="U647"/>
      <c r="V647"/>
      <c r="W647"/>
      <c r="X647"/>
      <c r="Y647"/>
      <c r="Z647"/>
      <c r="AA647"/>
      <c r="AB647"/>
      <c r="AC647"/>
      <c r="AD647"/>
      <c r="AE647"/>
      <c r="AF647"/>
      <c r="AG647"/>
      <c r="AH647"/>
      <c r="AI647"/>
      <c r="AJ647"/>
      <c r="AK647"/>
      <c r="AL647"/>
      <c r="AM647"/>
      <c r="AN647"/>
      <c r="AO647"/>
      <c r="AP647"/>
      <c r="AQ647"/>
      <c r="AR647"/>
      <c r="AS647"/>
      <c r="AT647"/>
      <c r="AU647"/>
      <c r="AV647"/>
      <c r="AW647"/>
      <c r="AX647"/>
      <c r="AY647"/>
      <c r="AZ647"/>
      <c r="BA647"/>
      <c r="BB647"/>
      <c r="BC647"/>
    </row>
    <row r="648" spans="1:55" s="47" customFormat="1" x14ac:dyDescent="0.25">
      <c r="A648" s="142"/>
      <c r="B648" s="147"/>
      <c r="C648" s="167"/>
      <c r="D648" s="163"/>
      <c r="E648" s="161"/>
      <c r="F648" s="154"/>
      <c r="G648"/>
      <c r="H648"/>
      <c r="I648"/>
      <c r="J648"/>
      <c r="K648"/>
      <c r="L648"/>
      <c r="M648"/>
      <c r="N648"/>
      <c r="O648"/>
      <c r="P648"/>
      <c r="Q648"/>
      <c r="R648"/>
      <c r="S648"/>
      <c r="T648"/>
      <c r="U648"/>
      <c r="V648"/>
      <c r="W648"/>
      <c r="X648"/>
      <c r="Y648"/>
      <c r="Z648"/>
      <c r="AA648"/>
      <c r="AB648"/>
      <c r="AC648"/>
      <c r="AD648"/>
      <c r="AE648"/>
      <c r="AF648"/>
      <c r="AG648"/>
      <c r="AH648"/>
      <c r="AI648"/>
      <c r="AJ648"/>
      <c r="AK648"/>
      <c r="AL648"/>
      <c r="AM648"/>
      <c r="AN648"/>
      <c r="AO648"/>
      <c r="AP648"/>
      <c r="AQ648"/>
      <c r="AR648"/>
      <c r="AS648"/>
      <c r="AT648"/>
      <c r="AU648"/>
      <c r="AV648"/>
      <c r="AW648"/>
      <c r="AX648"/>
      <c r="AY648"/>
      <c r="AZ648"/>
      <c r="BA648"/>
      <c r="BB648"/>
      <c r="BC648"/>
    </row>
    <row r="649" spans="1:55" s="47" customFormat="1" x14ac:dyDescent="0.25">
      <c r="A649" s="142"/>
      <c r="B649" s="147"/>
      <c r="C649" s="167"/>
      <c r="D649" s="163"/>
      <c r="E649" s="161"/>
      <c r="F649" s="154"/>
      <c r="G649"/>
      <c r="H649"/>
      <c r="I649"/>
      <c r="J649"/>
      <c r="K649"/>
      <c r="L649"/>
      <c r="M649"/>
      <c r="N649"/>
      <c r="O649"/>
      <c r="P649"/>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c r="AY649"/>
      <c r="AZ649"/>
      <c r="BA649"/>
      <c r="BB649"/>
      <c r="BC649"/>
    </row>
    <row r="650" spans="1:55" s="47" customFormat="1" x14ac:dyDescent="0.25">
      <c r="A650" s="142"/>
      <c r="B650" s="147"/>
      <c r="C650" s="167"/>
      <c r="D650" s="163"/>
      <c r="E650" s="161"/>
      <c r="F650" s="154"/>
      <c r="G650"/>
      <c r="H650"/>
      <c r="I650"/>
      <c r="J650"/>
      <c r="K650"/>
      <c r="L650"/>
      <c r="M650"/>
      <c r="N650"/>
      <c r="O650"/>
      <c r="P65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c r="AY650"/>
      <c r="AZ650"/>
      <c r="BA650"/>
      <c r="BB650"/>
      <c r="BC650"/>
    </row>
    <row r="651" spans="1:55" s="47" customFormat="1" x14ac:dyDescent="0.25">
      <c r="A651" s="142"/>
      <c r="B651" s="147"/>
      <c r="C651" s="167"/>
      <c r="D651" s="163"/>
      <c r="E651" s="161"/>
      <c r="F651" s="154"/>
      <c r="G651"/>
      <c r="H651"/>
      <c r="I651"/>
      <c r="J651"/>
      <c r="K651"/>
      <c r="L651"/>
      <c r="M651"/>
      <c r="N651"/>
      <c r="O651"/>
      <c r="P651"/>
      <c r="Q651"/>
      <c r="R651"/>
      <c r="S651"/>
      <c r="T651"/>
      <c r="U651"/>
      <c r="V651"/>
      <c r="W651"/>
      <c r="X651"/>
      <c r="Y651"/>
      <c r="Z651"/>
      <c r="AA651"/>
      <c r="AB651"/>
      <c r="AC651"/>
      <c r="AD651"/>
      <c r="AE651"/>
      <c r="AF651"/>
      <c r="AG651"/>
      <c r="AH651"/>
      <c r="AI651"/>
      <c r="AJ651"/>
      <c r="AK651"/>
      <c r="AL651"/>
      <c r="AM651"/>
      <c r="AN651"/>
      <c r="AO651"/>
      <c r="AP651"/>
      <c r="AQ651"/>
      <c r="AR651"/>
      <c r="AS651"/>
      <c r="AT651"/>
      <c r="AU651"/>
      <c r="AV651"/>
      <c r="AW651"/>
      <c r="AX651"/>
      <c r="AY651"/>
      <c r="AZ651"/>
      <c r="BA651"/>
      <c r="BB651"/>
      <c r="BC651"/>
    </row>
    <row r="652" spans="1:55" s="47" customFormat="1" x14ac:dyDescent="0.25">
      <c r="A652" s="142"/>
      <c r="B652" s="147"/>
      <c r="C652" s="167"/>
      <c r="D652" s="163"/>
      <c r="E652" s="161"/>
      <c r="F652" s="154"/>
      <c r="G652"/>
      <c r="H652"/>
      <c r="I652"/>
      <c r="J652"/>
      <c r="K652"/>
      <c r="L652"/>
      <c r="M652"/>
      <c r="N652"/>
      <c r="O652"/>
      <c r="P652"/>
      <c r="Q652"/>
      <c r="R652"/>
      <c r="S652"/>
      <c r="T652"/>
      <c r="U652"/>
      <c r="V652"/>
      <c r="W652"/>
      <c r="X652"/>
      <c r="Y652"/>
      <c r="Z652"/>
      <c r="AA652"/>
      <c r="AB652"/>
      <c r="AC652"/>
      <c r="AD652"/>
      <c r="AE652"/>
      <c r="AF652"/>
      <c r="AG652"/>
      <c r="AH652"/>
      <c r="AI652"/>
      <c r="AJ652"/>
      <c r="AK652"/>
      <c r="AL652"/>
      <c r="AM652"/>
      <c r="AN652"/>
      <c r="AO652"/>
      <c r="AP652"/>
      <c r="AQ652"/>
      <c r="AR652"/>
      <c r="AS652"/>
      <c r="AT652"/>
      <c r="AU652"/>
      <c r="AV652"/>
      <c r="AW652"/>
      <c r="AX652"/>
      <c r="AY652"/>
      <c r="AZ652"/>
      <c r="BA652"/>
      <c r="BB652"/>
      <c r="BC652"/>
    </row>
    <row r="653" spans="1:55" s="47" customFormat="1" x14ac:dyDescent="0.25">
      <c r="A653" s="142"/>
      <c r="B653" s="147"/>
      <c r="C653" s="167"/>
      <c r="D653" s="163"/>
      <c r="E653" s="161"/>
      <c r="F653" s="154"/>
      <c r="G653"/>
      <c r="H653"/>
      <c r="I653"/>
      <c r="J653"/>
      <c r="K653"/>
      <c r="L653"/>
      <c r="M653"/>
      <c r="N653"/>
      <c r="O653"/>
      <c r="P653"/>
      <c r="Q653"/>
      <c r="R653"/>
      <c r="S653"/>
      <c r="T653"/>
      <c r="U653"/>
      <c r="V653"/>
      <c r="W653"/>
      <c r="X653"/>
      <c r="Y653"/>
      <c r="Z653"/>
      <c r="AA653"/>
      <c r="AB653"/>
      <c r="AC653"/>
      <c r="AD653"/>
      <c r="AE653"/>
      <c r="AF653"/>
      <c r="AG653"/>
      <c r="AH653"/>
      <c r="AI653"/>
      <c r="AJ653"/>
      <c r="AK653"/>
      <c r="AL653"/>
      <c r="AM653"/>
      <c r="AN653"/>
      <c r="AO653"/>
      <c r="AP653"/>
      <c r="AQ653"/>
      <c r="AR653"/>
      <c r="AS653"/>
      <c r="AT653"/>
      <c r="AU653"/>
      <c r="AV653"/>
      <c r="AW653"/>
      <c r="AX653"/>
      <c r="AY653"/>
      <c r="AZ653"/>
      <c r="BA653"/>
      <c r="BB653"/>
      <c r="BC653"/>
    </row>
    <row r="654" spans="1:55" s="47" customFormat="1" x14ac:dyDescent="0.25">
      <c r="A654" s="142"/>
      <c r="B654" s="147"/>
      <c r="C654" s="167"/>
      <c r="D654" s="163"/>
      <c r="E654" s="161"/>
      <c r="F654" s="154"/>
      <c r="G654"/>
      <c r="H654"/>
      <c r="I654"/>
      <c r="J654"/>
      <c r="K654"/>
      <c r="L654"/>
      <c r="M654"/>
      <c r="N654"/>
      <c r="O654"/>
      <c r="P654"/>
      <c r="Q654"/>
      <c r="R654"/>
      <c r="S654"/>
      <c r="T654"/>
      <c r="U654"/>
      <c r="V654"/>
      <c r="W654"/>
      <c r="X654"/>
      <c r="Y654"/>
      <c r="Z654"/>
      <c r="AA654"/>
      <c r="AB654"/>
      <c r="AC654"/>
      <c r="AD654"/>
      <c r="AE654"/>
      <c r="AF654"/>
      <c r="AG654"/>
      <c r="AH654"/>
      <c r="AI654"/>
      <c r="AJ654"/>
      <c r="AK654"/>
      <c r="AL654"/>
      <c r="AM654"/>
      <c r="AN654"/>
      <c r="AO654"/>
      <c r="AP654"/>
      <c r="AQ654"/>
      <c r="AR654"/>
      <c r="AS654"/>
      <c r="AT654"/>
      <c r="AU654"/>
      <c r="AV654"/>
      <c r="AW654"/>
      <c r="AX654"/>
      <c r="AY654"/>
      <c r="AZ654"/>
      <c r="BA654"/>
      <c r="BB654"/>
      <c r="BC654"/>
    </row>
    <row r="655" spans="1:55" s="47" customFormat="1" x14ac:dyDescent="0.25">
      <c r="A655" s="142"/>
      <c r="B655" s="147"/>
      <c r="C655" s="167"/>
      <c r="D655" s="163"/>
      <c r="E655" s="161"/>
      <c r="F655" s="154"/>
      <c r="G655"/>
      <c r="H655"/>
      <c r="I655"/>
      <c r="J655"/>
      <c r="K655"/>
      <c r="L655"/>
      <c r="M655"/>
      <c r="N655"/>
      <c r="O655"/>
      <c r="P655"/>
      <c r="Q655"/>
      <c r="R655"/>
      <c r="S655"/>
      <c r="T655"/>
      <c r="U655"/>
      <c r="V655"/>
      <c r="W655"/>
      <c r="X655"/>
      <c r="Y655"/>
      <c r="Z655"/>
      <c r="AA655"/>
      <c r="AB655"/>
      <c r="AC655"/>
      <c r="AD655"/>
      <c r="AE655"/>
      <c r="AF655"/>
      <c r="AG655"/>
      <c r="AH655"/>
      <c r="AI655"/>
      <c r="AJ655"/>
      <c r="AK655"/>
      <c r="AL655"/>
      <c r="AM655"/>
      <c r="AN655"/>
      <c r="AO655"/>
      <c r="AP655"/>
      <c r="AQ655"/>
      <c r="AR655"/>
      <c r="AS655"/>
      <c r="AT655"/>
      <c r="AU655"/>
      <c r="AV655"/>
      <c r="AW655"/>
      <c r="AX655"/>
      <c r="AY655"/>
      <c r="AZ655"/>
      <c r="BA655"/>
      <c r="BB655"/>
      <c r="BC655"/>
    </row>
    <row r="656" spans="1:55" s="47" customFormat="1" x14ac:dyDescent="0.25">
      <c r="A656" s="142"/>
      <c r="B656" s="147"/>
      <c r="C656" s="167"/>
      <c r="D656" s="163"/>
      <c r="E656" s="161"/>
      <c r="F656" s="154"/>
      <c r="G656"/>
      <c r="H656"/>
      <c r="I656"/>
      <c r="J656"/>
      <c r="K656"/>
      <c r="L656"/>
      <c r="M656"/>
      <c r="N656"/>
      <c r="O656"/>
      <c r="P656"/>
      <c r="Q656"/>
      <c r="R656"/>
      <c r="S656"/>
      <c r="T656"/>
      <c r="U656"/>
      <c r="V656"/>
      <c r="W656"/>
      <c r="X656"/>
      <c r="Y656"/>
      <c r="Z656"/>
      <c r="AA656"/>
      <c r="AB656"/>
      <c r="AC656"/>
      <c r="AD656"/>
      <c r="AE656"/>
      <c r="AF656"/>
      <c r="AG656"/>
      <c r="AH656"/>
      <c r="AI656"/>
      <c r="AJ656"/>
      <c r="AK656"/>
      <c r="AL656"/>
      <c r="AM656"/>
      <c r="AN656"/>
      <c r="AO656"/>
      <c r="AP656"/>
      <c r="AQ656"/>
      <c r="AR656"/>
      <c r="AS656"/>
      <c r="AT656"/>
      <c r="AU656"/>
      <c r="AV656"/>
      <c r="AW656"/>
      <c r="AX656"/>
      <c r="AY656"/>
      <c r="AZ656"/>
      <c r="BA656"/>
      <c r="BB656"/>
      <c r="BC656"/>
    </row>
    <row r="657" spans="1:55" s="47" customFormat="1" x14ac:dyDescent="0.25">
      <c r="A657" s="142"/>
      <c r="B657" s="147"/>
      <c r="C657" s="167"/>
      <c r="D657" s="163"/>
      <c r="E657" s="161"/>
      <c r="F657" s="154"/>
      <c r="G657"/>
      <c r="H657"/>
      <c r="I657"/>
      <c r="J657"/>
      <c r="K657"/>
      <c r="L657"/>
      <c r="M657"/>
      <c r="N657"/>
      <c r="O657"/>
      <c r="P657"/>
      <c r="Q657"/>
      <c r="R657"/>
      <c r="S657"/>
      <c r="T657"/>
      <c r="U657"/>
      <c r="V657"/>
      <c r="W657"/>
      <c r="X657"/>
      <c r="Y657"/>
      <c r="Z657"/>
      <c r="AA657"/>
      <c r="AB657"/>
      <c r="AC657"/>
      <c r="AD657"/>
      <c r="AE657"/>
      <c r="AF657"/>
      <c r="AG657"/>
      <c r="AH657"/>
      <c r="AI657"/>
      <c r="AJ657"/>
      <c r="AK657"/>
      <c r="AL657"/>
      <c r="AM657"/>
      <c r="AN657"/>
      <c r="AO657"/>
      <c r="AP657"/>
      <c r="AQ657"/>
      <c r="AR657"/>
      <c r="AS657"/>
      <c r="AT657"/>
      <c r="AU657"/>
      <c r="AV657"/>
      <c r="AW657"/>
      <c r="AX657"/>
      <c r="AY657"/>
      <c r="AZ657"/>
      <c r="BA657"/>
      <c r="BB657"/>
      <c r="BC657"/>
    </row>
    <row r="658" spans="1:55" s="47" customFormat="1" x14ac:dyDescent="0.25">
      <c r="A658" s="142"/>
      <c r="B658" s="147"/>
      <c r="C658" s="167"/>
      <c r="D658" s="163"/>
      <c r="E658" s="161"/>
      <c r="F658" s="154"/>
      <c r="G658"/>
      <c r="H658"/>
      <c r="I658"/>
      <c r="J658"/>
      <c r="K658"/>
      <c r="L658"/>
      <c r="M658"/>
      <c r="N658"/>
      <c r="O658"/>
      <c r="P658"/>
      <c r="Q658"/>
      <c r="R658"/>
      <c r="S658"/>
      <c r="T658"/>
      <c r="U658"/>
      <c r="V658"/>
      <c r="W658"/>
      <c r="X658"/>
      <c r="Y658"/>
      <c r="Z658"/>
      <c r="AA658"/>
      <c r="AB658"/>
      <c r="AC658"/>
      <c r="AD658"/>
      <c r="AE658"/>
      <c r="AF658"/>
      <c r="AG658"/>
      <c r="AH658"/>
      <c r="AI658"/>
      <c r="AJ658"/>
      <c r="AK658"/>
      <c r="AL658"/>
      <c r="AM658"/>
      <c r="AN658"/>
      <c r="AO658"/>
      <c r="AP658"/>
      <c r="AQ658"/>
      <c r="AR658"/>
      <c r="AS658"/>
      <c r="AT658"/>
      <c r="AU658"/>
      <c r="AV658"/>
      <c r="AW658"/>
      <c r="AX658"/>
      <c r="AY658"/>
      <c r="AZ658"/>
      <c r="BA658"/>
      <c r="BB658"/>
      <c r="BC658"/>
    </row>
    <row r="659" spans="1:55" s="47" customFormat="1" x14ac:dyDescent="0.25">
      <c r="A659" s="142"/>
      <c r="B659" s="147"/>
      <c r="C659" s="167"/>
      <c r="D659" s="163"/>
      <c r="E659" s="161"/>
      <c r="F659" s="154"/>
      <c r="G659"/>
      <c r="H659"/>
      <c r="I659"/>
      <c r="J659"/>
      <c r="K659"/>
      <c r="L659"/>
      <c r="M659"/>
      <c r="N659"/>
      <c r="O659"/>
      <c r="P659"/>
      <c r="Q659"/>
      <c r="R659"/>
      <c r="S659"/>
      <c r="T659"/>
      <c r="U659"/>
      <c r="V659"/>
      <c r="W659"/>
      <c r="X659"/>
      <c r="Y659"/>
      <c r="Z659"/>
      <c r="AA659"/>
      <c r="AB659"/>
      <c r="AC659"/>
      <c r="AD659"/>
      <c r="AE659"/>
      <c r="AF659"/>
      <c r="AG659"/>
      <c r="AH659"/>
      <c r="AI659"/>
      <c r="AJ659"/>
      <c r="AK659"/>
      <c r="AL659"/>
      <c r="AM659"/>
      <c r="AN659"/>
      <c r="AO659"/>
      <c r="AP659"/>
      <c r="AQ659"/>
      <c r="AR659"/>
      <c r="AS659"/>
      <c r="AT659"/>
      <c r="AU659"/>
      <c r="AV659"/>
      <c r="AW659"/>
      <c r="AX659"/>
      <c r="AY659"/>
      <c r="AZ659"/>
      <c r="BA659"/>
      <c r="BB659"/>
      <c r="BC659"/>
    </row>
    <row r="660" spans="1:55" s="47" customFormat="1" x14ac:dyDescent="0.25">
      <c r="A660" s="142"/>
      <c r="B660" s="147"/>
      <c r="C660" s="167"/>
      <c r="D660" s="163"/>
      <c r="E660" s="161"/>
      <c r="F660" s="154"/>
      <c r="G660"/>
      <c r="H660"/>
      <c r="I660"/>
      <c r="J660"/>
      <c r="K660"/>
      <c r="L660"/>
      <c r="M660"/>
      <c r="N660"/>
      <c r="O660"/>
      <c r="P660"/>
      <c r="Q660"/>
      <c r="R660"/>
      <c r="S660"/>
      <c r="T660"/>
      <c r="U660"/>
      <c r="V660"/>
      <c r="W660"/>
      <c r="X660"/>
      <c r="Y660"/>
      <c r="Z660"/>
      <c r="AA660"/>
      <c r="AB660"/>
      <c r="AC660"/>
      <c r="AD660"/>
      <c r="AE660"/>
      <c r="AF660"/>
      <c r="AG660"/>
      <c r="AH660"/>
      <c r="AI660"/>
      <c r="AJ660"/>
      <c r="AK660"/>
      <c r="AL660"/>
      <c r="AM660"/>
      <c r="AN660"/>
      <c r="AO660"/>
      <c r="AP660"/>
      <c r="AQ660"/>
      <c r="AR660"/>
      <c r="AS660"/>
      <c r="AT660"/>
      <c r="AU660"/>
      <c r="AV660"/>
      <c r="AW660"/>
      <c r="AX660"/>
      <c r="AY660"/>
      <c r="AZ660"/>
      <c r="BA660"/>
      <c r="BB660"/>
      <c r="BC660"/>
    </row>
    <row r="661" spans="1:55" s="47" customFormat="1" x14ac:dyDescent="0.25">
      <c r="A661" s="142"/>
      <c r="B661" s="147"/>
      <c r="C661" s="167"/>
      <c r="D661" s="163"/>
      <c r="E661" s="161"/>
      <c r="F661" s="154"/>
      <c r="G661"/>
      <c r="H661"/>
      <c r="I661"/>
      <c r="J661"/>
      <c r="K661"/>
      <c r="L661"/>
      <c r="M661"/>
      <c r="N661"/>
      <c r="O661"/>
      <c r="P661"/>
      <c r="Q661"/>
      <c r="R661"/>
      <c r="S661"/>
      <c r="T661"/>
      <c r="U661"/>
      <c r="V661"/>
      <c r="W661"/>
      <c r="X661"/>
      <c r="Y661"/>
      <c r="Z661"/>
      <c r="AA661"/>
      <c r="AB661"/>
      <c r="AC661"/>
      <c r="AD661"/>
      <c r="AE661"/>
      <c r="AF661"/>
      <c r="AG661"/>
      <c r="AH661"/>
      <c r="AI661"/>
      <c r="AJ661"/>
      <c r="AK661"/>
      <c r="AL661"/>
      <c r="AM661"/>
      <c r="AN661"/>
      <c r="AO661"/>
      <c r="AP661"/>
      <c r="AQ661"/>
      <c r="AR661"/>
      <c r="AS661"/>
      <c r="AT661"/>
      <c r="AU661"/>
      <c r="AV661"/>
      <c r="AW661"/>
      <c r="AX661"/>
      <c r="AY661"/>
      <c r="AZ661"/>
      <c r="BA661"/>
      <c r="BB661"/>
      <c r="BC661"/>
    </row>
    <row r="662" spans="1:55" s="47" customFormat="1" x14ac:dyDescent="0.25">
      <c r="A662" s="142"/>
      <c r="B662" s="147"/>
      <c r="C662" s="167"/>
      <c r="D662" s="163"/>
      <c r="E662" s="161"/>
      <c r="F662" s="154"/>
      <c r="G662"/>
      <c r="H662"/>
      <c r="I662"/>
      <c r="J662"/>
      <c r="K662"/>
      <c r="L662"/>
      <c r="M662"/>
      <c r="N662"/>
      <c r="O662"/>
      <c r="P662"/>
      <c r="Q662"/>
      <c r="R662"/>
      <c r="S662"/>
      <c r="T662"/>
      <c r="U662"/>
      <c r="V662"/>
      <c r="W662"/>
      <c r="X662"/>
      <c r="Y662"/>
      <c r="Z662"/>
      <c r="AA662"/>
      <c r="AB662"/>
      <c r="AC662"/>
      <c r="AD662"/>
      <c r="AE662"/>
      <c r="AF662"/>
      <c r="AG662"/>
      <c r="AH662"/>
      <c r="AI662"/>
      <c r="AJ662"/>
      <c r="AK662"/>
      <c r="AL662"/>
      <c r="AM662"/>
      <c r="AN662"/>
      <c r="AO662"/>
      <c r="AP662"/>
      <c r="AQ662"/>
      <c r="AR662"/>
      <c r="AS662"/>
      <c r="AT662"/>
      <c r="AU662"/>
      <c r="AV662"/>
      <c r="AW662"/>
      <c r="AX662"/>
      <c r="AY662"/>
      <c r="AZ662"/>
      <c r="BA662"/>
      <c r="BB662"/>
      <c r="BC662"/>
    </row>
    <row r="663" spans="1:55" s="47" customFormat="1" x14ac:dyDescent="0.25">
      <c r="A663" s="142"/>
      <c r="B663" s="147"/>
      <c r="C663" s="167"/>
      <c r="D663" s="163"/>
      <c r="E663" s="161"/>
      <c r="F663" s="154"/>
      <c r="G663"/>
      <c r="H663"/>
      <c r="I663"/>
      <c r="J663"/>
      <c r="K663"/>
      <c r="L663"/>
      <c r="M663"/>
      <c r="N663"/>
      <c r="O663"/>
      <c r="P663"/>
      <c r="Q663"/>
      <c r="R663"/>
      <c r="S663"/>
      <c r="T663"/>
      <c r="U663"/>
      <c r="V663"/>
      <c r="W663"/>
      <c r="X663"/>
      <c r="Y663"/>
      <c r="Z663"/>
      <c r="AA663"/>
      <c r="AB663"/>
      <c r="AC663"/>
      <c r="AD663"/>
      <c r="AE663"/>
      <c r="AF663"/>
      <c r="AG663"/>
      <c r="AH663"/>
      <c r="AI663"/>
      <c r="AJ663"/>
      <c r="AK663"/>
      <c r="AL663"/>
      <c r="AM663"/>
      <c r="AN663"/>
      <c r="AO663"/>
      <c r="AP663"/>
      <c r="AQ663"/>
      <c r="AR663"/>
      <c r="AS663"/>
      <c r="AT663"/>
      <c r="AU663"/>
      <c r="AV663"/>
      <c r="AW663"/>
      <c r="AX663"/>
      <c r="AY663"/>
      <c r="AZ663"/>
      <c r="BA663"/>
      <c r="BB663"/>
      <c r="BC663"/>
    </row>
    <row r="664" spans="1:55" s="47" customFormat="1" x14ac:dyDescent="0.25">
      <c r="A664" s="142"/>
      <c r="B664" s="147"/>
      <c r="C664" s="167"/>
      <c r="D664" s="163"/>
      <c r="E664" s="161"/>
      <c r="F664" s="154"/>
      <c r="G664"/>
      <c r="H664"/>
      <c r="I664"/>
      <c r="J664"/>
      <c r="K664"/>
      <c r="L664"/>
      <c r="M664"/>
      <c r="N664"/>
      <c r="O664"/>
      <c r="P664"/>
      <c r="Q664"/>
      <c r="R664"/>
      <c r="S664"/>
      <c r="T664"/>
      <c r="U664"/>
      <c r="V664"/>
      <c r="W664"/>
      <c r="X664"/>
      <c r="Y664"/>
      <c r="Z664"/>
      <c r="AA664"/>
      <c r="AB664"/>
      <c r="AC664"/>
      <c r="AD664"/>
      <c r="AE664"/>
      <c r="AF664"/>
      <c r="AG664"/>
      <c r="AH664"/>
      <c r="AI664"/>
      <c r="AJ664"/>
      <c r="AK664"/>
      <c r="AL664"/>
      <c r="AM664"/>
      <c r="AN664"/>
      <c r="AO664"/>
      <c r="AP664"/>
      <c r="AQ664"/>
      <c r="AR664"/>
      <c r="AS664"/>
      <c r="AT664"/>
      <c r="AU664"/>
      <c r="AV664"/>
      <c r="AW664"/>
      <c r="AX664"/>
      <c r="AY664"/>
      <c r="AZ664"/>
      <c r="BA664"/>
      <c r="BB664"/>
      <c r="BC664"/>
    </row>
    <row r="665" spans="1:55" s="47" customFormat="1" x14ac:dyDescent="0.25">
      <c r="A665" s="142"/>
      <c r="B665" s="147"/>
      <c r="C665" s="167"/>
      <c r="D665" s="163"/>
      <c r="E665" s="161"/>
      <c r="F665" s="154"/>
      <c r="G665"/>
      <c r="H665"/>
      <c r="I665"/>
      <c r="J665"/>
      <c r="K665"/>
      <c r="L665"/>
      <c r="M665"/>
      <c r="N665"/>
      <c r="O665"/>
      <c r="P665"/>
      <c r="Q665"/>
      <c r="R665"/>
      <c r="S665"/>
      <c r="T665"/>
      <c r="U665"/>
      <c r="V665"/>
      <c r="W665"/>
      <c r="X665"/>
      <c r="Y665"/>
      <c r="Z665"/>
      <c r="AA665"/>
      <c r="AB665"/>
      <c r="AC665"/>
      <c r="AD665"/>
      <c r="AE665"/>
      <c r="AF665"/>
      <c r="AG665"/>
      <c r="AH665"/>
      <c r="AI665"/>
      <c r="AJ665"/>
      <c r="AK665"/>
      <c r="AL665"/>
      <c r="AM665"/>
      <c r="AN665"/>
      <c r="AO665"/>
      <c r="AP665"/>
      <c r="AQ665"/>
      <c r="AR665"/>
      <c r="AS665"/>
      <c r="AT665"/>
      <c r="AU665"/>
      <c r="AV665"/>
      <c r="AW665"/>
      <c r="AX665"/>
      <c r="AY665"/>
      <c r="AZ665"/>
      <c r="BA665"/>
      <c r="BB665"/>
      <c r="BC665"/>
    </row>
    <row r="666" spans="1:55" s="47" customFormat="1" x14ac:dyDescent="0.25">
      <c r="A666" s="142"/>
      <c r="B666" s="147"/>
      <c r="C666" s="167"/>
      <c r="D666" s="163"/>
      <c r="E666" s="161"/>
      <c r="F666" s="154"/>
      <c r="G666"/>
      <c r="H666"/>
      <c r="I666"/>
      <c r="J666"/>
      <c r="K666"/>
      <c r="L666"/>
      <c r="M666"/>
      <c r="N666"/>
      <c r="O666"/>
      <c r="P666"/>
      <c r="Q666"/>
      <c r="R666"/>
      <c r="S666"/>
      <c r="T666"/>
      <c r="U666"/>
      <c r="V666"/>
      <c r="W666"/>
      <c r="X666"/>
      <c r="Y666"/>
      <c r="Z666"/>
      <c r="AA666"/>
      <c r="AB666"/>
      <c r="AC666"/>
      <c r="AD666"/>
      <c r="AE666"/>
      <c r="AF666"/>
      <c r="AG666"/>
      <c r="AH666"/>
      <c r="AI666"/>
      <c r="AJ666"/>
      <c r="AK666"/>
      <c r="AL666"/>
      <c r="AM666"/>
      <c r="AN666"/>
      <c r="AO666"/>
      <c r="AP666"/>
      <c r="AQ666"/>
      <c r="AR666"/>
      <c r="AS666"/>
      <c r="AT666"/>
      <c r="AU666"/>
      <c r="AV666"/>
      <c r="AW666"/>
      <c r="AX666"/>
      <c r="AY666"/>
      <c r="AZ666"/>
      <c r="BA666"/>
      <c r="BB666"/>
      <c r="BC666"/>
    </row>
    <row r="667" spans="1:55" s="47" customFormat="1" x14ac:dyDescent="0.25">
      <c r="A667" s="142"/>
      <c r="B667" s="147"/>
      <c r="C667" s="167"/>
      <c r="D667" s="163"/>
      <c r="E667" s="161"/>
      <c r="F667" s="154"/>
      <c r="G667"/>
      <c r="H667"/>
      <c r="I667"/>
      <c r="J667"/>
      <c r="K667"/>
      <c r="L667"/>
      <c r="M667"/>
      <c r="N667"/>
      <c r="O667"/>
      <c r="P667"/>
      <c r="Q667"/>
      <c r="R667"/>
      <c r="S667"/>
      <c r="T667"/>
      <c r="U667"/>
      <c r="V667"/>
      <c r="W667"/>
      <c r="X667"/>
      <c r="Y667"/>
      <c r="Z667"/>
      <c r="AA667"/>
      <c r="AB667"/>
      <c r="AC667"/>
      <c r="AD667"/>
      <c r="AE667"/>
      <c r="AF667"/>
      <c r="AG667"/>
      <c r="AH667"/>
      <c r="AI667"/>
      <c r="AJ667"/>
      <c r="AK667"/>
      <c r="AL667"/>
      <c r="AM667"/>
      <c r="AN667"/>
      <c r="AO667"/>
      <c r="AP667"/>
      <c r="AQ667"/>
      <c r="AR667"/>
      <c r="AS667"/>
      <c r="AT667"/>
      <c r="AU667"/>
      <c r="AV667"/>
      <c r="AW667"/>
      <c r="AX667"/>
      <c r="AY667"/>
      <c r="AZ667"/>
      <c r="BA667"/>
      <c r="BB667"/>
      <c r="BC667"/>
    </row>
    <row r="668" spans="1:55" s="47" customFormat="1" x14ac:dyDescent="0.25">
      <c r="A668" s="142"/>
      <c r="B668" s="147"/>
      <c r="C668" s="167"/>
      <c r="D668" s="163"/>
      <c r="E668" s="161"/>
      <c r="F668" s="154"/>
      <c r="G668"/>
      <c r="H668"/>
      <c r="I668"/>
      <c r="J668"/>
      <c r="K668"/>
      <c r="L668"/>
      <c r="M668"/>
      <c r="N668"/>
      <c r="O668"/>
      <c r="P668"/>
      <c r="Q668"/>
      <c r="R668"/>
      <c r="S668"/>
      <c r="T668"/>
      <c r="U668"/>
      <c r="V668"/>
      <c r="W668"/>
      <c r="X668"/>
      <c r="Y668"/>
      <c r="Z668"/>
      <c r="AA668"/>
      <c r="AB668"/>
      <c r="AC668"/>
      <c r="AD668"/>
      <c r="AE668"/>
      <c r="AF668"/>
      <c r="AG668"/>
      <c r="AH668"/>
      <c r="AI668"/>
      <c r="AJ668"/>
      <c r="AK668"/>
      <c r="AL668"/>
      <c r="AM668"/>
      <c r="AN668"/>
      <c r="AO668"/>
      <c r="AP668"/>
      <c r="AQ668"/>
      <c r="AR668"/>
      <c r="AS668"/>
      <c r="AT668"/>
      <c r="AU668"/>
      <c r="AV668"/>
      <c r="AW668"/>
      <c r="AX668"/>
      <c r="AY668"/>
      <c r="AZ668"/>
      <c r="BA668"/>
      <c r="BB668"/>
      <c r="BC668"/>
    </row>
    <row r="669" spans="1:55" s="47" customFormat="1" x14ac:dyDescent="0.25">
      <c r="A669" s="142"/>
      <c r="B669" s="147"/>
      <c r="C669" s="167"/>
      <c r="D669" s="163"/>
      <c r="E669" s="161"/>
      <c r="F669" s="154"/>
      <c r="G669"/>
      <c r="H669"/>
      <c r="I669"/>
      <c r="J669"/>
      <c r="K669"/>
      <c r="L669"/>
      <c r="M669"/>
      <c r="N669"/>
      <c r="O669"/>
      <c r="P669"/>
      <c r="Q669"/>
      <c r="R669"/>
      <c r="S669"/>
      <c r="T669"/>
      <c r="U669"/>
      <c r="V669"/>
      <c r="W669"/>
      <c r="X669"/>
      <c r="Y669"/>
      <c r="Z669"/>
      <c r="AA669"/>
      <c r="AB669"/>
      <c r="AC669"/>
      <c r="AD669"/>
      <c r="AE669"/>
      <c r="AF669"/>
      <c r="AG669"/>
      <c r="AH669"/>
      <c r="AI669"/>
      <c r="AJ669"/>
      <c r="AK669"/>
      <c r="AL669"/>
      <c r="AM669"/>
      <c r="AN669"/>
      <c r="AO669"/>
      <c r="AP669"/>
      <c r="AQ669"/>
      <c r="AR669"/>
      <c r="AS669"/>
      <c r="AT669"/>
      <c r="AU669"/>
      <c r="AV669"/>
      <c r="AW669"/>
      <c r="AX669"/>
      <c r="AY669"/>
      <c r="AZ669"/>
      <c r="BA669"/>
      <c r="BB669"/>
      <c r="BC669"/>
    </row>
    <row r="670" spans="1:55" s="47" customFormat="1" x14ac:dyDescent="0.25">
      <c r="A670" s="142"/>
      <c r="B670" s="147"/>
      <c r="C670" s="167"/>
      <c r="D670" s="163"/>
      <c r="E670" s="161"/>
      <c r="F670" s="154"/>
      <c r="G670"/>
      <c r="H670"/>
      <c r="I670"/>
      <c r="J670"/>
      <c r="K670"/>
      <c r="L670"/>
      <c r="M670"/>
      <c r="N670"/>
      <c r="O670"/>
      <c r="P670"/>
      <c r="Q670"/>
      <c r="R670"/>
      <c r="S670"/>
      <c r="T670"/>
      <c r="U670"/>
      <c r="V670"/>
      <c r="W670"/>
      <c r="X670"/>
      <c r="Y670"/>
      <c r="Z670"/>
      <c r="AA670"/>
      <c r="AB670"/>
      <c r="AC670"/>
      <c r="AD670"/>
      <c r="AE670"/>
      <c r="AF670"/>
      <c r="AG670"/>
      <c r="AH670"/>
      <c r="AI670"/>
      <c r="AJ670"/>
      <c r="AK670"/>
      <c r="AL670"/>
      <c r="AM670"/>
      <c r="AN670"/>
      <c r="AO670"/>
      <c r="AP670"/>
      <c r="AQ670"/>
      <c r="AR670"/>
      <c r="AS670"/>
      <c r="AT670"/>
      <c r="AU670"/>
      <c r="AV670"/>
      <c r="AW670"/>
      <c r="AX670"/>
      <c r="AY670"/>
      <c r="AZ670"/>
      <c r="BA670"/>
      <c r="BB670"/>
      <c r="BC670"/>
    </row>
    <row r="671" spans="1:55" s="47" customFormat="1" x14ac:dyDescent="0.25">
      <c r="A671" s="142"/>
      <c r="B671" s="147"/>
      <c r="C671" s="167"/>
      <c r="D671" s="163"/>
      <c r="E671" s="161"/>
      <c r="F671" s="154"/>
      <c r="G671"/>
      <c r="H671"/>
      <c r="I671"/>
      <c r="J671"/>
      <c r="K671"/>
      <c r="L671"/>
      <c r="M671"/>
      <c r="N671"/>
      <c r="O671"/>
      <c r="P671"/>
      <c r="Q671"/>
      <c r="R671"/>
      <c r="S671"/>
      <c r="T671"/>
      <c r="U671"/>
      <c r="V671"/>
      <c r="W671"/>
      <c r="X671"/>
      <c r="Y671"/>
      <c r="Z671"/>
      <c r="AA671"/>
      <c r="AB671"/>
      <c r="AC671"/>
      <c r="AD671"/>
      <c r="AE671"/>
      <c r="AF671"/>
      <c r="AG671"/>
      <c r="AH671"/>
      <c r="AI671"/>
      <c r="AJ671"/>
      <c r="AK671"/>
      <c r="AL671"/>
      <c r="AM671"/>
      <c r="AN671"/>
      <c r="AO671"/>
      <c r="AP671"/>
      <c r="AQ671"/>
      <c r="AR671"/>
      <c r="AS671"/>
      <c r="AT671"/>
      <c r="AU671"/>
      <c r="AV671"/>
      <c r="AW671"/>
      <c r="AX671"/>
      <c r="AY671"/>
      <c r="AZ671"/>
      <c r="BA671"/>
      <c r="BB671"/>
      <c r="BC671"/>
    </row>
    <row r="672" spans="1:55" s="47" customFormat="1" x14ac:dyDescent="0.25">
      <c r="A672" s="142"/>
      <c r="B672" s="147"/>
      <c r="C672" s="167"/>
      <c r="D672" s="163"/>
      <c r="E672" s="161"/>
      <c r="F672" s="154"/>
      <c r="G672"/>
      <c r="H672"/>
      <c r="I672"/>
      <c r="J672"/>
      <c r="K672"/>
      <c r="L672"/>
      <c r="M672"/>
      <c r="N672"/>
      <c r="O672"/>
      <c r="P672"/>
      <c r="Q672"/>
      <c r="R672"/>
      <c r="S672"/>
      <c r="T672"/>
      <c r="U672"/>
      <c r="V672"/>
      <c r="W672"/>
      <c r="X672"/>
      <c r="Y672"/>
      <c r="Z672"/>
      <c r="AA672"/>
      <c r="AB672"/>
      <c r="AC672"/>
      <c r="AD672"/>
      <c r="AE672"/>
      <c r="AF672"/>
      <c r="AG672"/>
      <c r="AH672"/>
      <c r="AI672"/>
      <c r="AJ672"/>
      <c r="AK672"/>
      <c r="AL672"/>
      <c r="AM672"/>
      <c r="AN672"/>
      <c r="AO672"/>
      <c r="AP672"/>
      <c r="AQ672"/>
      <c r="AR672"/>
      <c r="AS672"/>
      <c r="AT672"/>
      <c r="AU672"/>
      <c r="AV672"/>
      <c r="AW672"/>
      <c r="AX672"/>
      <c r="AY672"/>
      <c r="AZ672"/>
      <c r="BA672"/>
      <c r="BB672"/>
      <c r="BC672"/>
    </row>
    <row r="673" spans="1:55" s="47" customFormat="1" x14ac:dyDescent="0.25">
      <c r="A673" s="142"/>
      <c r="B673" s="147"/>
      <c r="C673" s="167"/>
      <c r="D673" s="163"/>
      <c r="E673" s="161"/>
      <c r="F673" s="154"/>
      <c r="G673"/>
      <c r="H673"/>
      <c r="I673"/>
      <c r="J673"/>
      <c r="K673"/>
      <c r="L673"/>
      <c r="M673"/>
      <c r="N673"/>
      <c r="O673"/>
      <c r="P673"/>
      <c r="Q673"/>
      <c r="R673"/>
      <c r="S673"/>
      <c r="T673"/>
      <c r="U673"/>
      <c r="V673"/>
      <c r="W673"/>
      <c r="X673"/>
      <c r="Y673"/>
      <c r="Z673"/>
      <c r="AA673"/>
      <c r="AB673"/>
      <c r="AC673"/>
      <c r="AD673"/>
      <c r="AE673"/>
      <c r="AF673"/>
      <c r="AG673"/>
      <c r="AH673"/>
      <c r="AI673"/>
      <c r="AJ673"/>
      <c r="AK673"/>
      <c r="AL673"/>
      <c r="AM673"/>
      <c r="AN673"/>
      <c r="AO673"/>
      <c r="AP673"/>
      <c r="AQ673"/>
      <c r="AR673"/>
      <c r="AS673"/>
      <c r="AT673"/>
      <c r="AU673"/>
      <c r="AV673"/>
      <c r="AW673"/>
      <c r="AX673"/>
      <c r="AY673"/>
      <c r="AZ673"/>
      <c r="BA673"/>
      <c r="BB673"/>
      <c r="BC673"/>
    </row>
    <row r="674" spans="1:55" s="47" customFormat="1" x14ac:dyDescent="0.25">
      <c r="A674" s="142"/>
      <c r="B674" s="147"/>
      <c r="C674" s="167"/>
      <c r="D674" s="163"/>
      <c r="E674" s="161"/>
      <c r="F674" s="154"/>
      <c r="G674"/>
      <c r="H674"/>
      <c r="I674"/>
      <c r="J674"/>
      <c r="K674"/>
      <c r="L674"/>
      <c r="M674"/>
      <c r="N674"/>
      <c r="O674"/>
      <c r="P674"/>
      <c r="Q674"/>
      <c r="R674"/>
      <c r="S674"/>
      <c r="T674"/>
      <c r="U674"/>
      <c r="V674"/>
      <c r="W674"/>
      <c r="X674"/>
      <c r="Y674"/>
      <c r="Z674"/>
      <c r="AA674"/>
      <c r="AB674"/>
      <c r="AC674"/>
      <c r="AD674"/>
      <c r="AE674"/>
      <c r="AF674"/>
      <c r="AG674"/>
      <c r="AH674"/>
      <c r="AI674"/>
      <c r="AJ674"/>
      <c r="AK674"/>
      <c r="AL674"/>
      <c r="AM674"/>
      <c r="AN674"/>
      <c r="AO674"/>
      <c r="AP674"/>
      <c r="AQ674"/>
      <c r="AR674"/>
      <c r="AS674"/>
      <c r="AT674"/>
      <c r="AU674"/>
      <c r="AV674"/>
      <c r="AW674"/>
      <c r="AX674"/>
      <c r="AY674"/>
      <c r="AZ674"/>
      <c r="BA674"/>
      <c r="BB674"/>
      <c r="BC674"/>
    </row>
    <row r="675" spans="1:55" s="47" customFormat="1" x14ac:dyDescent="0.25">
      <c r="A675" s="142"/>
      <c r="B675" s="147"/>
      <c r="C675" s="167"/>
      <c r="D675" s="163"/>
      <c r="E675" s="161"/>
      <c r="F675" s="154"/>
      <c r="G675"/>
      <c r="H675"/>
      <c r="I675"/>
      <c r="J675"/>
      <c r="K675"/>
      <c r="L675"/>
      <c r="M675"/>
      <c r="N675"/>
      <c r="O675"/>
      <c r="P675"/>
      <c r="Q675"/>
      <c r="R675"/>
      <c r="S675"/>
      <c r="T675"/>
      <c r="U675"/>
      <c r="V675"/>
      <c r="W675"/>
      <c r="X675"/>
      <c r="Y675"/>
      <c r="Z675"/>
      <c r="AA675"/>
      <c r="AB675"/>
      <c r="AC675"/>
      <c r="AD675"/>
      <c r="AE675"/>
      <c r="AF675"/>
      <c r="AG675"/>
      <c r="AH675"/>
      <c r="AI675"/>
      <c r="AJ675"/>
      <c r="AK675"/>
      <c r="AL675"/>
      <c r="AM675"/>
      <c r="AN675"/>
      <c r="AO675"/>
      <c r="AP675"/>
      <c r="AQ675"/>
      <c r="AR675"/>
      <c r="AS675"/>
      <c r="AT675"/>
      <c r="AU675"/>
      <c r="AV675"/>
      <c r="AW675"/>
      <c r="AX675"/>
      <c r="AY675"/>
      <c r="AZ675"/>
      <c r="BA675"/>
      <c r="BB675"/>
      <c r="BC675"/>
    </row>
    <row r="676" spans="1:55" s="47" customFormat="1" x14ac:dyDescent="0.25">
      <c r="A676" s="142"/>
      <c r="B676" s="147"/>
      <c r="C676" s="167"/>
      <c r="D676" s="163"/>
      <c r="E676" s="161"/>
      <c r="F676" s="154"/>
      <c r="G676"/>
      <c r="H676"/>
      <c r="I676"/>
      <c r="J676"/>
      <c r="K676"/>
      <c r="L676"/>
      <c r="M676"/>
      <c r="N676"/>
      <c r="O676"/>
      <c r="P676"/>
      <c r="Q676"/>
      <c r="R676"/>
      <c r="S676"/>
      <c r="T676"/>
      <c r="U676"/>
      <c r="V676"/>
      <c r="W676"/>
      <c r="X676"/>
      <c r="Y676"/>
      <c r="Z676"/>
      <c r="AA676"/>
      <c r="AB676"/>
      <c r="AC676"/>
      <c r="AD676"/>
      <c r="AE676"/>
      <c r="AF676"/>
      <c r="AG676"/>
      <c r="AH676"/>
      <c r="AI676"/>
      <c r="AJ676"/>
      <c r="AK676"/>
      <c r="AL676"/>
      <c r="AM676"/>
      <c r="AN676"/>
      <c r="AO676"/>
      <c r="AP676"/>
      <c r="AQ676"/>
      <c r="AR676"/>
      <c r="AS676"/>
      <c r="AT676"/>
      <c r="AU676"/>
      <c r="AV676"/>
      <c r="AW676"/>
      <c r="AX676"/>
      <c r="AY676"/>
      <c r="AZ676"/>
      <c r="BA676"/>
      <c r="BB676"/>
      <c r="BC676"/>
    </row>
    <row r="677" spans="1:55" s="47" customFormat="1" x14ac:dyDescent="0.25">
      <c r="A677" s="142"/>
      <c r="B677" s="147"/>
      <c r="C677" s="167"/>
      <c r="D677" s="163"/>
      <c r="E677" s="161"/>
      <c r="F677" s="154"/>
      <c r="G677"/>
      <c r="H677"/>
      <c r="I677"/>
      <c r="J677"/>
      <c r="K677"/>
      <c r="L677"/>
      <c r="M677"/>
      <c r="N677"/>
      <c r="O677"/>
      <c r="P677"/>
      <c r="Q677"/>
      <c r="R677"/>
      <c r="S677"/>
      <c r="T677"/>
      <c r="U677"/>
      <c r="V677"/>
      <c r="W677"/>
      <c r="X677"/>
      <c r="Y677"/>
      <c r="Z677"/>
      <c r="AA677"/>
      <c r="AB677"/>
      <c r="AC677"/>
      <c r="AD677"/>
      <c r="AE677"/>
      <c r="AF677"/>
      <c r="AG677"/>
      <c r="AH677"/>
      <c r="AI677"/>
      <c r="AJ677"/>
      <c r="AK677"/>
      <c r="AL677"/>
      <c r="AM677"/>
      <c r="AN677"/>
      <c r="AO677"/>
      <c r="AP677"/>
      <c r="AQ677"/>
      <c r="AR677"/>
      <c r="AS677"/>
      <c r="AT677"/>
      <c r="AU677"/>
      <c r="AV677"/>
      <c r="AW677"/>
      <c r="AX677"/>
      <c r="AY677"/>
      <c r="AZ677"/>
      <c r="BA677"/>
      <c r="BB677"/>
      <c r="BC677"/>
    </row>
    <row r="678" spans="1:55" s="47" customFormat="1" x14ac:dyDescent="0.25">
      <c r="A678" s="142"/>
      <c r="B678" s="147"/>
      <c r="C678" s="167"/>
      <c r="D678" s="163"/>
      <c r="E678" s="161"/>
      <c r="F678" s="154"/>
      <c r="G678"/>
      <c r="H678"/>
      <c r="I678"/>
      <c r="J678"/>
      <c r="K678"/>
      <c r="L678"/>
      <c r="M678"/>
      <c r="N678"/>
      <c r="O678"/>
      <c r="P678"/>
      <c r="Q678"/>
      <c r="R678"/>
      <c r="S678"/>
      <c r="T678"/>
      <c r="U678"/>
      <c r="V678"/>
      <c r="W678"/>
      <c r="X678"/>
      <c r="Y678"/>
      <c r="Z678"/>
      <c r="AA678"/>
      <c r="AB678"/>
      <c r="AC678"/>
      <c r="AD678"/>
      <c r="AE678"/>
      <c r="AF678"/>
      <c r="AG678"/>
      <c r="AH678"/>
      <c r="AI678"/>
      <c r="AJ678"/>
      <c r="AK678"/>
      <c r="AL678"/>
      <c r="AM678"/>
      <c r="AN678"/>
      <c r="AO678"/>
      <c r="AP678"/>
      <c r="AQ678"/>
      <c r="AR678"/>
      <c r="AS678"/>
      <c r="AT678"/>
      <c r="AU678"/>
      <c r="AV678"/>
      <c r="AW678"/>
      <c r="AX678"/>
      <c r="AY678"/>
      <c r="AZ678"/>
      <c r="BA678"/>
      <c r="BB678"/>
      <c r="BC678"/>
    </row>
    <row r="679" spans="1:55" s="47" customFormat="1" x14ac:dyDescent="0.25">
      <c r="A679" s="142"/>
      <c r="B679" s="147"/>
      <c r="C679" s="167"/>
      <c r="D679" s="163"/>
      <c r="E679" s="161"/>
      <c r="F679" s="154"/>
      <c r="G679"/>
      <c r="H679"/>
      <c r="I679"/>
      <c r="J679"/>
      <c r="K679"/>
      <c r="L679"/>
      <c r="M679"/>
      <c r="N679"/>
      <c r="O679"/>
      <c r="P679"/>
      <c r="Q679"/>
      <c r="R679"/>
      <c r="S679"/>
      <c r="T679"/>
      <c r="U679"/>
      <c r="V679"/>
      <c r="W679"/>
      <c r="X679"/>
      <c r="Y679"/>
      <c r="Z679"/>
      <c r="AA679"/>
      <c r="AB679"/>
      <c r="AC679"/>
      <c r="AD679"/>
      <c r="AE679"/>
      <c r="AF679"/>
      <c r="AG679"/>
      <c r="AH679"/>
      <c r="AI679"/>
      <c r="AJ679"/>
      <c r="AK679"/>
      <c r="AL679"/>
      <c r="AM679"/>
      <c r="AN679"/>
      <c r="AO679"/>
      <c r="AP679"/>
      <c r="AQ679"/>
      <c r="AR679"/>
      <c r="AS679"/>
      <c r="AT679"/>
      <c r="AU679"/>
      <c r="AV679"/>
      <c r="AW679"/>
      <c r="AX679"/>
      <c r="AY679"/>
      <c r="AZ679"/>
      <c r="BA679"/>
      <c r="BB679"/>
      <c r="BC679"/>
    </row>
    <row r="680" spans="1:55" s="47" customFormat="1" x14ac:dyDescent="0.25">
      <c r="A680" s="142"/>
      <c r="B680" s="147"/>
      <c r="C680" s="167"/>
      <c r="D680" s="163"/>
      <c r="E680" s="161"/>
      <c r="F680" s="154"/>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row>
    <row r="681" spans="1:55" s="47" customFormat="1" x14ac:dyDescent="0.25">
      <c r="A681" s="142"/>
      <c r="B681" s="147"/>
      <c r="C681" s="167"/>
      <c r="D681" s="163"/>
      <c r="E681" s="161"/>
      <c r="F681" s="154"/>
      <c r="G681"/>
      <c r="H681"/>
      <c r="I681"/>
      <c r="J681"/>
      <c r="K681"/>
      <c r="L681"/>
      <c r="M681"/>
      <c r="N681"/>
      <c r="O681"/>
      <c r="P681"/>
      <c r="Q681"/>
      <c r="R681"/>
      <c r="S681"/>
      <c r="T681"/>
      <c r="U681"/>
      <c r="V681"/>
      <c r="W681"/>
      <c r="X681"/>
      <c r="Y681"/>
      <c r="Z681"/>
      <c r="AA681"/>
      <c r="AB681"/>
      <c r="AC681"/>
      <c r="AD681"/>
      <c r="AE681"/>
      <c r="AF681"/>
      <c r="AG681"/>
      <c r="AH681"/>
      <c r="AI681"/>
      <c r="AJ681"/>
      <c r="AK681"/>
      <c r="AL681"/>
      <c r="AM681"/>
      <c r="AN681"/>
      <c r="AO681"/>
      <c r="AP681"/>
      <c r="AQ681"/>
      <c r="AR681"/>
      <c r="AS681"/>
      <c r="AT681"/>
      <c r="AU681"/>
      <c r="AV681"/>
      <c r="AW681"/>
      <c r="AX681"/>
      <c r="AY681"/>
      <c r="AZ681"/>
      <c r="BA681"/>
      <c r="BB681"/>
      <c r="BC681"/>
    </row>
    <row r="682" spans="1:55" s="47" customFormat="1" x14ac:dyDescent="0.25">
      <c r="A682" s="142"/>
      <c r="B682" s="147"/>
      <c r="C682" s="167"/>
      <c r="D682" s="163"/>
      <c r="E682" s="161"/>
      <c r="F682" s="154"/>
      <c r="G682"/>
      <c r="H682"/>
      <c r="I682"/>
      <c r="J682"/>
      <c r="K682"/>
      <c r="L682"/>
      <c r="M682"/>
      <c r="N682"/>
      <c r="O682"/>
      <c r="P682"/>
      <c r="Q682"/>
      <c r="R682"/>
      <c r="S682"/>
      <c r="T682"/>
      <c r="U682"/>
      <c r="V682"/>
      <c r="W682"/>
      <c r="X682"/>
      <c r="Y682"/>
      <c r="Z682"/>
      <c r="AA682"/>
      <c r="AB682"/>
      <c r="AC682"/>
      <c r="AD682"/>
      <c r="AE682"/>
      <c r="AF682"/>
      <c r="AG682"/>
      <c r="AH682"/>
      <c r="AI682"/>
      <c r="AJ682"/>
      <c r="AK682"/>
      <c r="AL682"/>
      <c r="AM682"/>
      <c r="AN682"/>
      <c r="AO682"/>
      <c r="AP682"/>
      <c r="AQ682"/>
      <c r="AR682"/>
      <c r="AS682"/>
      <c r="AT682"/>
      <c r="AU682"/>
      <c r="AV682"/>
      <c r="AW682"/>
      <c r="AX682"/>
      <c r="AY682"/>
      <c r="AZ682"/>
      <c r="BA682"/>
      <c r="BB682"/>
      <c r="BC682"/>
    </row>
    <row r="683" spans="1:55" s="47" customFormat="1" x14ac:dyDescent="0.25">
      <c r="A683" s="142"/>
      <c r="B683" s="147"/>
      <c r="C683" s="167"/>
      <c r="D683" s="163"/>
      <c r="E683" s="161"/>
      <c r="F683" s="154"/>
      <c r="G683"/>
      <c r="H683"/>
      <c r="I683"/>
      <c r="J683"/>
      <c r="K683"/>
      <c r="L683"/>
      <c r="M683"/>
      <c r="N683"/>
      <c r="O683"/>
      <c r="P683"/>
      <c r="Q683"/>
      <c r="R683"/>
      <c r="S683"/>
      <c r="T683"/>
      <c r="U683"/>
      <c r="V683"/>
      <c r="W683"/>
      <c r="X683"/>
      <c r="Y683"/>
      <c r="Z683"/>
      <c r="AA683"/>
      <c r="AB683"/>
      <c r="AC683"/>
      <c r="AD683"/>
      <c r="AE683"/>
      <c r="AF683"/>
      <c r="AG683"/>
      <c r="AH683"/>
      <c r="AI683"/>
      <c r="AJ683"/>
      <c r="AK683"/>
      <c r="AL683"/>
      <c r="AM683"/>
      <c r="AN683"/>
      <c r="AO683"/>
      <c r="AP683"/>
      <c r="AQ683"/>
      <c r="AR683"/>
      <c r="AS683"/>
      <c r="AT683"/>
      <c r="AU683"/>
      <c r="AV683"/>
      <c r="AW683"/>
      <c r="AX683"/>
      <c r="AY683"/>
      <c r="AZ683"/>
      <c r="BA683"/>
      <c r="BB683"/>
      <c r="BC683"/>
    </row>
    <row r="684" spans="1:55" s="47" customFormat="1" x14ac:dyDescent="0.25">
      <c r="A684" s="142"/>
      <c r="B684" s="147"/>
      <c r="C684" s="167"/>
      <c r="D684" s="163"/>
      <c r="E684" s="161"/>
      <c r="F684" s="154"/>
      <c r="G684"/>
      <c r="H684"/>
      <c r="I684"/>
      <c r="J684"/>
      <c r="K684"/>
      <c r="L684"/>
      <c r="M684"/>
      <c r="N684"/>
      <c r="O684"/>
      <c r="P684"/>
      <c r="Q684"/>
      <c r="R684"/>
      <c r="S684"/>
      <c r="T684"/>
      <c r="U684"/>
      <c r="V684"/>
      <c r="W684"/>
      <c r="X684"/>
      <c r="Y684"/>
      <c r="Z684"/>
      <c r="AA684"/>
      <c r="AB684"/>
      <c r="AC684"/>
      <c r="AD684"/>
      <c r="AE684"/>
      <c r="AF684"/>
      <c r="AG684"/>
      <c r="AH684"/>
      <c r="AI684"/>
      <c r="AJ684"/>
      <c r="AK684"/>
      <c r="AL684"/>
      <c r="AM684"/>
      <c r="AN684"/>
      <c r="AO684"/>
      <c r="AP684"/>
      <c r="AQ684"/>
      <c r="AR684"/>
      <c r="AS684"/>
      <c r="AT684"/>
      <c r="AU684"/>
      <c r="AV684"/>
      <c r="AW684"/>
      <c r="AX684"/>
      <c r="AY684"/>
      <c r="AZ684"/>
      <c r="BA684"/>
      <c r="BB684"/>
      <c r="BC684"/>
    </row>
    <row r="685" spans="1:55" s="47" customFormat="1" x14ac:dyDescent="0.25">
      <c r="A685" s="142"/>
      <c r="B685" s="147"/>
      <c r="C685" s="167"/>
      <c r="D685" s="163"/>
      <c r="E685" s="161"/>
      <c r="F685" s="154"/>
      <c r="G685"/>
      <c r="H685"/>
      <c r="I685"/>
      <c r="J685"/>
      <c r="K685"/>
      <c r="L685"/>
      <c r="M685"/>
      <c r="N685"/>
      <c r="O685"/>
      <c r="P685"/>
      <c r="Q685"/>
      <c r="R685"/>
      <c r="S685"/>
      <c r="T685"/>
      <c r="U685"/>
      <c r="V685"/>
      <c r="W685"/>
      <c r="X685"/>
      <c r="Y685"/>
      <c r="Z685"/>
      <c r="AA685"/>
      <c r="AB685"/>
      <c r="AC685"/>
      <c r="AD685"/>
      <c r="AE685"/>
      <c r="AF685"/>
      <c r="AG685"/>
      <c r="AH685"/>
      <c r="AI685"/>
      <c r="AJ685"/>
      <c r="AK685"/>
      <c r="AL685"/>
      <c r="AM685"/>
      <c r="AN685"/>
      <c r="AO685"/>
      <c r="AP685"/>
      <c r="AQ685"/>
      <c r="AR685"/>
      <c r="AS685"/>
      <c r="AT685"/>
      <c r="AU685"/>
      <c r="AV685"/>
      <c r="AW685"/>
      <c r="AX685"/>
      <c r="AY685"/>
      <c r="AZ685"/>
      <c r="BA685"/>
      <c r="BB685"/>
      <c r="BC685"/>
    </row>
    <row r="686" spans="1:55" s="47" customFormat="1" x14ac:dyDescent="0.25">
      <c r="A686" s="142"/>
      <c r="B686" s="147"/>
      <c r="C686" s="167"/>
      <c r="D686" s="163"/>
      <c r="E686" s="161"/>
      <c r="F686" s="154"/>
      <c r="G686"/>
      <c r="H686"/>
      <c r="I686"/>
      <c r="J686"/>
      <c r="K686"/>
      <c r="L686"/>
      <c r="M686"/>
      <c r="N686"/>
      <c r="O686"/>
      <c r="P686"/>
      <c r="Q686"/>
      <c r="R686"/>
      <c r="S686"/>
      <c r="T686"/>
      <c r="U686"/>
      <c r="V686"/>
      <c r="W686"/>
      <c r="X686"/>
      <c r="Y686"/>
      <c r="Z686"/>
      <c r="AA686"/>
      <c r="AB686"/>
      <c r="AC686"/>
      <c r="AD686"/>
      <c r="AE686"/>
      <c r="AF686"/>
      <c r="AG686"/>
      <c r="AH686"/>
      <c r="AI686"/>
      <c r="AJ686"/>
      <c r="AK686"/>
      <c r="AL686"/>
      <c r="AM686"/>
      <c r="AN686"/>
      <c r="AO686"/>
      <c r="AP686"/>
      <c r="AQ686"/>
      <c r="AR686"/>
      <c r="AS686"/>
      <c r="AT686"/>
      <c r="AU686"/>
      <c r="AV686"/>
      <c r="AW686"/>
      <c r="AX686"/>
      <c r="AY686"/>
      <c r="AZ686"/>
      <c r="BA686"/>
      <c r="BB686"/>
      <c r="BC686"/>
    </row>
    <row r="687" spans="1:55" s="47" customFormat="1" x14ac:dyDescent="0.25">
      <c r="A687" s="142"/>
      <c r="B687" s="147"/>
      <c r="C687" s="167"/>
      <c r="D687" s="163"/>
      <c r="E687" s="161"/>
      <c r="F687" s="154"/>
      <c r="G687"/>
      <c r="H687"/>
      <c r="I687"/>
      <c r="J687"/>
      <c r="K687"/>
      <c r="L687"/>
      <c r="M687"/>
      <c r="N687"/>
      <c r="O687"/>
      <c r="P687"/>
      <c r="Q687"/>
      <c r="R687"/>
      <c r="S687"/>
      <c r="T687"/>
      <c r="U687"/>
      <c r="V687"/>
      <c r="W687"/>
      <c r="X687"/>
      <c r="Y687"/>
      <c r="Z687"/>
      <c r="AA687"/>
      <c r="AB687"/>
      <c r="AC687"/>
      <c r="AD687"/>
      <c r="AE687"/>
      <c r="AF687"/>
      <c r="AG687"/>
      <c r="AH687"/>
      <c r="AI687"/>
      <c r="AJ687"/>
      <c r="AK687"/>
      <c r="AL687"/>
      <c r="AM687"/>
      <c r="AN687"/>
      <c r="AO687"/>
      <c r="AP687"/>
      <c r="AQ687"/>
      <c r="AR687"/>
      <c r="AS687"/>
      <c r="AT687"/>
      <c r="AU687"/>
      <c r="AV687"/>
      <c r="AW687"/>
      <c r="AX687"/>
      <c r="AY687"/>
      <c r="AZ687"/>
      <c r="BA687"/>
      <c r="BB687"/>
      <c r="BC687"/>
    </row>
    <row r="688" spans="1:55" s="47" customFormat="1" x14ac:dyDescent="0.25">
      <c r="A688" s="142"/>
      <c r="B688" s="147"/>
      <c r="C688" s="167"/>
      <c r="D688" s="163"/>
      <c r="E688" s="161"/>
      <c r="F688" s="154"/>
      <c r="G688"/>
      <c r="H688"/>
      <c r="I688"/>
      <c r="J688"/>
      <c r="K688"/>
      <c r="L688"/>
      <c r="M688"/>
      <c r="N688"/>
      <c r="O688"/>
      <c r="P688"/>
      <c r="Q688"/>
      <c r="R688"/>
      <c r="S688"/>
      <c r="T688"/>
      <c r="U688"/>
      <c r="V688"/>
      <c r="W688"/>
      <c r="X688"/>
      <c r="Y688"/>
      <c r="Z688"/>
      <c r="AA688"/>
      <c r="AB688"/>
      <c r="AC688"/>
      <c r="AD688"/>
      <c r="AE688"/>
      <c r="AF688"/>
      <c r="AG688"/>
      <c r="AH688"/>
      <c r="AI688"/>
      <c r="AJ688"/>
      <c r="AK688"/>
      <c r="AL688"/>
      <c r="AM688"/>
      <c r="AN688"/>
      <c r="AO688"/>
      <c r="AP688"/>
      <c r="AQ688"/>
      <c r="AR688"/>
      <c r="AS688"/>
      <c r="AT688"/>
      <c r="AU688"/>
      <c r="AV688"/>
      <c r="AW688"/>
      <c r="AX688"/>
      <c r="AY688"/>
      <c r="AZ688"/>
      <c r="BA688"/>
      <c r="BB688"/>
      <c r="BC688"/>
    </row>
    <row r="689" spans="1:55" s="47" customFormat="1" x14ac:dyDescent="0.25">
      <c r="A689" s="142"/>
      <c r="B689" s="147"/>
      <c r="C689" s="167"/>
      <c r="D689" s="163"/>
      <c r="E689" s="161"/>
      <c r="F689" s="154"/>
      <c r="G689"/>
      <c r="H689"/>
      <c r="I689"/>
      <c r="J689"/>
      <c r="K689"/>
      <c r="L689"/>
      <c r="M689"/>
      <c r="N689"/>
      <c r="O689"/>
      <c r="P689"/>
      <c r="Q689"/>
      <c r="R689"/>
      <c r="S689"/>
      <c r="T689"/>
      <c r="U689"/>
      <c r="V689"/>
      <c r="W689"/>
      <c r="X689"/>
      <c r="Y689"/>
      <c r="Z689"/>
      <c r="AA689"/>
      <c r="AB689"/>
      <c r="AC689"/>
      <c r="AD689"/>
      <c r="AE689"/>
      <c r="AF689"/>
      <c r="AG689"/>
      <c r="AH689"/>
      <c r="AI689"/>
      <c r="AJ689"/>
      <c r="AK689"/>
      <c r="AL689"/>
      <c r="AM689"/>
      <c r="AN689"/>
      <c r="AO689"/>
      <c r="AP689"/>
      <c r="AQ689"/>
      <c r="AR689"/>
      <c r="AS689"/>
      <c r="AT689"/>
      <c r="AU689"/>
      <c r="AV689"/>
      <c r="AW689"/>
      <c r="AX689"/>
      <c r="AY689"/>
      <c r="AZ689"/>
      <c r="BA689"/>
      <c r="BB689"/>
      <c r="BC689"/>
    </row>
    <row r="690" spans="1:55" s="47" customFormat="1" x14ac:dyDescent="0.25">
      <c r="A690" s="142"/>
      <c r="B690" s="147"/>
      <c r="C690" s="167"/>
      <c r="D690" s="163"/>
      <c r="E690" s="161"/>
      <c r="F690" s="154"/>
      <c r="G690"/>
      <c r="H690"/>
      <c r="I690"/>
      <c r="J690"/>
      <c r="K690"/>
      <c r="L690"/>
      <c r="M690"/>
      <c r="N690"/>
      <c r="O690"/>
      <c r="P690"/>
      <c r="Q690"/>
      <c r="R690"/>
      <c r="S690"/>
      <c r="T690"/>
      <c r="U690"/>
      <c r="V690"/>
      <c r="W690"/>
      <c r="X690"/>
      <c r="Y690"/>
      <c r="Z690"/>
      <c r="AA690"/>
      <c r="AB690"/>
      <c r="AC690"/>
      <c r="AD690"/>
      <c r="AE690"/>
      <c r="AF690"/>
      <c r="AG690"/>
      <c r="AH690"/>
      <c r="AI690"/>
      <c r="AJ690"/>
      <c r="AK690"/>
      <c r="AL690"/>
      <c r="AM690"/>
      <c r="AN690"/>
      <c r="AO690"/>
      <c r="AP690"/>
      <c r="AQ690"/>
      <c r="AR690"/>
      <c r="AS690"/>
      <c r="AT690"/>
      <c r="AU690"/>
      <c r="AV690"/>
      <c r="AW690"/>
      <c r="AX690"/>
      <c r="AY690"/>
      <c r="AZ690"/>
      <c r="BA690"/>
      <c r="BB690"/>
      <c r="BC690"/>
    </row>
    <row r="691" spans="1:55" s="47" customFormat="1" x14ac:dyDescent="0.25">
      <c r="A691" s="142"/>
      <c r="B691" s="147"/>
      <c r="C691" s="167"/>
      <c r="D691" s="163"/>
      <c r="E691" s="161"/>
      <c r="F691" s="154"/>
      <c r="G691"/>
      <c r="H691"/>
      <c r="I691"/>
      <c r="J691"/>
      <c r="K691"/>
      <c r="L691"/>
      <c r="M691"/>
      <c r="N691"/>
      <c r="O691"/>
      <c r="P691"/>
      <c r="Q691"/>
      <c r="R691"/>
      <c r="S691"/>
      <c r="T691"/>
      <c r="U691"/>
      <c r="V691"/>
      <c r="W691"/>
      <c r="X691"/>
      <c r="Y691"/>
      <c r="Z691"/>
      <c r="AA691"/>
      <c r="AB691"/>
      <c r="AC691"/>
      <c r="AD691"/>
      <c r="AE691"/>
      <c r="AF691"/>
      <c r="AG691"/>
      <c r="AH691"/>
      <c r="AI691"/>
      <c r="AJ691"/>
      <c r="AK691"/>
      <c r="AL691"/>
      <c r="AM691"/>
      <c r="AN691"/>
      <c r="AO691"/>
      <c r="AP691"/>
      <c r="AQ691"/>
      <c r="AR691"/>
      <c r="AS691"/>
      <c r="AT691"/>
      <c r="AU691"/>
      <c r="AV691"/>
      <c r="AW691"/>
      <c r="AX691"/>
      <c r="AY691"/>
      <c r="AZ691"/>
      <c r="BA691"/>
      <c r="BB691"/>
      <c r="BC691"/>
    </row>
    <row r="692" spans="1:55" s="47" customFormat="1" x14ac:dyDescent="0.25">
      <c r="A692" s="142"/>
      <c r="B692" s="147"/>
      <c r="C692" s="167"/>
      <c r="D692" s="163"/>
      <c r="E692" s="161"/>
      <c r="F692" s="154"/>
      <c r="G692"/>
      <c r="H692"/>
      <c r="I692"/>
      <c r="J692"/>
      <c r="K692"/>
      <c r="L692"/>
      <c r="M692"/>
      <c r="N692"/>
      <c r="O692"/>
      <c r="P692"/>
      <c r="Q692"/>
      <c r="R692"/>
      <c r="S692"/>
      <c r="T692"/>
      <c r="U692"/>
      <c r="V692"/>
      <c r="W692"/>
      <c r="X692"/>
      <c r="Y692"/>
      <c r="Z692"/>
      <c r="AA692"/>
      <c r="AB692"/>
      <c r="AC692"/>
      <c r="AD692"/>
      <c r="AE692"/>
      <c r="AF692"/>
      <c r="AG692"/>
      <c r="AH692"/>
      <c r="AI692"/>
      <c r="AJ692"/>
      <c r="AK692"/>
      <c r="AL692"/>
      <c r="AM692"/>
      <c r="AN692"/>
      <c r="AO692"/>
      <c r="AP692"/>
      <c r="AQ692"/>
      <c r="AR692"/>
      <c r="AS692"/>
      <c r="AT692"/>
      <c r="AU692"/>
      <c r="AV692"/>
      <c r="AW692"/>
      <c r="AX692"/>
      <c r="AY692"/>
      <c r="AZ692"/>
      <c r="BA692"/>
      <c r="BB692"/>
      <c r="BC692"/>
    </row>
    <row r="693" spans="1:55" s="47" customFormat="1" x14ac:dyDescent="0.25">
      <c r="A693" s="142"/>
      <c r="B693" s="147"/>
      <c r="C693" s="167"/>
      <c r="D693" s="163"/>
      <c r="E693" s="161"/>
      <c r="F693" s="154"/>
      <c r="G693"/>
      <c r="H693"/>
      <c r="I693"/>
      <c r="J693"/>
      <c r="K693"/>
      <c r="L693"/>
      <c r="M693"/>
      <c r="N693"/>
      <c r="O693"/>
      <c r="P693"/>
      <c r="Q693"/>
      <c r="R693"/>
      <c r="S693"/>
      <c r="T693"/>
      <c r="U693"/>
      <c r="V693"/>
      <c r="W693"/>
      <c r="X693"/>
      <c r="Y693"/>
      <c r="Z693"/>
      <c r="AA693"/>
      <c r="AB693"/>
      <c r="AC693"/>
      <c r="AD693"/>
      <c r="AE693"/>
      <c r="AF693"/>
      <c r="AG693"/>
      <c r="AH693"/>
      <c r="AI693"/>
      <c r="AJ693"/>
      <c r="AK693"/>
      <c r="AL693"/>
      <c r="AM693"/>
      <c r="AN693"/>
      <c r="AO693"/>
      <c r="AP693"/>
      <c r="AQ693"/>
      <c r="AR693"/>
      <c r="AS693"/>
      <c r="AT693"/>
      <c r="AU693"/>
      <c r="AV693"/>
      <c r="AW693"/>
      <c r="AX693"/>
      <c r="AY693"/>
      <c r="AZ693"/>
      <c r="BA693"/>
      <c r="BB693"/>
      <c r="BC693"/>
    </row>
    <row r="694" spans="1:55" s="47" customFormat="1" x14ac:dyDescent="0.25">
      <c r="A694" s="142"/>
      <c r="B694" s="147"/>
      <c r="C694" s="167"/>
      <c r="D694" s="163"/>
      <c r="E694" s="161"/>
      <c r="F694" s="154"/>
      <c r="G694"/>
      <c r="H694"/>
      <c r="I694"/>
      <c r="J694"/>
      <c r="K694"/>
      <c r="L694"/>
      <c r="M694"/>
      <c r="N694"/>
      <c r="O694"/>
      <c r="P694"/>
      <c r="Q694"/>
      <c r="R694"/>
      <c r="S694"/>
      <c r="T694"/>
      <c r="U694"/>
      <c r="V694"/>
      <c r="W694"/>
      <c r="X694"/>
      <c r="Y694"/>
      <c r="Z694"/>
      <c r="AA694"/>
      <c r="AB694"/>
      <c r="AC694"/>
      <c r="AD694"/>
      <c r="AE694"/>
      <c r="AF694"/>
      <c r="AG694"/>
      <c r="AH694"/>
      <c r="AI694"/>
      <c r="AJ694"/>
      <c r="AK694"/>
      <c r="AL694"/>
      <c r="AM694"/>
      <c r="AN694"/>
      <c r="AO694"/>
      <c r="AP694"/>
      <c r="AQ694"/>
      <c r="AR694"/>
      <c r="AS694"/>
      <c r="AT694"/>
      <c r="AU694"/>
      <c r="AV694"/>
      <c r="AW694"/>
      <c r="AX694"/>
      <c r="AY694"/>
      <c r="AZ694"/>
      <c r="BA694"/>
      <c r="BB694"/>
      <c r="BC694"/>
    </row>
    <row r="695" spans="1:55" s="47" customFormat="1" x14ac:dyDescent="0.25">
      <c r="A695" s="142"/>
      <c r="B695" s="147"/>
      <c r="C695" s="167"/>
      <c r="D695" s="163"/>
      <c r="E695" s="161"/>
      <c r="F695" s="154"/>
      <c r="G695"/>
      <c r="H695"/>
      <c r="I695"/>
      <c r="J695"/>
      <c r="K695"/>
      <c r="L695"/>
      <c r="M695"/>
      <c r="N695"/>
      <c r="O695"/>
      <c r="P695"/>
      <c r="Q695"/>
      <c r="R695"/>
      <c r="S695"/>
      <c r="T695"/>
      <c r="U695"/>
      <c r="V695"/>
      <c r="W695"/>
      <c r="X695"/>
      <c r="Y695"/>
      <c r="Z695"/>
      <c r="AA695"/>
      <c r="AB695"/>
      <c r="AC695"/>
      <c r="AD695"/>
      <c r="AE695"/>
      <c r="AF695"/>
      <c r="AG695"/>
      <c r="AH695"/>
      <c r="AI695"/>
      <c r="AJ695"/>
      <c r="AK695"/>
      <c r="AL695"/>
      <c r="AM695"/>
      <c r="AN695"/>
      <c r="AO695"/>
      <c r="AP695"/>
      <c r="AQ695"/>
      <c r="AR695"/>
      <c r="AS695"/>
      <c r="AT695"/>
      <c r="AU695"/>
      <c r="AV695"/>
      <c r="AW695"/>
      <c r="AX695"/>
      <c r="AY695"/>
      <c r="AZ695"/>
      <c r="BA695"/>
      <c r="BB695"/>
      <c r="BC695"/>
    </row>
    <row r="696" spans="1:55" s="47" customFormat="1" x14ac:dyDescent="0.25">
      <c r="A696" s="142"/>
      <c r="B696" s="147"/>
      <c r="C696" s="167"/>
      <c r="D696" s="163"/>
      <c r="E696" s="161"/>
      <c r="F696" s="154"/>
      <c r="G696"/>
      <c r="H696"/>
      <c r="I696"/>
      <c r="J696"/>
      <c r="K696"/>
      <c r="L696"/>
      <c r="M696"/>
      <c r="N696"/>
      <c r="O696"/>
      <c r="P696"/>
      <c r="Q696"/>
      <c r="R696"/>
      <c r="S696"/>
      <c r="T696"/>
      <c r="U696"/>
      <c r="V696"/>
      <c r="W696"/>
      <c r="X696"/>
      <c r="Y696"/>
      <c r="Z696"/>
      <c r="AA696"/>
      <c r="AB696"/>
      <c r="AC696"/>
      <c r="AD696"/>
      <c r="AE696"/>
      <c r="AF696"/>
      <c r="AG696"/>
      <c r="AH696"/>
      <c r="AI696"/>
      <c r="AJ696"/>
      <c r="AK696"/>
      <c r="AL696"/>
      <c r="AM696"/>
      <c r="AN696"/>
      <c r="AO696"/>
      <c r="AP696"/>
      <c r="AQ696"/>
      <c r="AR696"/>
      <c r="AS696"/>
      <c r="AT696"/>
      <c r="AU696"/>
      <c r="AV696"/>
      <c r="AW696"/>
      <c r="AX696"/>
      <c r="AY696"/>
      <c r="AZ696"/>
      <c r="BA696"/>
      <c r="BB696"/>
      <c r="BC696"/>
    </row>
    <row r="697" spans="1:55" s="47" customFormat="1" x14ac:dyDescent="0.25">
      <c r="A697" s="142"/>
      <c r="B697" s="147"/>
      <c r="C697" s="167"/>
      <c r="D697" s="163"/>
      <c r="E697" s="161"/>
      <c r="F697" s="154"/>
      <c r="G697"/>
      <c r="H697"/>
      <c r="I697"/>
      <c r="J697"/>
      <c r="K697"/>
      <c r="L697"/>
      <c r="M697"/>
      <c r="N697"/>
      <c r="O697"/>
      <c r="P697"/>
      <c r="Q697"/>
      <c r="R697"/>
      <c r="S697"/>
      <c r="T697"/>
      <c r="U697"/>
      <c r="V697"/>
      <c r="W697"/>
      <c r="X697"/>
      <c r="Y697"/>
      <c r="Z697"/>
      <c r="AA697"/>
      <c r="AB697"/>
      <c r="AC697"/>
      <c r="AD697"/>
      <c r="AE697"/>
      <c r="AF697"/>
      <c r="AG697"/>
      <c r="AH697"/>
      <c r="AI697"/>
      <c r="AJ697"/>
      <c r="AK697"/>
      <c r="AL697"/>
      <c r="AM697"/>
      <c r="AN697"/>
      <c r="AO697"/>
      <c r="AP697"/>
      <c r="AQ697"/>
      <c r="AR697"/>
      <c r="AS697"/>
      <c r="AT697"/>
      <c r="AU697"/>
      <c r="AV697"/>
      <c r="AW697"/>
      <c r="AX697"/>
      <c r="AY697"/>
      <c r="AZ697"/>
      <c r="BA697"/>
      <c r="BB697"/>
      <c r="BC697"/>
    </row>
    <row r="698" spans="1:55" s="47" customFormat="1" x14ac:dyDescent="0.25">
      <c r="A698" s="142"/>
      <c r="B698" s="147"/>
      <c r="C698" s="167"/>
      <c r="D698" s="163"/>
      <c r="E698" s="161"/>
      <c r="F698" s="154"/>
      <c r="G698"/>
      <c r="H698"/>
      <c r="I698"/>
      <c r="J698"/>
      <c r="K698"/>
      <c r="L698"/>
      <c r="M698"/>
      <c r="N698"/>
      <c r="O698"/>
      <c r="P698"/>
      <c r="Q698"/>
      <c r="R698"/>
      <c r="S698"/>
      <c r="T698"/>
      <c r="U698"/>
      <c r="V698"/>
      <c r="W698"/>
      <c r="X698"/>
      <c r="Y698"/>
      <c r="Z698"/>
      <c r="AA698"/>
      <c r="AB698"/>
      <c r="AC698"/>
      <c r="AD698"/>
      <c r="AE698"/>
      <c r="AF698"/>
      <c r="AG698"/>
      <c r="AH698"/>
      <c r="AI698"/>
      <c r="AJ698"/>
      <c r="AK698"/>
      <c r="AL698"/>
      <c r="AM698"/>
      <c r="AN698"/>
      <c r="AO698"/>
      <c r="AP698"/>
      <c r="AQ698"/>
      <c r="AR698"/>
      <c r="AS698"/>
      <c r="AT698"/>
      <c r="AU698"/>
      <c r="AV698"/>
      <c r="AW698"/>
      <c r="AX698"/>
      <c r="AY698"/>
      <c r="AZ698"/>
      <c r="BA698"/>
      <c r="BB698"/>
      <c r="BC698"/>
    </row>
    <row r="699" spans="1:55" s="47" customFormat="1" x14ac:dyDescent="0.25">
      <c r="A699" s="142"/>
      <c r="B699" s="147"/>
      <c r="C699" s="167"/>
      <c r="D699" s="163"/>
      <c r="E699" s="161"/>
      <c r="F699" s="154"/>
      <c r="G699"/>
      <c r="H699"/>
      <c r="I699"/>
      <c r="J699"/>
      <c r="K699"/>
      <c r="L699"/>
      <c r="M699"/>
      <c r="N699"/>
      <c r="O699"/>
      <c r="P699"/>
      <c r="Q699"/>
      <c r="R699"/>
      <c r="S699"/>
      <c r="T699"/>
      <c r="U699"/>
      <c r="V699"/>
      <c r="W699"/>
      <c r="X699"/>
      <c r="Y699"/>
      <c r="Z699"/>
      <c r="AA699"/>
      <c r="AB699"/>
      <c r="AC699"/>
      <c r="AD699"/>
      <c r="AE699"/>
      <c r="AF699"/>
      <c r="AG699"/>
      <c r="AH699"/>
      <c r="AI699"/>
      <c r="AJ699"/>
      <c r="AK699"/>
      <c r="AL699"/>
      <c r="AM699"/>
      <c r="AN699"/>
      <c r="AO699"/>
      <c r="AP699"/>
      <c r="AQ699"/>
      <c r="AR699"/>
      <c r="AS699"/>
      <c r="AT699"/>
      <c r="AU699"/>
      <c r="AV699"/>
      <c r="AW699"/>
      <c r="AX699"/>
      <c r="AY699"/>
      <c r="AZ699"/>
      <c r="BA699"/>
      <c r="BB699"/>
      <c r="BC699"/>
    </row>
    <row r="700" spans="1:55" s="47" customFormat="1" x14ac:dyDescent="0.25">
      <c r="A700" s="142"/>
      <c r="B700" s="147"/>
      <c r="C700" s="167"/>
      <c r="D700" s="163"/>
      <c r="E700" s="161"/>
      <c r="F700" s="154"/>
      <c r="G700"/>
      <c r="H700"/>
      <c r="I700"/>
      <c r="J700"/>
      <c r="K700"/>
      <c r="L700"/>
      <c r="M700"/>
      <c r="N700"/>
      <c r="O700"/>
      <c r="P700"/>
      <c r="Q700"/>
      <c r="R700"/>
      <c r="S700"/>
      <c r="T700"/>
      <c r="U700"/>
      <c r="V700"/>
      <c r="W700"/>
      <c r="X700"/>
      <c r="Y700"/>
      <c r="Z700"/>
      <c r="AA700"/>
      <c r="AB700"/>
      <c r="AC700"/>
      <c r="AD700"/>
      <c r="AE700"/>
      <c r="AF700"/>
      <c r="AG700"/>
      <c r="AH700"/>
      <c r="AI700"/>
      <c r="AJ700"/>
      <c r="AK700"/>
      <c r="AL700"/>
      <c r="AM700"/>
      <c r="AN700"/>
      <c r="AO700"/>
      <c r="AP700"/>
      <c r="AQ700"/>
      <c r="AR700"/>
      <c r="AS700"/>
      <c r="AT700"/>
      <c r="AU700"/>
      <c r="AV700"/>
      <c r="AW700"/>
      <c r="AX700"/>
      <c r="AY700"/>
      <c r="AZ700"/>
      <c r="BA700"/>
      <c r="BB700"/>
      <c r="BC700"/>
    </row>
    <row r="701" spans="1:55" s="47" customFormat="1" x14ac:dyDescent="0.25">
      <c r="A701" s="142"/>
      <c r="B701" s="147"/>
      <c r="C701" s="167"/>
      <c r="D701" s="163"/>
      <c r="E701" s="161"/>
      <c r="F701" s="154"/>
      <c r="G701"/>
      <c r="H701"/>
      <c r="I701"/>
      <c r="J701"/>
      <c r="K701"/>
      <c r="L701"/>
      <c r="M701"/>
      <c r="N701"/>
      <c r="O701"/>
      <c r="P701"/>
      <c r="Q701"/>
      <c r="R701"/>
      <c r="S701"/>
      <c r="T701"/>
      <c r="U701"/>
      <c r="V701"/>
      <c r="W701"/>
      <c r="X701"/>
      <c r="Y701"/>
      <c r="Z701"/>
      <c r="AA701"/>
      <c r="AB701"/>
      <c r="AC701"/>
      <c r="AD701"/>
      <c r="AE701"/>
      <c r="AF701"/>
      <c r="AG701"/>
      <c r="AH701"/>
      <c r="AI701"/>
      <c r="AJ701"/>
      <c r="AK701"/>
      <c r="AL701"/>
      <c r="AM701"/>
      <c r="AN701"/>
      <c r="AO701"/>
      <c r="AP701"/>
      <c r="AQ701"/>
      <c r="AR701"/>
      <c r="AS701"/>
      <c r="AT701"/>
      <c r="AU701"/>
      <c r="AV701"/>
      <c r="AW701"/>
      <c r="AX701"/>
      <c r="AY701"/>
      <c r="AZ701"/>
      <c r="BA701"/>
      <c r="BB701"/>
      <c r="BC701"/>
    </row>
    <row r="702" spans="1:55" s="47" customFormat="1" x14ac:dyDescent="0.25">
      <c r="A702" s="142"/>
      <c r="B702" s="147"/>
      <c r="C702" s="167"/>
      <c r="D702" s="163"/>
      <c r="E702" s="161"/>
      <c r="F702" s="154"/>
      <c r="G702"/>
      <c r="H702"/>
      <c r="I702"/>
      <c r="J702"/>
      <c r="K702"/>
      <c r="L702"/>
      <c r="M702"/>
      <c r="N702"/>
      <c r="O702"/>
      <c r="P702"/>
      <c r="Q702"/>
      <c r="R702"/>
      <c r="S702"/>
      <c r="T702"/>
      <c r="U702"/>
      <c r="V702"/>
      <c r="W702"/>
      <c r="X702"/>
      <c r="Y702"/>
      <c r="Z702"/>
      <c r="AA702"/>
      <c r="AB702"/>
      <c r="AC702"/>
      <c r="AD702"/>
      <c r="AE702"/>
      <c r="AF702"/>
      <c r="AG702"/>
      <c r="AH702"/>
      <c r="AI702"/>
      <c r="AJ702"/>
      <c r="AK702"/>
      <c r="AL702"/>
      <c r="AM702"/>
      <c r="AN702"/>
      <c r="AO702"/>
      <c r="AP702"/>
      <c r="AQ702"/>
      <c r="AR702"/>
      <c r="AS702"/>
      <c r="AT702"/>
      <c r="AU702"/>
      <c r="AV702"/>
      <c r="AW702"/>
      <c r="AX702"/>
      <c r="AY702"/>
      <c r="AZ702"/>
      <c r="BA702"/>
      <c r="BB702"/>
      <c r="BC702"/>
    </row>
    <row r="703" spans="1:55" s="47" customFormat="1" x14ac:dyDescent="0.25">
      <c r="A703" s="142"/>
      <c r="B703" s="147"/>
      <c r="C703" s="167"/>
      <c r="D703" s="163"/>
      <c r="E703" s="161"/>
      <c r="F703" s="154"/>
      <c r="G703"/>
      <c r="H703"/>
      <c r="I703"/>
      <c r="J703"/>
      <c r="K703"/>
      <c r="L703"/>
      <c r="M703"/>
      <c r="N703"/>
      <c r="O703"/>
      <c r="P703"/>
      <c r="Q703"/>
      <c r="R703"/>
      <c r="S703"/>
      <c r="T703"/>
      <c r="U703"/>
      <c r="V703"/>
      <c r="W703"/>
      <c r="X703"/>
      <c r="Y703"/>
      <c r="Z703"/>
      <c r="AA703"/>
      <c r="AB703"/>
      <c r="AC703"/>
      <c r="AD703"/>
      <c r="AE703"/>
      <c r="AF703"/>
      <c r="AG703"/>
      <c r="AH703"/>
      <c r="AI703"/>
      <c r="AJ703"/>
      <c r="AK703"/>
      <c r="AL703"/>
      <c r="AM703"/>
      <c r="AN703"/>
      <c r="AO703"/>
      <c r="AP703"/>
      <c r="AQ703"/>
      <c r="AR703"/>
      <c r="AS703"/>
      <c r="AT703"/>
      <c r="AU703"/>
      <c r="AV703"/>
      <c r="AW703"/>
      <c r="AX703"/>
      <c r="AY703"/>
      <c r="AZ703"/>
      <c r="BA703"/>
      <c r="BB703"/>
      <c r="BC703"/>
    </row>
    <row r="704" spans="1:55" s="47" customFormat="1" x14ac:dyDescent="0.25">
      <c r="A704" s="142"/>
      <c r="B704" s="147"/>
      <c r="C704" s="167"/>
      <c r="D704" s="163"/>
      <c r="E704" s="161"/>
      <c r="F704" s="154"/>
      <c r="G704"/>
      <c r="H704"/>
      <c r="I704"/>
      <c r="J704"/>
      <c r="K704"/>
      <c r="L704"/>
      <c r="M704"/>
      <c r="N704"/>
      <c r="O704"/>
      <c r="P704"/>
      <c r="Q704"/>
      <c r="R704"/>
      <c r="S704"/>
      <c r="T704"/>
      <c r="U704"/>
      <c r="V704"/>
      <c r="W704"/>
      <c r="X704"/>
      <c r="Y704"/>
      <c r="Z704"/>
      <c r="AA704"/>
      <c r="AB704"/>
      <c r="AC704"/>
      <c r="AD704"/>
      <c r="AE704"/>
      <c r="AF704"/>
      <c r="AG704"/>
      <c r="AH704"/>
      <c r="AI704"/>
      <c r="AJ704"/>
      <c r="AK704"/>
      <c r="AL704"/>
      <c r="AM704"/>
      <c r="AN704"/>
      <c r="AO704"/>
      <c r="AP704"/>
      <c r="AQ704"/>
      <c r="AR704"/>
      <c r="AS704"/>
      <c r="AT704"/>
      <c r="AU704"/>
      <c r="AV704"/>
      <c r="AW704"/>
      <c r="AX704"/>
      <c r="AY704"/>
      <c r="AZ704"/>
      <c r="BA704"/>
      <c r="BB704"/>
      <c r="BC704"/>
    </row>
    <row r="705" spans="1:55" s="47" customFormat="1" x14ac:dyDescent="0.25">
      <c r="A705" s="142"/>
      <c r="B705" s="147"/>
      <c r="C705" s="167"/>
      <c r="D705" s="163"/>
      <c r="E705" s="161"/>
      <c r="F705" s="154"/>
      <c r="G705"/>
      <c r="H705"/>
      <c r="I705"/>
      <c r="J705"/>
      <c r="K705"/>
      <c r="L705"/>
      <c r="M705"/>
      <c r="N705"/>
      <c r="O705"/>
      <c r="P705"/>
      <c r="Q705"/>
      <c r="R705"/>
      <c r="S705"/>
      <c r="T705"/>
      <c r="U705"/>
      <c r="V705"/>
      <c r="W705"/>
      <c r="X705"/>
      <c r="Y705"/>
      <c r="Z705"/>
      <c r="AA705"/>
      <c r="AB705"/>
      <c r="AC705"/>
      <c r="AD705"/>
      <c r="AE705"/>
      <c r="AF705"/>
      <c r="AG705"/>
      <c r="AH705"/>
      <c r="AI705"/>
      <c r="AJ705"/>
      <c r="AK705"/>
      <c r="AL705"/>
      <c r="AM705"/>
      <c r="AN705"/>
      <c r="AO705"/>
      <c r="AP705"/>
      <c r="AQ705"/>
      <c r="AR705"/>
      <c r="AS705"/>
      <c r="AT705"/>
      <c r="AU705"/>
      <c r="AV705"/>
      <c r="AW705"/>
      <c r="AX705"/>
      <c r="AY705"/>
      <c r="AZ705"/>
      <c r="BA705"/>
      <c r="BB705"/>
      <c r="BC705"/>
    </row>
    <row r="706" spans="1:55" s="47" customFormat="1" x14ac:dyDescent="0.25">
      <c r="A706" s="142"/>
      <c r="B706" s="147"/>
      <c r="C706" s="167"/>
      <c r="D706" s="163"/>
      <c r="E706" s="161"/>
      <c r="F706" s="154"/>
      <c r="G706"/>
      <c r="H706"/>
      <c r="I706"/>
      <c r="J706"/>
      <c r="K706"/>
      <c r="L706"/>
      <c r="M706"/>
      <c r="N706"/>
      <c r="O706"/>
      <c r="P706"/>
      <c r="Q706"/>
      <c r="R706"/>
      <c r="S706"/>
      <c r="T706"/>
      <c r="U706"/>
      <c r="V706"/>
      <c r="W706"/>
      <c r="X706"/>
      <c r="Y706"/>
      <c r="Z706"/>
      <c r="AA706"/>
      <c r="AB706"/>
      <c r="AC706"/>
      <c r="AD706"/>
      <c r="AE706"/>
      <c r="AF706"/>
      <c r="AG706"/>
      <c r="AH706"/>
      <c r="AI706"/>
      <c r="AJ706"/>
      <c r="AK706"/>
      <c r="AL706"/>
      <c r="AM706"/>
      <c r="AN706"/>
      <c r="AO706"/>
      <c r="AP706"/>
      <c r="AQ706"/>
      <c r="AR706"/>
      <c r="AS706"/>
      <c r="AT706"/>
      <c r="AU706"/>
      <c r="AV706"/>
      <c r="AW706"/>
      <c r="AX706"/>
      <c r="AY706"/>
      <c r="AZ706"/>
      <c r="BA706"/>
      <c r="BB706"/>
      <c r="BC706"/>
    </row>
    <row r="707" spans="1:55" s="47" customFormat="1" x14ac:dyDescent="0.25">
      <c r="A707" s="142"/>
      <c r="B707" s="147"/>
      <c r="C707" s="167"/>
      <c r="D707" s="163"/>
      <c r="E707" s="161"/>
      <c r="F707" s="154"/>
      <c r="G707"/>
      <c r="H707"/>
      <c r="I707"/>
      <c r="J707"/>
      <c r="K707"/>
      <c r="L707"/>
      <c r="M707"/>
      <c r="N707"/>
      <c r="O707"/>
      <c r="P707"/>
      <c r="Q707"/>
      <c r="R707"/>
      <c r="S707"/>
      <c r="T707"/>
      <c r="U707"/>
      <c r="V707"/>
      <c r="W707"/>
      <c r="X707"/>
      <c r="Y707"/>
      <c r="Z707"/>
      <c r="AA707"/>
      <c r="AB707"/>
      <c r="AC707"/>
      <c r="AD707"/>
      <c r="AE707"/>
      <c r="AF707"/>
      <c r="AG707"/>
      <c r="AH707"/>
      <c r="AI707"/>
      <c r="AJ707"/>
      <c r="AK707"/>
      <c r="AL707"/>
      <c r="AM707"/>
      <c r="AN707"/>
      <c r="AO707"/>
      <c r="AP707"/>
      <c r="AQ707"/>
      <c r="AR707"/>
      <c r="AS707"/>
      <c r="AT707"/>
      <c r="AU707"/>
      <c r="AV707"/>
      <c r="AW707"/>
      <c r="AX707"/>
      <c r="AY707"/>
      <c r="AZ707"/>
      <c r="BA707"/>
      <c r="BB707"/>
      <c r="BC707"/>
    </row>
    <row r="708" spans="1:55" s="47" customFormat="1" x14ac:dyDescent="0.25">
      <c r="A708" s="142"/>
      <c r="B708" s="147"/>
      <c r="C708" s="167"/>
      <c r="D708" s="163"/>
      <c r="E708" s="161"/>
      <c r="F708" s="154"/>
      <c r="G708"/>
      <c r="H708"/>
      <c r="I708"/>
      <c r="J708"/>
      <c r="K708"/>
      <c r="L708"/>
      <c r="M708"/>
      <c r="N708"/>
      <c r="O708"/>
      <c r="P708"/>
      <c r="Q708"/>
      <c r="R708"/>
      <c r="S708"/>
      <c r="T708"/>
      <c r="U708"/>
      <c r="V708"/>
      <c r="W708"/>
      <c r="X708"/>
      <c r="Y708"/>
      <c r="Z708"/>
      <c r="AA708"/>
      <c r="AB708"/>
      <c r="AC708"/>
      <c r="AD708"/>
      <c r="AE708"/>
      <c r="AF708"/>
      <c r="AG708"/>
      <c r="AH708"/>
      <c r="AI708"/>
      <c r="AJ708"/>
      <c r="AK708"/>
      <c r="AL708"/>
      <c r="AM708"/>
      <c r="AN708"/>
      <c r="AO708"/>
      <c r="AP708"/>
      <c r="AQ708"/>
      <c r="AR708"/>
      <c r="AS708"/>
      <c r="AT708"/>
      <c r="AU708"/>
      <c r="AV708"/>
      <c r="AW708"/>
      <c r="AX708"/>
      <c r="AY708"/>
      <c r="AZ708"/>
      <c r="BA708"/>
      <c r="BB708"/>
      <c r="BC708"/>
    </row>
    <row r="709" spans="1:55" s="47" customFormat="1" x14ac:dyDescent="0.25">
      <c r="A709" s="142"/>
      <c r="B709" s="147"/>
      <c r="C709" s="167"/>
      <c r="D709" s="163"/>
      <c r="E709" s="161"/>
      <c r="F709" s="154"/>
      <c r="G709"/>
      <c r="H709"/>
      <c r="I709"/>
      <c r="J709"/>
      <c r="K709"/>
      <c r="L709"/>
      <c r="M709"/>
      <c r="N709"/>
      <c r="O709"/>
      <c r="P709"/>
      <c r="Q709"/>
      <c r="R709"/>
      <c r="S709"/>
      <c r="T709"/>
      <c r="U709"/>
      <c r="V709"/>
      <c r="W709"/>
      <c r="X709"/>
      <c r="Y709"/>
      <c r="Z709"/>
      <c r="AA709"/>
      <c r="AB709"/>
      <c r="AC709"/>
      <c r="AD709"/>
      <c r="AE709"/>
      <c r="AF709"/>
      <c r="AG709"/>
      <c r="AH709"/>
      <c r="AI709"/>
      <c r="AJ709"/>
      <c r="AK709"/>
      <c r="AL709"/>
      <c r="AM709"/>
      <c r="AN709"/>
      <c r="AO709"/>
      <c r="AP709"/>
      <c r="AQ709"/>
      <c r="AR709"/>
      <c r="AS709"/>
      <c r="AT709"/>
      <c r="AU709"/>
      <c r="AV709"/>
      <c r="AW709"/>
      <c r="AX709"/>
      <c r="AY709"/>
      <c r="AZ709"/>
      <c r="BA709"/>
      <c r="BB709"/>
      <c r="BC709"/>
    </row>
    <row r="710" spans="1:55" s="47" customFormat="1" x14ac:dyDescent="0.25">
      <c r="A710" s="142"/>
      <c r="B710" s="147"/>
      <c r="C710" s="167"/>
      <c r="D710" s="163"/>
      <c r="E710" s="161"/>
      <c r="F710" s="154"/>
      <c r="G710"/>
      <c r="H710"/>
      <c r="I710"/>
      <c r="J710"/>
      <c r="K710"/>
      <c r="L710"/>
      <c r="M710"/>
      <c r="N710"/>
      <c r="O710"/>
      <c r="P710"/>
      <c r="Q710"/>
      <c r="R710"/>
      <c r="S710"/>
      <c r="T710"/>
      <c r="U710"/>
      <c r="V710"/>
      <c r="W710"/>
      <c r="X710"/>
      <c r="Y710"/>
      <c r="Z710"/>
      <c r="AA710"/>
      <c r="AB710"/>
      <c r="AC710"/>
      <c r="AD710"/>
      <c r="AE710"/>
      <c r="AF710"/>
      <c r="AG710"/>
      <c r="AH710"/>
      <c r="AI710"/>
      <c r="AJ710"/>
      <c r="AK710"/>
      <c r="AL710"/>
      <c r="AM710"/>
      <c r="AN710"/>
      <c r="AO710"/>
      <c r="AP710"/>
      <c r="AQ710"/>
      <c r="AR710"/>
      <c r="AS710"/>
      <c r="AT710"/>
      <c r="AU710"/>
      <c r="AV710"/>
      <c r="AW710"/>
      <c r="AX710"/>
      <c r="AY710"/>
      <c r="AZ710"/>
      <c r="BA710"/>
      <c r="BB710"/>
      <c r="BC710"/>
    </row>
    <row r="711" spans="1:55" s="47" customFormat="1" x14ac:dyDescent="0.25">
      <c r="A711" s="142"/>
      <c r="B711" s="147"/>
      <c r="C711" s="167"/>
      <c r="D711" s="163"/>
      <c r="E711" s="161"/>
      <c r="F711" s="154"/>
      <c r="G711"/>
      <c r="H711"/>
      <c r="I711"/>
      <c r="J711"/>
      <c r="K711"/>
      <c r="L711"/>
      <c r="M711"/>
      <c r="N711"/>
      <c r="O711"/>
      <c r="P711"/>
      <c r="Q711"/>
      <c r="R711"/>
      <c r="S711"/>
      <c r="T711"/>
      <c r="U711"/>
      <c r="V711"/>
      <c r="W711"/>
      <c r="X711"/>
      <c r="Y711"/>
      <c r="Z711"/>
      <c r="AA711"/>
      <c r="AB711"/>
      <c r="AC711"/>
      <c r="AD711"/>
      <c r="AE711"/>
      <c r="AF711"/>
      <c r="AG711"/>
      <c r="AH711"/>
      <c r="AI711"/>
      <c r="AJ711"/>
      <c r="AK711"/>
      <c r="AL711"/>
      <c r="AM711"/>
      <c r="AN711"/>
      <c r="AO711"/>
      <c r="AP711"/>
      <c r="AQ711"/>
      <c r="AR711"/>
      <c r="AS711"/>
      <c r="AT711"/>
      <c r="AU711"/>
      <c r="AV711"/>
      <c r="AW711"/>
      <c r="AX711"/>
      <c r="AY711"/>
      <c r="AZ711"/>
      <c r="BA711"/>
      <c r="BB711"/>
      <c r="BC711"/>
    </row>
    <row r="712" spans="1:55" s="47" customFormat="1" x14ac:dyDescent="0.25">
      <c r="A712" s="142"/>
      <c r="B712" s="147"/>
      <c r="C712" s="167"/>
      <c r="D712" s="163"/>
      <c r="E712" s="161"/>
      <c r="F712" s="154"/>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c r="AV712"/>
      <c r="AW712"/>
      <c r="AX712"/>
      <c r="AY712"/>
      <c r="AZ712"/>
      <c r="BA712"/>
      <c r="BB712"/>
      <c r="BC712"/>
    </row>
    <row r="713" spans="1:55" s="47" customFormat="1" x14ac:dyDescent="0.25">
      <c r="A713" s="142"/>
      <c r="B713" s="147"/>
      <c r="C713" s="167"/>
      <c r="D713" s="163"/>
      <c r="E713" s="161"/>
      <c r="F713" s="154"/>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c r="AV713"/>
      <c r="AW713"/>
      <c r="AX713"/>
      <c r="AY713"/>
      <c r="AZ713"/>
      <c r="BA713"/>
      <c r="BB713"/>
      <c r="BC713"/>
    </row>
    <row r="714" spans="1:55" s="47" customFormat="1" x14ac:dyDescent="0.25">
      <c r="A714" s="142"/>
      <c r="B714" s="147"/>
      <c r="C714" s="167"/>
      <c r="D714" s="163"/>
      <c r="E714" s="161"/>
      <c r="F714" s="15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c r="AV714"/>
      <c r="AW714"/>
      <c r="AX714"/>
      <c r="AY714"/>
      <c r="AZ714"/>
      <c r="BA714"/>
      <c r="BB714"/>
      <c r="BC714"/>
    </row>
    <row r="715" spans="1:55" s="47" customFormat="1" x14ac:dyDescent="0.25">
      <c r="A715" s="142"/>
      <c r="B715" s="147"/>
      <c r="C715" s="167"/>
      <c r="D715" s="163"/>
      <c r="E715" s="161"/>
      <c r="F715" s="154"/>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c r="AV715"/>
      <c r="AW715"/>
      <c r="AX715"/>
      <c r="AY715"/>
      <c r="AZ715"/>
      <c r="BA715"/>
      <c r="BB715"/>
      <c r="BC715"/>
    </row>
    <row r="716" spans="1:55" s="47" customFormat="1" x14ac:dyDescent="0.25">
      <c r="A716" s="142"/>
      <c r="B716" s="147"/>
      <c r="C716" s="167"/>
      <c r="D716" s="163"/>
      <c r="E716" s="161"/>
      <c r="F716" s="154"/>
      <c r="G716"/>
      <c r="H716"/>
      <c r="I716"/>
      <c r="J716"/>
      <c r="K716"/>
      <c r="L716"/>
      <c r="M716"/>
      <c r="N716"/>
      <c r="O716"/>
      <c r="P716"/>
      <c r="Q716"/>
      <c r="R716"/>
      <c r="S716"/>
      <c r="T716"/>
      <c r="U716"/>
      <c r="V716"/>
      <c r="W716"/>
      <c r="X716"/>
      <c r="Y716"/>
      <c r="Z716"/>
      <c r="AA716"/>
      <c r="AB716"/>
      <c r="AC716"/>
      <c r="AD716"/>
      <c r="AE716"/>
      <c r="AF716"/>
      <c r="AG716"/>
      <c r="AH716"/>
      <c r="AI716"/>
      <c r="AJ716"/>
      <c r="AK716"/>
      <c r="AL716"/>
      <c r="AM716"/>
      <c r="AN716"/>
      <c r="AO716"/>
      <c r="AP716"/>
      <c r="AQ716"/>
      <c r="AR716"/>
      <c r="AS716"/>
      <c r="AT716"/>
      <c r="AU716"/>
      <c r="AV716"/>
      <c r="AW716"/>
      <c r="AX716"/>
      <c r="AY716"/>
      <c r="AZ716"/>
      <c r="BA716"/>
      <c r="BB716"/>
      <c r="BC716"/>
    </row>
    <row r="717" spans="1:55" s="47" customFormat="1" x14ac:dyDescent="0.25">
      <c r="A717" s="142"/>
      <c r="B717" s="147"/>
      <c r="C717" s="167"/>
      <c r="D717" s="163"/>
      <c r="E717" s="161"/>
      <c r="F717" s="154"/>
      <c r="G717"/>
      <c r="H717"/>
      <c r="I717"/>
      <c r="J717"/>
      <c r="K717"/>
      <c r="L717"/>
      <c r="M717"/>
      <c r="N717"/>
      <c r="O717"/>
      <c r="P717"/>
      <c r="Q717"/>
      <c r="R717"/>
      <c r="S717"/>
      <c r="T717"/>
      <c r="U717"/>
      <c r="V717"/>
      <c r="W717"/>
      <c r="X717"/>
      <c r="Y717"/>
      <c r="Z717"/>
      <c r="AA717"/>
      <c r="AB717"/>
      <c r="AC717"/>
      <c r="AD717"/>
      <c r="AE717"/>
      <c r="AF717"/>
      <c r="AG717"/>
      <c r="AH717"/>
      <c r="AI717"/>
      <c r="AJ717"/>
      <c r="AK717"/>
      <c r="AL717"/>
      <c r="AM717"/>
      <c r="AN717"/>
      <c r="AO717"/>
      <c r="AP717"/>
      <c r="AQ717"/>
      <c r="AR717"/>
      <c r="AS717"/>
      <c r="AT717"/>
      <c r="AU717"/>
      <c r="AV717"/>
      <c r="AW717"/>
      <c r="AX717"/>
      <c r="AY717"/>
      <c r="AZ717"/>
      <c r="BA717"/>
      <c r="BB717"/>
      <c r="BC717"/>
    </row>
    <row r="718" spans="1:55" s="47" customFormat="1" x14ac:dyDescent="0.25">
      <c r="A718" s="142"/>
      <c r="B718" s="147"/>
      <c r="C718" s="167"/>
      <c r="D718" s="163"/>
      <c r="E718" s="161"/>
      <c r="F718" s="154"/>
      <c r="G718"/>
      <c r="H718"/>
      <c r="I718"/>
      <c r="J718"/>
      <c r="K718"/>
      <c r="L718"/>
      <c r="M718"/>
      <c r="N718"/>
      <c r="O718"/>
      <c r="P718"/>
      <c r="Q718"/>
      <c r="R718"/>
      <c r="S718"/>
      <c r="T718"/>
      <c r="U718"/>
      <c r="V718"/>
      <c r="W718"/>
      <c r="X718"/>
      <c r="Y718"/>
      <c r="Z718"/>
      <c r="AA718"/>
      <c r="AB718"/>
      <c r="AC718"/>
      <c r="AD718"/>
      <c r="AE718"/>
      <c r="AF718"/>
      <c r="AG718"/>
      <c r="AH718"/>
      <c r="AI718"/>
      <c r="AJ718"/>
      <c r="AK718"/>
      <c r="AL718"/>
      <c r="AM718"/>
      <c r="AN718"/>
      <c r="AO718"/>
      <c r="AP718"/>
      <c r="AQ718"/>
      <c r="AR718"/>
      <c r="AS718"/>
      <c r="AT718"/>
      <c r="AU718"/>
      <c r="AV718"/>
      <c r="AW718"/>
      <c r="AX718"/>
      <c r="AY718"/>
      <c r="AZ718"/>
      <c r="BA718"/>
      <c r="BB718"/>
      <c r="BC718"/>
    </row>
    <row r="719" spans="1:55" s="47" customFormat="1" x14ac:dyDescent="0.25">
      <c r="A719" s="142"/>
      <c r="B719" s="147"/>
      <c r="C719" s="167"/>
      <c r="D719" s="163"/>
      <c r="E719" s="161"/>
      <c r="F719" s="154"/>
      <c r="G719"/>
      <c r="H719"/>
      <c r="I719"/>
      <c r="J719"/>
      <c r="K719"/>
      <c r="L719"/>
      <c r="M719"/>
      <c r="N719"/>
      <c r="O719"/>
      <c r="P719"/>
      <c r="Q719"/>
      <c r="R719"/>
      <c r="S719"/>
      <c r="T719"/>
      <c r="U719"/>
      <c r="V719"/>
      <c r="W719"/>
      <c r="X719"/>
      <c r="Y719"/>
      <c r="Z719"/>
      <c r="AA719"/>
      <c r="AB719"/>
      <c r="AC719"/>
      <c r="AD719"/>
      <c r="AE719"/>
      <c r="AF719"/>
      <c r="AG719"/>
      <c r="AH719"/>
      <c r="AI719"/>
      <c r="AJ719"/>
      <c r="AK719"/>
      <c r="AL719"/>
      <c r="AM719"/>
      <c r="AN719"/>
      <c r="AO719"/>
      <c r="AP719"/>
      <c r="AQ719"/>
      <c r="AR719"/>
      <c r="AS719"/>
      <c r="AT719"/>
      <c r="AU719"/>
      <c r="AV719"/>
      <c r="AW719"/>
      <c r="AX719"/>
      <c r="AY719"/>
      <c r="AZ719"/>
      <c r="BA719"/>
      <c r="BB719"/>
      <c r="BC719"/>
    </row>
    <row r="720" spans="1:55" s="47" customFormat="1" x14ac:dyDescent="0.25">
      <c r="A720" s="142"/>
      <c r="B720" s="147"/>
      <c r="C720" s="167"/>
      <c r="D720" s="163"/>
      <c r="E720" s="161"/>
      <c r="F720" s="154"/>
      <c r="G720"/>
      <c r="H720"/>
      <c r="I720"/>
      <c r="J720"/>
      <c r="K720"/>
      <c r="L720"/>
      <c r="M720"/>
      <c r="N720"/>
      <c r="O720"/>
      <c r="P720"/>
      <c r="Q720"/>
      <c r="R720"/>
      <c r="S720"/>
      <c r="T720"/>
      <c r="U720"/>
      <c r="V720"/>
      <c r="W720"/>
      <c r="X720"/>
      <c r="Y720"/>
      <c r="Z720"/>
      <c r="AA720"/>
      <c r="AB720"/>
      <c r="AC720"/>
      <c r="AD720"/>
      <c r="AE720"/>
      <c r="AF720"/>
      <c r="AG720"/>
      <c r="AH720"/>
      <c r="AI720"/>
      <c r="AJ720"/>
      <c r="AK720"/>
      <c r="AL720"/>
      <c r="AM720"/>
      <c r="AN720"/>
      <c r="AO720"/>
      <c r="AP720"/>
      <c r="AQ720"/>
      <c r="AR720"/>
      <c r="AS720"/>
      <c r="AT720"/>
      <c r="AU720"/>
      <c r="AV720"/>
      <c r="AW720"/>
      <c r="AX720"/>
      <c r="AY720"/>
      <c r="AZ720"/>
      <c r="BA720"/>
      <c r="BB720"/>
      <c r="BC720"/>
    </row>
    <row r="721" spans="1:55" s="47" customFormat="1" x14ac:dyDescent="0.25">
      <c r="A721" s="142"/>
      <c r="B721" s="147"/>
      <c r="C721" s="167"/>
      <c r="D721" s="163"/>
      <c r="E721" s="161"/>
      <c r="F721" s="154"/>
      <c r="G721"/>
      <c r="H721"/>
      <c r="I721"/>
      <c r="J721"/>
      <c r="K721"/>
      <c r="L721"/>
      <c r="M721"/>
      <c r="N721"/>
      <c r="O721"/>
      <c r="P721"/>
      <c r="Q721"/>
      <c r="R721"/>
      <c r="S721"/>
      <c r="T721"/>
      <c r="U721"/>
      <c r="V721"/>
      <c r="W721"/>
      <c r="X721"/>
      <c r="Y721"/>
      <c r="Z721"/>
      <c r="AA721"/>
      <c r="AB721"/>
      <c r="AC721"/>
      <c r="AD721"/>
      <c r="AE721"/>
      <c r="AF721"/>
      <c r="AG721"/>
      <c r="AH721"/>
      <c r="AI721"/>
      <c r="AJ721"/>
      <c r="AK721"/>
      <c r="AL721"/>
      <c r="AM721"/>
      <c r="AN721"/>
      <c r="AO721"/>
      <c r="AP721"/>
      <c r="AQ721"/>
      <c r="AR721"/>
      <c r="AS721"/>
      <c r="AT721"/>
      <c r="AU721"/>
      <c r="AV721"/>
      <c r="AW721"/>
      <c r="AX721"/>
      <c r="AY721"/>
      <c r="AZ721"/>
      <c r="BA721"/>
      <c r="BB721"/>
      <c r="BC721"/>
    </row>
    <row r="722" spans="1:55" s="47" customFormat="1" x14ac:dyDescent="0.25">
      <c r="A722" s="142"/>
      <c r="B722" s="147"/>
      <c r="C722" s="167"/>
      <c r="D722" s="163"/>
      <c r="E722" s="161"/>
      <c r="F722" s="154"/>
      <c r="G722"/>
      <c r="H722"/>
      <c r="I722"/>
      <c r="J722"/>
      <c r="K722"/>
      <c r="L722"/>
      <c r="M722"/>
      <c r="N722"/>
      <c r="O722"/>
      <c r="P722"/>
      <c r="Q722"/>
      <c r="R722"/>
      <c r="S722"/>
      <c r="T722"/>
      <c r="U722"/>
      <c r="V722"/>
      <c r="W722"/>
      <c r="X722"/>
      <c r="Y722"/>
      <c r="Z722"/>
      <c r="AA722"/>
      <c r="AB722"/>
      <c r="AC722"/>
      <c r="AD722"/>
      <c r="AE722"/>
      <c r="AF722"/>
      <c r="AG722"/>
      <c r="AH722"/>
      <c r="AI722"/>
      <c r="AJ722"/>
      <c r="AK722"/>
      <c r="AL722"/>
      <c r="AM722"/>
      <c r="AN722"/>
      <c r="AO722"/>
      <c r="AP722"/>
      <c r="AQ722"/>
      <c r="AR722"/>
      <c r="AS722"/>
      <c r="AT722"/>
      <c r="AU722"/>
      <c r="AV722"/>
      <c r="AW722"/>
      <c r="AX722"/>
      <c r="AY722"/>
      <c r="AZ722"/>
      <c r="BA722"/>
      <c r="BB722"/>
      <c r="BC722"/>
    </row>
    <row r="723" spans="1:55" s="47" customFormat="1" x14ac:dyDescent="0.25">
      <c r="A723" s="142"/>
      <c r="B723" s="147"/>
      <c r="C723" s="167"/>
      <c r="D723" s="163"/>
      <c r="E723" s="161"/>
      <c r="F723" s="154"/>
      <c r="G723"/>
      <c r="H723"/>
      <c r="I723"/>
      <c r="J723"/>
      <c r="K723"/>
      <c r="L723"/>
      <c r="M723"/>
      <c r="N723"/>
      <c r="O723"/>
      <c r="P723"/>
      <c r="Q723"/>
      <c r="R723"/>
      <c r="S723"/>
      <c r="T723"/>
      <c r="U723"/>
      <c r="V723"/>
      <c r="W723"/>
      <c r="X723"/>
      <c r="Y723"/>
      <c r="Z723"/>
      <c r="AA723"/>
      <c r="AB723"/>
      <c r="AC723"/>
      <c r="AD723"/>
      <c r="AE723"/>
      <c r="AF723"/>
      <c r="AG723"/>
      <c r="AH723"/>
      <c r="AI723"/>
      <c r="AJ723"/>
      <c r="AK723"/>
      <c r="AL723"/>
      <c r="AM723"/>
      <c r="AN723"/>
      <c r="AO723"/>
      <c r="AP723"/>
      <c r="AQ723"/>
      <c r="AR723"/>
      <c r="AS723"/>
      <c r="AT723"/>
      <c r="AU723"/>
      <c r="AV723"/>
      <c r="AW723"/>
      <c r="AX723"/>
      <c r="AY723"/>
      <c r="AZ723"/>
      <c r="BA723"/>
      <c r="BB723"/>
      <c r="BC723"/>
    </row>
    <row r="724" spans="1:55" s="47" customFormat="1" x14ac:dyDescent="0.25">
      <c r="A724" s="142"/>
      <c r="B724" s="147"/>
      <c r="C724" s="167"/>
      <c r="D724" s="163"/>
      <c r="E724" s="161"/>
      <c r="F724" s="154"/>
      <c r="G724"/>
      <c r="H724"/>
      <c r="I724"/>
      <c r="J724"/>
      <c r="K724"/>
      <c r="L724"/>
      <c r="M724"/>
      <c r="N724"/>
      <c r="O724"/>
      <c r="P724"/>
      <c r="Q724"/>
      <c r="R724"/>
      <c r="S724"/>
      <c r="T724"/>
      <c r="U724"/>
      <c r="V724"/>
      <c r="W724"/>
      <c r="X724"/>
      <c r="Y724"/>
      <c r="Z724"/>
      <c r="AA724"/>
      <c r="AB724"/>
      <c r="AC724"/>
      <c r="AD724"/>
      <c r="AE724"/>
      <c r="AF724"/>
      <c r="AG724"/>
      <c r="AH724"/>
      <c r="AI724"/>
      <c r="AJ724"/>
      <c r="AK724"/>
      <c r="AL724"/>
      <c r="AM724"/>
      <c r="AN724"/>
      <c r="AO724"/>
      <c r="AP724"/>
      <c r="AQ724"/>
      <c r="AR724"/>
      <c r="AS724"/>
      <c r="AT724"/>
      <c r="AU724"/>
      <c r="AV724"/>
      <c r="AW724"/>
      <c r="AX724"/>
      <c r="AY724"/>
      <c r="AZ724"/>
      <c r="BA724"/>
      <c r="BB724"/>
      <c r="BC724"/>
    </row>
    <row r="725" spans="1:55" s="47" customFormat="1" x14ac:dyDescent="0.25">
      <c r="A725" s="142"/>
      <c r="B725" s="147"/>
      <c r="C725" s="167"/>
      <c r="D725" s="163"/>
      <c r="E725" s="161"/>
      <c r="F725" s="154"/>
      <c r="G725"/>
      <c r="H725"/>
      <c r="I725"/>
      <c r="J725"/>
      <c r="K725"/>
      <c r="L725"/>
      <c r="M725"/>
      <c r="N725"/>
      <c r="O725"/>
      <c r="P725"/>
      <c r="Q725"/>
      <c r="R725"/>
      <c r="S725"/>
      <c r="T725"/>
      <c r="U725"/>
      <c r="V725"/>
      <c r="W725"/>
      <c r="X725"/>
      <c r="Y725"/>
      <c r="Z725"/>
      <c r="AA725"/>
      <c r="AB725"/>
      <c r="AC725"/>
      <c r="AD725"/>
      <c r="AE725"/>
      <c r="AF725"/>
      <c r="AG725"/>
      <c r="AH725"/>
      <c r="AI725"/>
      <c r="AJ725"/>
      <c r="AK725"/>
      <c r="AL725"/>
      <c r="AM725"/>
      <c r="AN725"/>
      <c r="AO725"/>
      <c r="AP725"/>
      <c r="AQ725"/>
      <c r="AR725"/>
      <c r="AS725"/>
      <c r="AT725"/>
      <c r="AU725"/>
      <c r="AV725"/>
      <c r="AW725"/>
      <c r="AX725"/>
      <c r="AY725"/>
      <c r="AZ725"/>
      <c r="BA725"/>
      <c r="BB725"/>
      <c r="BC725"/>
    </row>
    <row r="726" spans="1:55" s="47" customFormat="1" x14ac:dyDescent="0.25">
      <c r="A726" s="142"/>
      <c r="B726" s="147"/>
      <c r="C726" s="167"/>
      <c r="D726" s="163"/>
      <c r="E726" s="161"/>
      <c r="F726" s="154"/>
      <c r="G726"/>
      <c r="H726"/>
      <c r="I726"/>
      <c r="J726"/>
      <c r="K726"/>
      <c r="L726"/>
      <c r="M726"/>
      <c r="N726"/>
      <c r="O726"/>
      <c r="P726"/>
      <c r="Q726"/>
      <c r="R726"/>
      <c r="S726"/>
      <c r="T726"/>
      <c r="U726"/>
      <c r="V726"/>
      <c r="W726"/>
      <c r="X726"/>
      <c r="Y726"/>
      <c r="Z726"/>
      <c r="AA726"/>
      <c r="AB726"/>
      <c r="AC726"/>
      <c r="AD726"/>
      <c r="AE726"/>
      <c r="AF726"/>
      <c r="AG726"/>
      <c r="AH726"/>
      <c r="AI726"/>
      <c r="AJ726"/>
      <c r="AK726"/>
      <c r="AL726"/>
      <c r="AM726"/>
      <c r="AN726"/>
      <c r="AO726"/>
      <c r="AP726"/>
      <c r="AQ726"/>
      <c r="AR726"/>
      <c r="AS726"/>
      <c r="AT726"/>
      <c r="AU726"/>
      <c r="AV726"/>
      <c r="AW726"/>
      <c r="AX726"/>
      <c r="AY726"/>
      <c r="AZ726"/>
      <c r="BA726"/>
      <c r="BB726"/>
      <c r="BC726"/>
    </row>
    <row r="727" spans="1:55" s="47" customFormat="1" x14ac:dyDescent="0.25">
      <c r="A727" s="142"/>
      <c r="B727" s="147"/>
      <c r="C727" s="167"/>
      <c r="D727" s="163"/>
      <c r="E727" s="161"/>
      <c r="F727" s="154"/>
      <c r="G727"/>
      <c r="H727"/>
      <c r="I727"/>
      <c r="J727"/>
      <c r="K727"/>
      <c r="L727"/>
      <c r="M727"/>
      <c r="N727"/>
      <c r="O727"/>
      <c r="P727"/>
      <c r="Q727"/>
      <c r="R727"/>
      <c r="S727"/>
      <c r="T727"/>
      <c r="U727"/>
      <c r="V727"/>
      <c r="W727"/>
      <c r="X727"/>
      <c r="Y727"/>
      <c r="Z727"/>
      <c r="AA727"/>
      <c r="AB727"/>
      <c r="AC727"/>
      <c r="AD727"/>
      <c r="AE727"/>
      <c r="AF727"/>
      <c r="AG727"/>
      <c r="AH727"/>
      <c r="AI727"/>
      <c r="AJ727"/>
      <c r="AK727"/>
      <c r="AL727"/>
      <c r="AM727"/>
      <c r="AN727"/>
      <c r="AO727"/>
      <c r="AP727"/>
      <c r="AQ727"/>
      <c r="AR727"/>
      <c r="AS727"/>
      <c r="AT727"/>
      <c r="AU727"/>
      <c r="AV727"/>
      <c r="AW727"/>
      <c r="AX727"/>
      <c r="AY727"/>
      <c r="AZ727"/>
      <c r="BA727"/>
      <c r="BB727"/>
      <c r="BC727"/>
    </row>
    <row r="728" spans="1:55" s="47" customFormat="1" x14ac:dyDescent="0.25">
      <c r="A728" s="142"/>
      <c r="B728" s="147"/>
      <c r="C728" s="167"/>
      <c r="D728" s="163"/>
      <c r="E728" s="161"/>
      <c r="F728" s="154"/>
      <c r="G728"/>
      <c r="H728"/>
      <c r="I728"/>
      <c r="J728"/>
      <c r="K728"/>
      <c r="L728"/>
      <c r="M728"/>
      <c r="N728"/>
      <c r="O728"/>
      <c r="P728"/>
      <c r="Q728"/>
      <c r="R728"/>
      <c r="S728"/>
      <c r="T728"/>
      <c r="U728"/>
      <c r="V728"/>
      <c r="W728"/>
      <c r="X728"/>
      <c r="Y728"/>
      <c r="Z728"/>
      <c r="AA728"/>
      <c r="AB728"/>
      <c r="AC728"/>
      <c r="AD728"/>
      <c r="AE728"/>
      <c r="AF728"/>
      <c r="AG728"/>
      <c r="AH728"/>
      <c r="AI728"/>
      <c r="AJ728"/>
      <c r="AK728"/>
      <c r="AL728"/>
      <c r="AM728"/>
      <c r="AN728"/>
      <c r="AO728"/>
      <c r="AP728"/>
      <c r="AQ728"/>
      <c r="AR728"/>
      <c r="AS728"/>
      <c r="AT728"/>
      <c r="AU728"/>
      <c r="AV728"/>
      <c r="AW728"/>
      <c r="AX728"/>
      <c r="AY728"/>
      <c r="AZ728"/>
      <c r="BA728"/>
      <c r="BB728"/>
      <c r="BC728"/>
    </row>
    <row r="729" spans="1:55" s="47" customFormat="1" x14ac:dyDescent="0.25">
      <c r="A729" s="142"/>
      <c r="B729" s="147"/>
      <c r="C729" s="167"/>
      <c r="D729" s="163"/>
      <c r="E729" s="161"/>
      <c r="F729" s="154"/>
      <c r="G729"/>
      <c r="H729"/>
      <c r="I729"/>
      <c r="J729"/>
      <c r="K729"/>
      <c r="L729"/>
      <c r="M729"/>
      <c r="N729"/>
      <c r="O729"/>
      <c r="P729"/>
      <c r="Q729"/>
      <c r="R729"/>
      <c r="S729"/>
      <c r="T729"/>
      <c r="U729"/>
      <c r="V729"/>
      <c r="W729"/>
      <c r="X729"/>
      <c r="Y729"/>
      <c r="Z729"/>
      <c r="AA729"/>
      <c r="AB729"/>
      <c r="AC729"/>
      <c r="AD729"/>
      <c r="AE729"/>
      <c r="AF729"/>
      <c r="AG729"/>
      <c r="AH729"/>
      <c r="AI729"/>
      <c r="AJ729"/>
      <c r="AK729"/>
      <c r="AL729"/>
      <c r="AM729"/>
      <c r="AN729"/>
      <c r="AO729"/>
      <c r="AP729"/>
      <c r="AQ729"/>
      <c r="AR729"/>
      <c r="AS729"/>
      <c r="AT729"/>
      <c r="AU729"/>
      <c r="AV729"/>
      <c r="AW729"/>
      <c r="AX729"/>
      <c r="AY729"/>
      <c r="AZ729"/>
      <c r="BA729"/>
      <c r="BB729"/>
      <c r="BC729"/>
    </row>
    <row r="730" spans="1:55" s="47" customFormat="1" x14ac:dyDescent="0.25">
      <c r="A730" s="142"/>
      <c r="B730" s="147"/>
      <c r="C730" s="167"/>
      <c r="D730" s="163"/>
      <c r="E730" s="161"/>
      <c r="F730" s="154"/>
      <c r="G730"/>
      <c r="H730"/>
      <c r="I730"/>
      <c r="J730"/>
      <c r="K730"/>
      <c r="L730"/>
      <c r="M730"/>
      <c r="N730"/>
      <c r="O730"/>
      <c r="P730"/>
      <c r="Q730"/>
      <c r="R730"/>
      <c r="S730"/>
      <c r="T730"/>
      <c r="U730"/>
      <c r="V730"/>
      <c r="W730"/>
      <c r="X730"/>
      <c r="Y730"/>
      <c r="Z730"/>
      <c r="AA730"/>
      <c r="AB730"/>
      <c r="AC730"/>
      <c r="AD730"/>
      <c r="AE730"/>
      <c r="AF730"/>
      <c r="AG730"/>
      <c r="AH730"/>
      <c r="AI730"/>
      <c r="AJ730"/>
      <c r="AK730"/>
      <c r="AL730"/>
      <c r="AM730"/>
      <c r="AN730"/>
      <c r="AO730"/>
      <c r="AP730"/>
      <c r="AQ730"/>
      <c r="AR730"/>
      <c r="AS730"/>
      <c r="AT730"/>
      <c r="AU730"/>
      <c r="AV730"/>
      <c r="AW730"/>
      <c r="AX730"/>
      <c r="AY730"/>
      <c r="AZ730"/>
      <c r="BA730"/>
      <c r="BB730"/>
      <c r="BC730"/>
    </row>
    <row r="731" spans="1:55" s="47" customFormat="1" x14ac:dyDescent="0.25">
      <c r="A731" s="142"/>
      <c r="B731" s="147"/>
      <c r="C731" s="167"/>
      <c r="D731" s="163"/>
      <c r="E731" s="161"/>
      <c r="F731" s="154"/>
      <c r="G731"/>
      <c r="H731"/>
      <c r="I731"/>
      <c r="J731"/>
      <c r="K731"/>
      <c r="L731"/>
      <c r="M731"/>
      <c r="N731"/>
      <c r="O731"/>
      <c r="P731"/>
      <c r="Q731"/>
      <c r="R731"/>
      <c r="S731"/>
      <c r="T731"/>
      <c r="U731"/>
      <c r="V731"/>
      <c r="W731"/>
      <c r="X731"/>
      <c r="Y731"/>
      <c r="Z731"/>
      <c r="AA731"/>
      <c r="AB731"/>
      <c r="AC731"/>
      <c r="AD731"/>
      <c r="AE731"/>
      <c r="AF731"/>
      <c r="AG731"/>
      <c r="AH731"/>
      <c r="AI731"/>
      <c r="AJ731"/>
      <c r="AK731"/>
      <c r="AL731"/>
      <c r="AM731"/>
      <c r="AN731"/>
      <c r="AO731"/>
      <c r="AP731"/>
      <c r="AQ731"/>
      <c r="AR731"/>
      <c r="AS731"/>
      <c r="AT731"/>
      <c r="AU731"/>
      <c r="AV731"/>
      <c r="AW731"/>
      <c r="AX731"/>
      <c r="AY731"/>
      <c r="AZ731"/>
      <c r="BA731"/>
      <c r="BB731"/>
      <c r="BC731"/>
    </row>
    <row r="732" spans="1:55" s="47" customFormat="1" x14ac:dyDescent="0.25">
      <c r="A732" s="142"/>
      <c r="B732" s="147"/>
      <c r="C732" s="167"/>
      <c r="D732" s="163"/>
      <c r="E732" s="161"/>
      <c r="F732" s="154"/>
      <c r="G732"/>
      <c r="H732"/>
      <c r="I732"/>
      <c r="J732"/>
      <c r="K732"/>
      <c r="L732"/>
      <c r="M732"/>
      <c r="N732"/>
      <c r="O732"/>
      <c r="P732"/>
      <c r="Q732"/>
      <c r="R732"/>
      <c r="S732"/>
      <c r="T732"/>
      <c r="U732"/>
      <c r="V732"/>
      <c r="W732"/>
      <c r="X732"/>
      <c r="Y732"/>
      <c r="Z732"/>
      <c r="AA732"/>
      <c r="AB732"/>
      <c r="AC732"/>
      <c r="AD732"/>
      <c r="AE732"/>
      <c r="AF732"/>
      <c r="AG732"/>
      <c r="AH732"/>
      <c r="AI732"/>
      <c r="AJ732"/>
      <c r="AK732"/>
      <c r="AL732"/>
      <c r="AM732"/>
      <c r="AN732"/>
      <c r="AO732"/>
      <c r="AP732"/>
      <c r="AQ732"/>
      <c r="AR732"/>
      <c r="AS732"/>
      <c r="AT732"/>
      <c r="AU732"/>
      <c r="AV732"/>
      <c r="AW732"/>
      <c r="AX732"/>
      <c r="AY732"/>
      <c r="AZ732"/>
      <c r="BA732"/>
      <c r="BB732"/>
      <c r="BC732"/>
    </row>
    <row r="733" spans="1:55" s="47" customFormat="1" x14ac:dyDescent="0.25">
      <c r="A733" s="142"/>
      <c r="B733" s="147"/>
      <c r="C733" s="167"/>
      <c r="D733" s="163"/>
      <c r="E733" s="161"/>
      <c r="F733" s="154"/>
      <c r="G733"/>
      <c r="H733"/>
      <c r="I733"/>
      <c r="J733"/>
      <c r="K733"/>
      <c r="L733"/>
      <c r="M733"/>
      <c r="N733"/>
      <c r="O733"/>
      <c r="P733"/>
      <c r="Q733"/>
      <c r="R733"/>
      <c r="S733"/>
      <c r="T733"/>
      <c r="U733"/>
      <c r="V733"/>
      <c r="W733"/>
      <c r="X733"/>
      <c r="Y733"/>
      <c r="Z733"/>
      <c r="AA733"/>
      <c r="AB733"/>
      <c r="AC733"/>
      <c r="AD733"/>
      <c r="AE733"/>
      <c r="AF733"/>
      <c r="AG733"/>
      <c r="AH733"/>
      <c r="AI733"/>
      <c r="AJ733"/>
      <c r="AK733"/>
      <c r="AL733"/>
      <c r="AM733"/>
      <c r="AN733"/>
      <c r="AO733"/>
      <c r="AP733"/>
      <c r="AQ733"/>
      <c r="AR733"/>
      <c r="AS733"/>
      <c r="AT733"/>
      <c r="AU733"/>
      <c r="AV733"/>
      <c r="AW733"/>
      <c r="AX733"/>
      <c r="AY733"/>
      <c r="AZ733"/>
      <c r="BA733"/>
      <c r="BB733"/>
      <c r="BC733"/>
    </row>
    <row r="734" spans="1:55" s="47" customFormat="1" x14ac:dyDescent="0.25">
      <c r="A734" s="142"/>
      <c r="B734" s="147"/>
      <c r="C734" s="167"/>
      <c r="D734" s="163"/>
      <c r="E734" s="161"/>
      <c r="F734" s="154"/>
      <c r="G734"/>
      <c r="H734"/>
      <c r="I734"/>
      <c r="J734"/>
      <c r="K734"/>
      <c r="L734"/>
      <c r="M734"/>
      <c r="N734"/>
      <c r="O734"/>
      <c r="P734"/>
      <c r="Q734"/>
      <c r="R734"/>
      <c r="S734"/>
      <c r="T734"/>
      <c r="U734"/>
      <c r="V734"/>
      <c r="W734"/>
      <c r="X734"/>
      <c r="Y734"/>
      <c r="Z734"/>
      <c r="AA734"/>
      <c r="AB734"/>
      <c r="AC734"/>
      <c r="AD734"/>
      <c r="AE734"/>
      <c r="AF734"/>
      <c r="AG734"/>
      <c r="AH734"/>
      <c r="AI734"/>
      <c r="AJ734"/>
      <c r="AK734"/>
      <c r="AL734"/>
      <c r="AM734"/>
      <c r="AN734"/>
      <c r="AO734"/>
      <c r="AP734"/>
      <c r="AQ734"/>
      <c r="AR734"/>
      <c r="AS734"/>
      <c r="AT734"/>
      <c r="AU734"/>
      <c r="AV734"/>
      <c r="AW734"/>
      <c r="AX734"/>
      <c r="AY734"/>
      <c r="AZ734"/>
      <c r="BA734"/>
      <c r="BB734"/>
      <c r="BC734"/>
    </row>
    <row r="735" spans="1:55" s="47" customFormat="1" x14ac:dyDescent="0.25">
      <c r="A735" s="142"/>
      <c r="B735" s="147"/>
      <c r="C735" s="167"/>
      <c r="D735" s="163"/>
      <c r="E735" s="161"/>
      <c r="F735" s="154"/>
      <c r="G735"/>
      <c r="H735"/>
      <c r="I735"/>
      <c r="J735"/>
      <c r="K735"/>
      <c r="L735"/>
      <c r="M735"/>
      <c r="N735"/>
      <c r="O735"/>
      <c r="P735"/>
      <c r="Q735"/>
      <c r="R735"/>
      <c r="S735"/>
      <c r="T735"/>
      <c r="U735"/>
      <c r="V735"/>
      <c r="W735"/>
      <c r="X735"/>
      <c r="Y735"/>
      <c r="Z735"/>
      <c r="AA735"/>
      <c r="AB735"/>
      <c r="AC735"/>
      <c r="AD735"/>
      <c r="AE735"/>
      <c r="AF735"/>
      <c r="AG735"/>
      <c r="AH735"/>
      <c r="AI735"/>
      <c r="AJ735"/>
      <c r="AK735"/>
      <c r="AL735"/>
      <c r="AM735"/>
      <c r="AN735"/>
      <c r="AO735"/>
      <c r="AP735"/>
      <c r="AQ735"/>
      <c r="AR735"/>
      <c r="AS735"/>
      <c r="AT735"/>
      <c r="AU735"/>
      <c r="AV735"/>
      <c r="AW735"/>
      <c r="AX735"/>
      <c r="AY735"/>
      <c r="AZ735"/>
      <c r="BA735"/>
      <c r="BB735"/>
      <c r="BC735"/>
    </row>
    <row r="736" spans="1:55" s="47" customFormat="1" x14ac:dyDescent="0.25">
      <c r="A736" s="142"/>
      <c r="B736" s="147"/>
      <c r="C736" s="167"/>
      <c r="D736" s="163"/>
      <c r="E736" s="161"/>
      <c r="F736" s="154"/>
      <c r="G736"/>
      <c r="H736"/>
      <c r="I736"/>
      <c r="J736"/>
      <c r="K736"/>
      <c r="L736"/>
      <c r="M736"/>
      <c r="N736"/>
      <c r="O736"/>
      <c r="P736"/>
      <c r="Q736"/>
      <c r="R736"/>
      <c r="S736"/>
      <c r="T736"/>
      <c r="U736"/>
      <c r="V736"/>
      <c r="W736"/>
      <c r="X736"/>
      <c r="Y736"/>
      <c r="Z736"/>
      <c r="AA736"/>
      <c r="AB736"/>
      <c r="AC736"/>
      <c r="AD736"/>
      <c r="AE736"/>
      <c r="AF736"/>
      <c r="AG736"/>
      <c r="AH736"/>
      <c r="AI736"/>
      <c r="AJ736"/>
      <c r="AK736"/>
      <c r="AL736"/>
      <c r="AM736"/>
      <c r="AN736"/>
      <c r="AO736"/>
      <c r="AP736"/>
      <c r="AQ736"/>
      <c r="AR736"/>
      <c r="AS736"/>
      <c r="AT736"/>
      <c r="AU736"/>
      <c r="AV736"/>
      <c r="AW736"/>
      <c r="AX736"/>
      <c r="AY736"/>
      <c r="AZ736"/>
      <c r="BA736"/>
      <c r="BB736"/>
      <c r="BC736"/>
    </row>
    <row r="737" spans="1:55" s="47" customFormat="1" x14ac:dyDescent="0.25">
      <c r="A737" s="142"/>
      <c r="B737" s="147"/>
      <c r="C737" s="167"/>
      <c r="D737" s="163"/>
      <c r="E737" s="161"/>
      <c r="F737" s="154"/>
      <c r="G737"/>
      <c r="H737"/>
      <c r="I737"/>
      <c r="J737"/>
      <c r="K737"/>
      <c r="L737"/>
      <c r="M737"/>
      <c r="N737"/>
      <c r="O737"/>
      <c r="P737"/>
      <c r="Q737"/>
      <c r="R737"/>
      <c r="S737"/>
      <c r="T737"/>
      <c r="U737"/>
      <c r="V737"/>
      <c r="W737"/>
      <c r="X737"/>
      <c r="Y737"/>
      <c r="Z737"/>
      <c r="AA737"/>
      <c r="AB737"/>
      <c r="AC737"/>
      <c r="AD737"/>
      <c r="AE737"/>
      <c r="AF737"/>
      <c r="AG737"/>
      <c r="AH737"/>
      <c r="AI737"/>
      <c r="AJ737"/>
      <c r="AK737"/>
      <c r="AL737"/>
      <c r="AM737"/>
      <c r="AN737"/>
      <c r="AO737"/>
      <c r="AP737"/>
      <c r="AQ737"/>
      <c r="AR737"/>
      <c r="AS737"/>
      <c r="AT737"/>
      <c r="AU737"/>
      <c r="AV737"/>
      <c r="AW737"/>
      <c r="AX737"/>
      <c r="AY737"/>
      <c r="AZ737"/>
      <c r="BA737"/>
      <c r="BB737"/>
      <c r="BC737"/>
    </row>
    <row r="738" spans="1:55" s="47" customFormat="1" x14ac:dyDescent="0.25">
      <c r="A738" s="142"/>
      <c r="B738" s="147"/>
      <c r="C738" s="167"/>
      <c r="D738" s="163"/>
      <c r="E738" s="161"/>
      <c r="F738" s="154"/>
      <c r="G738"/>
      <c r="H738"/>
      <c r="I738"/>
      <c r="J738"/>
      <c r="K738"/>
      <c r="L738"/>
      <c r="M738"/>
      <c r="N738"/>
      <c r="O738"/>
      <c r="P738"/>
      <c r="Q738"/>
      <c r="R738"/>
      <c r="S738"/>
      <c r="T738"/>
      <c r="U738"/>
      <c r="V738"/>
      <c r="W738"/>
      <c r="X738"/>
      <c r="Y738"/>
      <c r="Z738"/>
      <c r="AA738"/>
      <c r="AB738"/>
      <c r="AC738"/>
      <c r="AD738"/>
      <c r="AE738"/>
      <c r="AF738"/>
      <c r="AG738"/>
      <c r="AH738"/>
      <c r="AI738"/>
      <c r="AJ738"/>
      <c r="AK738"/>
      <c r="AL738"/>
      <c r="AM738"/>
      <c r="AN738"/>
      <c r="AO738"/>
      <c r="AP738"/>
      <c r="AQ738"/>
      <c r="AR738"/>
      <c r="AS738"/>
      <c r="AT738"/>
      <c r="AU738"/>
      <c r="AV738"/>
      <c r="AW738"/>
      <c r="AX738"/>
      <c r="AY738"/>
      <c r="AZ738"/>
      <c r="BA738"/>
      <c r="BB738"/>
      <c r="BC738"/>
    </row>
    <row r="739" spans="1:55" s="47" customFormat="1" x14ac:dyDescent="0.25">
      <c r="A739" s="142"/>
      <c r="B739" s="147"/>
      <c r="C739" s="167"/>
      <c r="D739" s="163"/>
      <c r="E739" s="161"/>
      <c r="F739" s="154"/>
      <c r="G739"/>
      <c r="H739"/>
      <c r="I739"/>
      <c r="J739"/>
      <c r="K739"/>
      <c r="L739"/>
      <c r="M739"/>
      <c r="N739"/>
      <c r="O739"/>
      <c r="P739"/>
      <c r="Q739"/>
      <c r="R739"/>
      <c r="S739"/>
      <c r="T739"/>
      <c r="U739"/>
      <c r="V739"/>
      <c r="W739"/>
      <c r="X739"/>
      <c r="Y739"/>
      <c r="Z739"/>
      <c r="AA739"/>
      <c r="AB739"/>
      <c r="AC739"/>
      <c r="AD739"/>
      <c r="AE739"/>
      <c r="AF739"/>
      <c r="AG739"/>
      <c r="AH739"/>
      <c r="AI739"/>
      <c r="AJ739"/>
      <c r="AK739"/>
      <c r="AL739"/>
      <c r="AM739"/>
      <c r="AN739"/>
      <c r="AO739"/>
      <c r="AP739"/>
      <c r="AQ739"/>
      <c r="AR739"/>
      <c r="AS739"/>
      <c r="AT739"/>
      <c r="AU739"/>
      <c r="AV739"/>
      <c r="AW739"/>
      <c r="AX739"/>
      <c r="AY739"/>
      <c r="AZ739"/>
      <c r="BA739"/>
      <c r="BB739"/>
      <c r="BC739"/>
    </row>
    <row r="740" spans="1:55" s="47" customFormat="1" x14ac:dyDescent="0.25">
      <c r="A740" s="142"/>
      <c r="B740" s="147"/>
      <c r="C740" s="167"/>
      <c r="D740" s="163"/>
      <c r="E740" s="161"/>
      <c r="F740" s="154"/>
      <c r="G740"/>
      <c r="H740"/>
      <c r="I740"/>
      <c r="J740"/>
      <c r="K740"/>
      <c r="L740"/>
      <c r="M740"/>
      <c r="N740"/>
      <c r="O740"/>
      <c r="P740"/>
      <c r="Q740"/>
      <c r="R740"/>
      <c r="S740"/>
      <c r="T740"/>
      <c r="U740"/>
      <c r="V740"/>
      <c r="W740"/>
      <c r="X740"/>
      <c r="Y740"/>
      <c r="Z740"/>
      <c r="AA740"/>
      <c r="AB740"/>
      <c r="AC740"/>
      <c r="AD740"/>
      <c r="AE740"/>
      <c r="AF740"/>
      <c r="AG740"/>
      <c r="AH740"/>
      <c r="AI740"/>
      <c r="AJ740"/>
      <c r="AK740"/>
      <c r="AL740"/>
      <c r="AM740"/>
      <c r="AN740"/>
      <c r="AO740"/>
      <c r="AP740"/>
      <c r="AQ740"/>
      <c r="AR740"/>
      <c r="AS740"/>
      <c r="AT740"/>
      <c r="AU740"/>
      <c r="AV740"/>
      <c r="AW740"/>
      <c r="AX740"/>
      <c r="AY740"/>
      <c r="AZ740"/>
      <c r="BA740"/>
      <c r="BB740"/>
      <c r="BC740"/>
    </row>
    <row r="741" spans="1:55" s="47" customFormat="1" x14ac:dyDescent="0.25">
      <c r="A741" s="142"/>
      <c r="B741" s="147"/>
      <c r="C741" s="167"/>
      <c r="D741" s="163"/>
      <c r="E741" s="161"/>
      <c r="F741" s="154"/>
      <c r="G741"/>
      <c r="H741"/>
      <c r="I741"/>
      <c r="J741"/>
      <c r="K741"/>
      <c r="L741"/>
      <c r="M741"/>
      <c r="N741"/>
      <c r="O741"/>
      <c r="P741"/>
      <c r="Q741"/>
      <c r="R741"/>
      <c r="S741"/>
      <c r="T741"/>
      <c r="U741"/>
      <c r="V741"/>
      <c r="W741"/>
      <c r="X741"/>
      <c r="Y741"/>
      <c r="Z741"/>
      <c r="AA741"/>
      <c r="AB741"/>
      <c r="AC741"/>
      <c r="AD741"/>
      <c r="AE741"/>
      <c r="AF741"/>
      <c r="AG741"/>
      <c r="AH741"/>
      <c r="AI741"/>
      <c r="AJ741"/>
      <c r="AK741"/>
      <c r="AL741"/>
      <c r="AM741"/>
      <c r="AN741"/>
      <c r="AO741"/>
      <c r="AP741"/>
      <c r="AQ741"/>
      <c r="AR741"/>
      <c r="AS741"/>
      <c r="AT741"/>
      <c r="AU741"/>
      <c r="AV741"/>
      <c r="AW741"/>
      <c r="AX741"/>
      <c r="AY741"/>
      <c r="AZ741"/>
      <c r="BA741"/>
      <c r="BB741"/>
      <c r="BC741"/>
    </row>
    <row r="742" spans="1:55" s="47" customFormat="1" x14ac:dyDescent="0.25">
      <c r="A742" s="142"/>
      <c r="B742" s="147"/>
      <c r="C742" s="167"/>
      <c r="D742" s="163"/>
      <c r="E742" s="161"/>
      <c r="F742" s="154"/>
      <c r="G742"/>
      <c r="H742"/>
      <c r="I742"/>
      <c r="J742"/>
      <c r="K742"/>
      <c r="L742"/>
      <c r="M742"/>
      <c r="N742"/>
      <c r="O742"/>
      <c r="P742"/>
      <c r="Q742"/>
      <c r="R742"/>
      <c r="S742"/>
      <c r="T742"/>
      <c r="U742"/>
      <c r="V742"/>
      <c r="W742"/>
      <c r="X742"/>
      <c r="Y742"/>
      <c r="Z742"/>
      <c r="AA742"/>
      <c r="AB742"/>
      <c r="AC742"/>
      <c r="AD742"/>
      <c r="AE742"/>
      <c r="AF742"/>
      <c r="AG742"/>
      <c r="AH742"/>
      <c r="AI742"/>
      <c r="AJ742"/>
      <c r="AK742"/>
      <c r="AL742"/>
      <c r="AM742"/>
      <c r="AN742"/>
      <c r="AO742"/>
      <c r="AP742"/>
      <c r="AQ742"/>
      <c r="AR742"/>
      <c r="AS742"/>
      <c r="AT742"/>
      <c r="AU742"/>
      <c r="AV742"/>
      <c r="AW742"/>
      <c r="AX742"/>
      <c r="AY742"/>
      <c r="AZ742"/>
      <c r="BA742"/>
      <c r="BB742"/>
      <c r="BC742"/>
    </row>
    <row r="743" spans="1:55" s="47" customFormat="1" x14ac:dyDescent="0.25">
      <c r="A743" s="142"/>
      <c r="B743" s="147"/>
      <c r="C743" s="167"/>
      <c r="D743" s="163"/>
      <c r="E743" s="161"/>
      <c r="F743" s="154"/>
      <c r="G743"/>
      <c r="H743"/>
      <c r="I743"/>
      <c r="J743"/>
      <c r="K743"/>
      <c r="L743"/>
      <c r="M743"/>
      <c r="N743"/>
      <c r="O743"/>
      <c r="P743"/>
      <c r="Q743"/>
      <c r="R743"/>
      <c r="S743"/>
      <c r="T743"/>
      <c r="U743"/>
      <c r="V743"/>
      <c r="W743"/>
      <c r="X743"/>
      <c r="Y743"/>
      <c r="Z743"/>
      <c r="AA743"/>
      <c r="AB743"/>
      <c r="AC743"/>
      <c r="AD743"/>
      <c r="AE743"/>
      <c r="AF743"/>
      <c r="AG743"/>
      <c r="AH743"/>
      <c r="AI743"/>
      <c r="AJ743"/>
      <c r="AK743"/>
      <c r="AL743"/>
      <c r="AM743"/>
      <c r="AN743"/>
      <c r="AO743"/>
      <c r="AP743"/>
      <c r="AQ743"/>
      <c r="AR743"/>
      <c r="AS743"/>
      <c r="AT743"/>
      <c r="AU743"/>
      <c r="AV743"/>
      <c r="AW743"/>
      <c r="AX743"/>
      <c r="AY743"/>
      <c r="AZ743"/>
      <c r="BA743"/>
      <c r="BB743"/>
      <c r="BC743"/>
    </row>
    <row r="744" spans="1:55" s="47" customFormat="1" x14ac:dyDescent="0.25">
      <c r="A744" s="142"/>
      <c r="B744" s="147"/>
      <c r="C744" s="167"/>
      <c r="D744" s="163"/>
      <c r="E744" s="161"/>
      <c r="F744" s="154"/>
      <c r="G744"/>
      <c r="H744"/>
      <c r="I744"/>
      <c r="J744"/>
      <c r="K744"/>
      <c r="L744"/>
      <c r="M744"/>
      <c r="N744"/>
      <c r="O744"/>
      <c r="P744"/>
      <c r="Q744"/>
      <c r="R744"/>
      <c r="S744"/>
      <c r="T744"/>
      <c r="U744"/>
      <c r="V744"/>
      <c r="W744"/>
      <c r="X744"/>
      <c r="Y744"/>
      <c r="Z744"/>
      <c r="AA744"/>
      <c r="AB744"/>
      <c r="AC744"/>
      <c r="AD744"/>
      <c r="AE744"/>
      <c r="AF744"/>
      <c r="AG744"/>
      <c r="AH744"/>
      <c r="AI744"/>
      <c r="AJ744"/>
      <c r="AK744"/>
      <c r="AL744"/>
      <c r="AM744"/>
      <c r="AN744"/>
      <c r="AO744"/>
      <c r="AP744"/>
      <c r="AQ744"/>
      <c r="AR744"/>
      <c r="AS744"/>
      <c r="AT744"/>
      <c r="AU744"/>
      <c r="AV744"/>
      <c r="AW744"/>
      <c r="AX744"/>
      <c r="AY744"/>
      <c r="AZ744"/>
      <c r="BA744"/>
      <c r="BB744"/>
      <c r="BC744"/>
    </row>
    <row r="745" spans="1:55" s="47" customFormat="1" x14ac:dyDescent="0.25">
      <c r="A745" s="142"/>
      <c r="B745" s="147"/>
      <c r="C745" s="167"/>
      <c r="D745" s="163"/>
      <c r="E745" s="161"/>
      <c r="F745" s="154"/>
      <c r="G745"/>
      <c r="H745"/>
      <c r="I745"/>
      <c r="J745"/>
      <c r="K745"/>
      <c r="L745"/>
      <c r="M745"/>
      <c r="N745"/>
      <c r="O745"/>
      <c r="P745"/>
      <c r="Q745"/>
      <c r="R745"/>
      <c r="S745"/>
      <c r="T745"/>
      <c r="U745"/>
      <c r="V745"/>
      <c r="W745"/>
      <c r="X745"/>
      <c r="Y745"/>
      <c r="Z745"/>
      <c r="AA745"/>
      <c r="AB745"/>
      <c r="AC745"/>
      <c r="AD745"/>
      <c r="AE745"/>
      <c r="AF745"/>
      <c r="AG745"/>
      <c r="AH745"/>
      <c r="AI745"/>
      <c r="AJ745"/>
      <c r="AK745"/>
      <c r="AL745"/>
      <c r="AM745"/>
      <c r="AN745"/>
      <c r="AO745"/>
      <c r="AP745"/>
      <c r="AQ745"/>
      <c r="AR745"/>
      <c r="AS745"/>
      <c r="AT745"/>
      <c r="AU745"/>
      <c r="AV745"/>
      <c r="AW745"/>
      <c r="AX745"/>
      <c r="AY745"/>
      <c r="AZ745"/>
      <c r="BA745"/>
      <c r="BB745"/>
      <c r="BC745"/>
    </row>
    <row r="746" spans="1:55" s="47" customFormat="1" x14ac:dyDescent="0.25">
      <c r="A746" s="142"/>
      <c r="B746" s="147"/>
      <c r="C746" s="167"/>
      <c r="D746" s="163"/>
      <c r="E746" s="161"/>
      <c r="F746" s="154"/>
      <c r="G746"/>
      <c r="H746"/>
      <c r="I746"/>
      <c r="J746"/>
      <c r="K746"/>
      <c r="L746"/>
      <c r="M746"/>
      <c r="N746"/>
      <c r="O746"/>
      <c r="P746"/>
      <c r="Q746"/>
      <c r="R746"/>
      <c r="S746"/>
      <c r="T746"/>
      <c r="U746"/>
      <c r="V746"/>
      <c r="W746"/>
      <c r="X746"/>
      <c r="Y746"/>
      <c r="Z746"/>
      <c r="AA746"/>
      <c r="AB746"/>
      <c r="AC746"/>
      <c r="AD746"/>
      <c r="AE746"/>
      <c r="AF746"/>
      <c r="AG746"/>
      <c r="AH746"/>
      <c r="AI746"/>
      <c r="AJ746"/>
      <c r="AK746"/>
      <c r="AL746"/>
      <c r="AM746"/>
      <c r="AN746"/>
      <c r="AO746"/>
      <c r="AP746"/>
      <c r="AQ746"/>
      <c r="AR746"/>
      <c r="AS746"/>
      <c r="AT746"/>
      <c r="AU746"/>
      <c r="AV746"/>
      <c r="AW746"/>
      <c r="AX746"/>
      <c r="AY746"/>
      <c r="AZ746"/>
      <c r="BA746"/>
      <c r="BB746"/>
      <c r="BC746"/>
    </row>
    <row r="747" spans="1:55" s="47" customFormat="1" x14ac:dyDescent="0.25">
      <c r="A747" s="142"/>
      <c r="B747" s="147"/>
      <c r="C747" s="167"/>
      <c r="D747" s="163"/>
      <c r="E747" s="161"/>
      <c r="F747" s="154"/>
      <c r="G747"/>
      <c r="H747"/>
      <c r="I747"/>
      <c r="J747"/>
      <c r="K747"/>
      <c r="L747"/>
      <c r="M747"/>
      <c r="N747"/>
      <c r="O747"/>
      <c r="P747"/>
      <c r="Q747"/>
      <c r="R747"/>
      <c r="S747"/>
      <c r="T747"/>
      <c r="U747"/>
      <c r="V747"/>
      <c r="W747"/>
      <c r="X747"/>
      <c r="Y747"/>
      <c r="Z747"/>
      <c r="AA747"/>
      <c r="AB747"/>
      <c r="AC747"/>
      <c r="AD747"/>
      <c r="AE747"/>
      <c r="AF747"/>
      <c r="AG747"/>
      <c r="AH747"/>
      <c r="AI747"/>
      <c r="AJ747"/>
      <c r="AK747"/>
      <c r="AL747"/>
      <c r="AM747"/>
      <c r="AN747"/>
      <c r="AO747"/>
      <c r="AP747"/>
      <c r="AQ747"/>
      <c r="AR747"/>
      <c r="AS747"/>
      <c r="AT747"/>
      <c r="AU747"/>
      <c r="AV747"/>
      <c r="AW747"/>
      <c r="AX747"/>
      <c r="AY747"/>
      <c r="AZ747"/>
      <c r="BA747"/>
      <c r="BB747"/>
      <c r="BC747"/>
    </row>
    <row r="748" spans="1:55" s="47" customFormat="1" x14ac:dyDescent="0.25">
      <c r="A748" s="142"/>
      <c r="B748" s="147"/>
      <c r="C748" s="167"/>
      <c r="D748" s="163"/>
      <c r="E748" s="161"/>
      <c r="F748" s="154"/>
      <c r="G748"/>
      <c r="H748"/>
      <c r="I748"/>
      <c r="J748"/>
      <c r="K748"/>
      <c r="L748"/>
      <c r="M748"/>
      <c r="N748"/>
      <c r="O748"/>
      <c r="P748"/>
      <c r="Q748"/>
      <c r="R748"/>
      <c r="S748"/>
      <c r="T748"/>
      <c r="U748"/>
      <c r="V748"/>
      <c r="W748"/>
      <c r="X748"/>
      <c r="Y748"/>
      <c r="Z748"/>
      <c r="AA748"/>
      <c r="AB748"/>
      <c r="AC748"/>
      <c r="AD748"/>
      <c r="AE748"/>
      <c r="AF748"/>
      <c r="AG748"/>
      <c r="AH748"/>
      <c r="AI748"/>
      <c r="AJ748"/>
      <c r="AK748"/>
      <c r="AL748"/>
      <c r="AM748"/>
      <c r="AN748"/>
      <c r="AO748"/>
      <c r="AP748"/>
      <c r="AQ748"/>
      <c r="AR748"/>
      <c r="AS748"/>
      <c r="AT748"/>
      <c r="AU748"/>
      <c r="AV748"/>
      <c r="AW748"/>
      <c r="AX748"/>
      <c r="AY748"/>
      <c r="AZ748"/>
      <c r="BA748"/>
      <c r="BB748"/>
      <c r="BC748"/>
    </row>
    <row r="749" spans="1:55" s="47" customFormat="1" x14ac:dyDescent="0.25">
      <c r="A749" s="142"/>
      <c r="B749" s="147"/>
      <c r="C749" s="167"/>
      <c r="D749" s="163"/>
      <c r="E749" s="161"/>
      <c r="F749" s="154"/>
      <c r="G749"/>
      <c r="H749"/>
      <c r="I749"/>
      <c r="J749"/>
      <c r="K749"/>
      <c r="L749"/>
      <c r="M749"/>
      <c r="N749"/>
      <c r="O749"/>
      <c r="P749"/>
      <c r="Q749"/>
      <c r="R749"/>
      <c r="S749"/>
      <c r="T749"/>
      <c r="U749"/>
      <c r="V749"/>
      <c r="W749"/>
      <c r="X749"/>
      <c r="Y749"/>
      <c r="Z749"/>
      <c r="AA749"/>
      <c r="AB749"/>
      <c r="AC749"/>
      <c r="AD749"/>
      <c r="AE749"/>
      <c r="AF749"/>
      <c r="AG749"/>
      <c r="AH749"/>
      <c r="AI749"/>
      <c r="AJ749"/>
      <c r="AK749"/>
      <c r="AL749"/>
      <c r="AM749"/>
      <c r="AN749"/>
      <c r="AO749"/>
      <c r="AP749"/>
      <c r="AQ749"/>
      <c r="AR749"/>
      <c r="AS749"/>
      <c r="AT749"/>
      <c r="AU749"/>
      <c r="AV749"/>
      <c r="AW749"/>
      <c r="AX749"/>
      <c r="AY749"/>
      <c r="AZ749"/>
      <c r="BA749"/>
      <c r="BB749"/>
      <c r="BC749"/>
    </row>
    <row r="750" spans="1:55" s="47" customFormat="1" x14ac:dyDescent="0.25">
      <c r="A750" s="142"/>
      <c r="B750" s="147"/>
      <c r="C750" s="167"/>
      <c r="D750" s="163"/>
      <c r="E750" s="161"/>
      <c r="F750" s="154"/>
      <c r="G750"/>
      <c r="H750"/>
      <c r="I750"/>
      <c r="J750"/>
      <c r="K750"/>
      <c r="L750"/>
      <c r="M750"/>
      <c r="N750"/>
      <c r="O750"/>
      <c r="P750"/>
      <c r="Q750"/>
      <c r="R750"/>
      <c r="S750"/>
      <c r="T750"/>
      <c r="U750"/>
      <c r="V750"/>
      <c r="W750"/>
      <c r="X750"/>
      <c r="Y750"/>
      <c r="Z750"/>
      <c r="AA750"/>
      <c r="AB750"/>
      <c r="AC750"/>
      <c r="AD750"/>
      <c r="AE750"/>
      <c r="AF750"/>
      <c r="AG750"/>
      <c r="AH750"/>
      <c r="AI750"/>
      <c r="AJ750"/>
      <c r="AK750"/>
      <c r="AL750"/>
      <c r="AM750"/>
      <c r="AN750"/>
      <c r="AO750"/>
      <c r="AP750"/>
      <c r="AQ750"/>
      <c r="AR750"/>
      <c r="AS750"/>
      <c r="AT750"/>
      <c r="AU750"/>
      <c r="AV750"/>
      <c r="AW750"/>
      <c r="AX750"/>
      <c r="AY750"/>
      <c r="AZ750"/>
      <c r="BA750"/>
      <c r="BB750"/>
      <c r="BC750"/>
    </row>
    <row r="751" spans="1:55" s="47" customFormat="1" x14ac:dyDescent="0.25">
      <c r="A751" s="142"/>
      <c r="B751" s="147"/>
      <c r="C751" s="167"/>
      <c r="D751" s="163"/>
      <c r="E751" s="161"/>
      <c r="F751" s="154"/>
      <c r="G751"/>
      <c r="H751"/>
      <c r="I751"/>
      <c r="J751"/>
      <c r="K751"/>
      <c r="L751"/>
      <c r="M751"/>
      <c r="N751"/>
      <c r="O751"/>
      <c r="P751"/>
      <c r="Q751"/>
      <c r="R751"/>
      <c r="S751"/>
      <c r="T751"/>
      <c r="U751"/>
      <c r="V751"/>
      <c r="W751"/>
      <c r="X751"/>
      <c r="Y751"/>
      <c r="Z751"/>
      <c r="AA751"/>
      <c r="AB751"/>
      <c r="AC751"/>
      <c r="AD751"/>
      <c r="AE751"/>
      <c r="AF751"/>
      <c r="AG751"/>
      <c r="AH751"/>
      <c r="AI751"/>
      <c r="AJ751"/>
      <c r="AK751"/>
      <c r="AL751"/>
      <c r="AM751"/>
      <c r="AN751"/>
      <c r="AO751"/>
      <c r="AP751"/>
      <c r="AQ751"/>
      <c r="AR751"/>
      <c r="AS751"/>
      <c r="AT751"/>
      <c r="AU751"/>
      <c r="AV751"/>
      <c r="AW751"/>
      <c r="AX751"/>
      <c r="AY751"/>
      <c r="AZ751"/>
      <c r="BA751"/>
      <c r="BB751"/>
      <c r="BC751"/>
    </row>
    <row r="752" spans="1:55" s="47" customFormat="1" x14ac:dyDescent="0.25">
      <c r="A752" s="142"/>
      <c r="B752" s="147"/>
      <c r="C752" s="167"/>
      <c r="D752" s="163"/>
      <c r="E752" s="161"/>
      <c r="F752" s="154"/>
      <c r="G752"/>
      <c r="H752"/>
      <c r="I752"/>
      <c r="J752"/>
      <c r="K752"/>
      <c r="L752"/>
      <c r="M752"/>
      <c r="N752"/>
      <c r="O752"/>
      <c r="P752"/>
      <c r="Q752"/>
      <c r="R752"/>
      <c r="S752"/>
      <c r="T752"/>
      <c r="U752"/>
      <c r="V752"/>
      <c r="W752"/>
      <c r="X752"/>
      <c r="Y752"/>
      <c r="Z752"/>
      <c r="AA752"/>
      <c r="AB752"/>
      <c r="AC752"/>
      <c r="AD752"/>
      <c r="AE752"/>
      <c r="AF752"/>
      <c r="AG752"/>
      <c r="AH752"/>
      <c r="AI752"/>
      <c r="AJ752"/>
      <c r="AK752"/>
      <c r="AL752"/>
      <c r="AM752"/>
      <c r="AN752"/>
      <c r="AO752"/>
      <c r="AP752"/>
      <c r="AQ752"/>
      <c r="AR752"/>
      <c r="AS752"/>
      <c r="AT752"/>
      <c r="AU752"/>
      <c r="AV752"/>
      <c r="AW752"/>
      <c r="AX752"/>
      <c r="AY752"/>
      <c r="AZ752"/>
      <c r="BA752"/>
      <c r="BB752"/>
      <c r="BC752"/>
    </row>
    <row r="753" spans="1:55" s="47" customFormat="1" x14ac:dyDescent="0.25">
      <c r="A753" s="142"/>
      <c r="B753" s="147"/>
      <c r="C753" s="167"/>
      <c r="D753" s="163"/>
      <c r="E753" s="161"/>
      <c r="F753" s="154"/>
      <c r="G753"/>
      <c r="H753"/>
      <c r="I753"/>
      <c r="J753"/>
      <c r="K753"/>
      <c r="L753"/>
      <c r="M753"/>
      <c r="N753"/>
      <c r="O753"/>
      <c r="P753"/>
      <c r="Q753"/>
      <c r="R753"/>
      <c r="S753"/>
      <c r="T753"/>
      <c r="U753"/>
      <c r="V753"/>
      <c r="W753"/>
      <c r="X753"/>
      <c r="Y753"/>
      <c r="Z753"/>
      <c r="AA753"/>
      <c r="AB753"/>
      <c r="AC753"/>
      <c r="AD753"/>
      <c r="AE753"/>
      <c r="AF753"/>
      <c r="AG753"/>
      <c r="AH753"/>
      <c r="AI753"/>
      <c r="AJ753"/>
      <c r="AK753"/>
      <c r="AL753"/>
      <c r="AM753"/>
      <c r="AN753"/>
      <c r="AO753"/>
      <c r="AP753"/>
      <c r="AQ753"/>
      <c r="AR753"/>
      <c r="AS753"/>
      <c r="AT753"/>
      <c r="AU753"/>
      <c r="AV753"/>
      <c r="AW753"/>
      <c r="AX753"/>
      <c r="AY753"/>
      <c r="AZ753"/>
      <c r="BA753"/>
      <c r="BB753"/>
      <c r="BC753"/>
    </row>
    <row r="754" spans="1:55" s="47" customFormat="1" x14ac:dyDescent="0.25">
      <c r="A754" s="142"/>
      <c r="B754" s="147"/>
      <c r="C754" s="167"/>
      <c r="D754" s="163"/>
      <c r="E754" s="161"/>
      <c r="F754" s="154"/>
      <c r="G754"/>
      <c r="H754"/>
      <c r="I754"/>
      <c r="J754"/>
      <c r="K754"/>
      <c r="L754"/>
      <c r="M754"/>
      <c r="N754"/>
      <c r="O754"/>
      <c r="P754"/>
      <c r="Q754"/>
      <c r="R754"/>
      <c r="S754"/>
      <c r="T754"/>
      <c r="U754"/>
      <c r="V754"/>
      <c r="W754"/>
      <c r="X754"/>
      <c r="Y754"/>
      <c r="Z754"/>
      <c r="AA754"/>
      <c r="AB754"/>
      <c r="AC754"/>
      <c r="AD754"/>
      <c r="AE754"/>
      <c r="AF754"/>
      <c r="AG754"/>
      <c r="AH754"/>
      <c r="AI754"/>
      <c r="AJ754"/>
      <c r="AK754"/>
      <c r="AL754"/>
      <c r="AM754"/>
      <c r="AN754"/>
      <c r="AO754"/>
      <c r="AP754"/>
      <c r="AQ754"/>
      <c r="AR754"/>
      <c r="AS754"/>
      <c r="AT754"/>
      <c r="AU754"/>
      <c r="AV754"/>
      <c r="AW754"/>
      <c r="AX754"/>
      <c r="AY754"/>
      <c r="AZ754"/>
      <c r="BA754"/>
      <c r="BB754"/>
      <c r="BC754"/>
    </row>
    <row r="755" spans="1:55" s="47" customFormat="1" x14ac:dyDescent="0.25">
      <c r="A755" s="142"/>
      <c r="B755" s="147"/>
      <c r="C755" s="167"/>
      <c r="D755" s="163"/>
      <c r="E755" s="161"/>
      <c r="F755" s="154"/>
      <c r="G755"/>
      <c r="H755"/>
      <c r="I755"/>
      <c r="J755"/>
      <c r="K755"/>
      <c r="L755"/>
      <c r="M755"/>
      <c r="N755"/>
      <c r="O755"/>
      <c r="P755"/>
      <c r="Q755"/>
      <c r="R755"/>
      <c r="S755"/>
      <c r="T755"/>
      <c r="U755"/>
      <c r="V755"/>
      <c r="W755"/>
      <c r="X755"/>
      <c r="Y755"/>
      <c r="Z755"/>
      <c r="AA755"/>
      <c r="AB755"/>
      <c r="AC755"/>
      <c r="AD755"/>
      <c r="AE755"/>
      <c r="AF755"/>
      <c r="AG755"/>
      <c r="AH755"/>
      <c r="AI755"/>
      <c r="AJ755"/>
      <c r="AK755"/>
      <c r="AL755"/>
      <c r="AM755"/>
      <c r="AN755"/>
      <c r="AO755"/>
      <c r="AP755"/>
      <c r="AQ755"/>
      <c r="AR755"/>
      <c r="AS755"/>
      <c r="AT755"/>
      <c r="AU755"/>
      <c r="AV755"/>
      <c r="AW755"/>
      <c r="AX755"/>
      <c r="AY755"/>
      <c r="AZ755"/>
      <c r="BA755"/>
      <c r="BB755"/>
      <c r="BC755"/>
    </row>
    <row r="756" spans="1:55" s="47" customFormat="1" x14ac:dyDescent="0.25">
      <c r="A756" s="142"/>
      <c r="B756" s="147"/>
      <c r="C756" s="167"/>
      <c r="D756" s="163"/>
      <c r="E756" s="161"/>
      <c r="F756" s="154"/>
      <c r="G756"/>
      <c r="H756"/>
      <c r="I756"/>
      <c r="J756"/>
      <c r="K756"/>
      <c r="L756"/>
      <c r="M756"/>
      <c r="N756"/>
      <c r="O756"/>
      <c r="P756"/>
      <c r="Q756"/>
      <c r="R756"/>
      <c r="S756"/>
      <c r="T756"/>
      <c r="U756"/>
      <c r="V756"/>
      <c r="W756"/>
      <c r="X756"/>
      <c r="Y756"/>
      <c r="Z756"/>
      <c r="AA756"/>
      <c r="AB756"/>
      <c r="AC756"/>
      <c r="AD756"/>
      <c r="AE756"/>
      <c r="AF756"/>
      <c r="AG756"/>
      <c r="AH756"/>
      <c r="AI756"/>
      <c r="AJ756"/>
      <c r="AK756"/>
      <c r="AL756"/>
      <c r="AM756"/>
      <c r="AN756"/>
      <c r="AO756"/>
      <c r="AP756"/>
      <c r="AQ756"/>
      <c r="AR756"/>
      <c r="AS756"/>
      <c r="AT756"/>
      <c r="AU756"/>
      <c r="AV756"/>
      <c r="AW756"/>
      <c r="AX756"/>
      <c r="AY756"/>
      <c r="AZ756"/>
      <c r="BA756"/>
      <c r="BB756"/>
      <c r="BC756"/>
    </row>
    <row r="757" spans="1:55" s="47" customFormat="1" x14ac:dyDescent="0.25">
      <c r="A757" s="142"/>
      <c r="B757" s="147"/>
      <c r="C757" s="167"/>
      <c r="D757" s="163"/>
      <c r="E757" s="161"/>
      <c r="F757" s="154"/>
      <c r="G757"/>
      <c r="H757"/>
      <c r="I757"/>
      <c r="J757"/>
      <c r="K757"/>
      <c r="L757"/>
      <c r="M757"/>
      <c r="N757"/>
      <c r="O757"/>
      <c r="P757"/>
      <c r="Q757"/>
      <c r="R757"/>
      <c r="S757"/>
      <c r="T757"/>
      <c r="U757"/>
      <c r="V757"/>
      <c r="W757"/>
      <c r="X757"/>
      <c r="Y757"/>
      <c r="Z757"/>
      <c r="AA757"/>
      <c r="AB757"/>
      <c r="AC757"/>
      <c r="AD757"/>
      <c r="AE757"/>
      <c r="AF757"/>
      <c r="AG757"/>
      <c r="AH757"/>
      <c r="AI757"/>
      <c r="AJ757"/>
      <c r="AK757"/>
      <c r="AL757"/>
      <c r="AM757"/>
      <c r="AN757"/>
      <c r="AO757"/>
      <c r="AP757"/>
      <c r="AQ757"/>
      <c r="AR757"/>
      <c r="AS757"/>
      <c r="AT757"/>
      <c r="AU757"/>
      <c r="AV757"/>
      <c r="AW757"/>
      <c r="AX757"/>
      <c r="AY757"/>
      <c r="AZ757"/>
      <c r="BA757"/>
      <c r="BB757"/>
      <c r="BC757"/>
    </row>
    <row r="758" spans="1:55" s="47" customFormat="1" x14ac:dyDescent="0.25">
      <c r="A758" s="142"/>
      <c r="B758" s="147"/>
      <c r="C758" s="167"/>
      <c r="D758" s="163"/>
      <c r="E758" s="161"/>
      <c r="F758" s="154"/>
      <c r="G758"/>
      <c r="H758"/>
      <c r="I758"/>
      <c r="J758"/>
      <c r="K758"/>
      <c r="L758"/>
      <c r="M758"/>
      <c r="N758"/>
      <c r="O758"/>
      <c r="P758"/>
      <c r="Q758"/>
      <c r="R758"/>
      <c r="S758"/>
      <c r="T758"/>
      <c r="U758"/>
      <c r="V758"/>
      <c r="W758"/>
      <c r="X758"/>
      <c r="Y758"/>
      <c r="Z758"/>
      <c r="AA758"/>
      <c r="AB758"/>
      <c r="AC758"/>
      <c r="AD758"/>
      <c r="AE758"/>
      <c r="AF758"/>
      <c r="AG758"/>
      <c r="AH758"/>
      <c r="AI758"/>
      <c r="AJ758"/>
      <c r="AK758"/>
      <c r="AL758"/>
      <c r="AM758"/>
      <c r="AN758"/>
      <c r="AO758"/>
      <c r="AP758"/>
      <c r="AQ758"/>
      <c r="AR758"/>
      <c r="AS758"/>
      <c r="AT758"/>
      <c r="AU758"/>
      <c r="AV758"/>
      <c r="AW758"/>
      <c r="AX758"/>
      <c r="AY758"/>
      <c r="AZ758"/>
      <c r="BA758"/>
      <c r="BB758"/>
      <c r="BC758"/>
    </row>
    <row r="759" spans="1:55" s="47" customFormat="1" x14ac:dyDescent="0.25">
      <c r="A759" s="142"/>
      <c r="B759" s="147"/>
      <c r="C759" s="167"/>
      <c r="D759" s="163"/>
      <c r="E759" s="161"/>
      <c r="F759" s="154"/>
      <c r="G759"/>
      <c r="H759"/>
      <c r="I759"/>
      <c r="J759"/>
      <c r="K759"/>
      <c r="L759"/>
      <c r="M759"/>
      <c r="N759"/>
      <c r="O759"/>
      <c r="P759"/>
      <c r="Q759"/>
      <c r="R759"/>
      <c r="S759"/>
      <c r="T759"/>
      <c r="U759"/>
      <c r="V759"/>
      <c r="W759"/>
      <c r="X759"/>
      <c r="Y759"/>
      <c r="Z759"/>
      <c r="AA759"/>
      <c r="AB759"/>
      <c r="AC759"/>
      <c r="AD759"/>
      <c r="AE759"/>
      <c r="AF759"/>
      <c r="AG759"/>
      <c r="AH759"/>
      <c r="AI759"/>
      <c r="AJ759"/>
      <c r="AK759"/>
      <c r="AL759"/>
      <c r="AM759"/>
      <c r="AN759"/>
      <c r="AO759"/>
      <c r="AP759"/>
      <c r="AQ759"/>
      <c r="AR759"/>
      <c r="AS759"/>
      <c r="AT759"/>
      <c r="AU759"/>
      <c r="AV759"/>
      <c r="AW759"/>
      <c r="AX759"/>
      <c r="AY759"/>
      <c r="AZ759"/>
      <c r="BA759"/>
      <c r="BB759"/>
      <c r="BC759"/>
    </row>
    <row r="760" spans="1:55" s="47" customFormat="1" x14ac:dyDescent="0.25">
      <c r="A760" s="142"/>
      <c r="B760" s="147"/>
      <c r="C760" s="167"/>
      <c r="D760" s="163"/>
      <c r="E760" s="161"/>
      <c r="F760" s="154"/>
      <c r="G760"/>
      <c r="H760"/>
      <c r="I760"/>
      <c r="J760"/>
      <c r="K760"/>
      <c r="L760"/>
      <c r="M760"/>
      <c r="N760"/>
      <c r="O760"/>
      <c r="P760"/>
      <c r="Q760"/>
      <c r="R760"/>
      <c r="S760"/>
      <c r="T760"/>
      <c r="U760"/>
      <c r="V760"/>
      <c r="W760"/>
      <c r="X760"/>
      <c r="Y760"/>
      <c r="Z760"/>
      <c r="AA760"/>
      <c r="AB760"/>
      <c r="AC760"/>
      <c r="AD760"/>
      <c r="AE760"/>
      <c r="AF760"/>
      <c r="AG760"/>
      <c r="AH760"/>
      <c r="AI760"/>
      <c r="AJ760"/>
      <c r="AK760"/>
      <c r="AL760"/>
      <c r="AM760"/>
      <c r="AN760"/>
      <c r="AO760"/>
      <c r="AP760"/>
      <c r="AQ760"/>
      <c r="AR760"/>
      <c r="AS760"/>
      <c r="AT760"/>
      <c r="AU760"/>
      <c r="AV760"/>
      <c r="AW760"/>
      <c r="AX760"/>
      <c r="AY760"/>
      <c r="AZ760"/>
      <c r="BA760"/>
      <c r="BB760"/>
      <c r="BC760"/>
    </row>
    <row r="761" spans="1:55" s="47" customFormat="1" x14ac:dyDescent="0.25">
      <c r="A761" s="142"/>
      <c r="B761" s="147"/>
      <c r="C761" s="167"/>
      <c r="D761" s="163"/>
      <c r="E761" s="161"/>
      <c r="F761" s="154"/>
      <c r="G761"/>
      <c r="H761"/>
      <c r="I761"/>
      <c r="J761"/>
      <c r="K761"/>
      <c r="L761"/>
      <c r="M761"/>
      <c r="N761"/>
      <c r="O761"/>
      <c r="P761"/>
      <c r="Q761"/>
      <c r="R761"/>
      <c r="S761"/>
      <c r="T761"/>
      <c r="U761"/>
      <c r="V761"/>
      <c r="W761"/>
      <c r="X761"/>
      <c r="Y761"/>
      <c r="Z761"/>
      <c r="AA761"/>
      <c r="AB761"/>
      <c r="AC761"/>
      <c r="AD761"/>
      <c r="AE761"/>
      <c r="AF761"/>
      <c r="AG761"/>
      <c r="AH761"/>
      <c r="AI761"/>
      <c r="AJ761"/>
      <c r="AK761"/>
      <c r="AL761"/>
      <c r="AM761"/>
      <c r="AN761"/>
      <c r="AO761"/>
      <c r="AP761"/>
      <c r="AQ761"/>
      <c r="AR761"/>
      <c r="AS761"/>
      <c r="AT761"/>
      <c r="AU761"/>
      <c r="AV761"/>
      <c r="AW761"/>
      <c r="AX761"/>
      <c r="AY761"/>
      <c r="AZ761"/>
      <c r="BA761"/>
      <c r="BB761"/>
      <c r="BC761"/>
    </row>
    <row r="762" spans="1:55" s="47" customFormat="1" x14ac:dyDescent="0.25">
      <c r="A762" s="142"/>
      <c r="B762" s="147"/>
      <c r="C762" s="167"/>
      <c r="D762" s="163"/>
      <c r="E762" s="161"/>
      <c r="F762" s="154"/>
      <c r="G762"/>
      <c r="H762"/>
      <c r="I762"/>
      <c r="J762"/>
      <c r="K762"/>
      <c r="L762"/>
      <c r="M762"/>
      <c r="N762"/>
      <c r="O762"/>
      <c r="P762"/>
      <c r="Q762"/>
      <c r="R762"/>
      <c r="S762"/>
      <c r="T762"/>
      <c r="U762"/>
      <c r="V762"/>
      <c r="W762"/>
      <c r="X762"/>
      <c r="Y762"/>
      <c r="Z762"/>
      <c r="AA762"/>
      <c r="AB762"/>
      <c r="AC762"/>
      <c r="AD762"/>
      <c r="AE762"/>
      <c r="AF762"/>
      <c r="AG762"/>
      <c r="AH762"/>
      <c r="AI762"/>
      <c r="AJ762"/>
      <c r="AK762"/>
      <c r="AL762"/>
      <c r="AM762"/>
      <c r="AN762"/>
      <c r="AO762"/>
      <c r="AP762"/>
      <c r="AQ762"/>
      <c r="AR762"/>
      <c r="AS762"/>
      <c r="AT762"/>
      <c r="AU762"/>
      <c r="AV762"/>
      <c r="AW762"/>
      <c r="AX762"/>
      <c r="AY762"/>
      <c r="AZ762"/>
      <c r="BA762"/>
      <c r="BB762"/>
      <c r="BC762"/>
    </row>
    <row r="763" spans="1:55" s="47" customFormat="1" x14ac:dyDescent="0.25">
      <c r="A763" s="142"/>
      <c r="B763" s="147"/>
      <c r="C763" s="167"/>
      <c r="D763" s="163"/>
      <c r="E763" s="161"/>
      <c r="F763" s="154"/>
      <c r="G763"/>
      <c r="H763"/>
      <c r="I763"/>
      <c r="J763"/>
      <c r="K763"/>
      <c r="L763"/>
      <c r="M763"/>
      <c r="N763"/>
      <c r="O763"/>
      <c r="P763"/>
      <c r="Q763"/>
      <c r="R763"/>
      <c r="S763"/>
      <c r="T763"/>
      <c r="U763"/>
      <c r="V763"/>
      <c r="W763"/>
      <c r="X763"/>
      <c r="Y763"/>
      <c r="Z763"/>
      <c r="AA763"/>
      <c r="AB763"/>
      <c r="AC763"/>
      <c r="AD763"/>
      <c r="AE763"/>
      <c r="AF763"/>
      <c r="AG763"/>
      <c r="AH763"/>
      <c r="AI763"/>
      <c r="AJ763"/>
      <c r="AK763"/>
      <c r="AL763"/>
      <c r="AM763"/>
      <c r="AN763"/>
      <c r="AO763"/>
      <c r="AP763"/>
      <c r="AQ763"/>
      <c r="AR763"/>
      <c r="AS763"/>
      <c r="AT763"/>
      <c r="AU763"/>
      <c r="AV763"/>
      <c r="AW763"/>
      <c r="AX763"/>
      <c r="AY763"/>
      <c r="AZ763"/>
      <c r="BA763"/>
      <c r="BB763"/>
      <c r="BC763"/>
    </row>
    <row r="764" spans="1:55" s="47" customFormat="1" x14ac:dyDescent="0.25">
      <c r="A764" s="142"/>
      <c r="B764" s="147"/>
      <c r="C764" s="167"/>
      <c r="D764" s="163"/>
      <c r="E764" s="161"/>
      <c r="F764" s="154"/>
      <c r="G764"/>
      <c r="H764"/>
      <c r="I764"/>
      <c r="J764"/>
      <c r="K764"/>
      <c r="L764"/>
      <c r="M764"/>
      <c r="N764"/>
      <c r="O764"/>
      <c r="P764"/>
      <c r="Q764"/>
      <c r="R764"/>
      <c r="S764"/>
      <c r="T764"/>
      <c r="U764"/>
      <c r="V764"/>
      <c r="W764"/>
      <c r="X764"/>
      <c r="Y764"/>
      <c r="Z764"/>
      <c r="AA764"/>
      <c r="AB764"/>
      <c r="AC764"/>
      <c r="AD764"/>
      <c r="AE764"/>
      <c r="AF764"/>
      <c r="AG764"/>
      <c r="AH764"/>
      <c r="AI764"/>
      <c r="AJ764"/>
      <c r="AK764"/>
      <c r="AL764"/>
      <c r="AM764"/>
      <c r="AN764"/>
      <c r="AO764"/>
      <c r="AP764"/>
      <c r="AQ764"/>
      <c r="AR764"/>
      <c r="AS764"/>
      <c r="AT764"/>
      <c r="AU764"/>
      <c r="AV764"/>
      <c r="AW764"/>
      <c r="AX764"/>
      <c r="AY764"/>
      <c r="AZ764"/>
      <c r="BA764"/>
      <c r="BB764"/>
      <c r="BC764"/>
    </row>
    <row r="765" spans="1:55" s="47" customFormat="1" x14ac:dyDescent="0.25">
      <c r="A765" s="142"/>
      <c r="B765" s="147"/>
      <c r="C765" s="167"/>
      <c r="D765" s="163"/>
      <c r="E765" s="161"/>
      <c r="F765" s="154"/>
      <c r="G765"/>
      <c r="H765"/>
      <c r="I765"/>
      <c r="J765"/>
      <c r="K765"/>
      <c r="L765"/>
      <c r="M765"/>
      <c r="N765"/>
      <c r="O765"/>
      <c r="P765"/>
      <c r="Q765"/>
      <c r="R765"/>
      <c r="S765"/>
      <c r="T765"/>
      <c r="U765"/>
      <c r="V765"/>
      <c r="W765"/>
      <c r="X765"/>
      <c r="Y765"/>
      <c r="Z765"/>
      <c r="AA765"/>
      <c r="AB765"/>
      <c r="AC765"/>
      <c r="AD765"/>
      <c r="AE765"/>
      <c r="AF765"/>
      <c r="AG765"/>
      <c r="AH765"/>
      <c r="AI765"/>
      <c r="AJ765"/>
      <c r="AK765"/>
      <c r="AL765"/>
      <c r="AM765"/>
      <c r="AN765"/>
      <c r="AO765"/>
      <c r="AP765"/>
      <c r="AQ765"/>
      <c r="AR765"/>
      <c r="AS765"/>
      <c r="AT765"/>
      <c r="AU765"/>
      <c r="AV765"/>
      <c r="AW765"/>
      <c r="AX765"/>
      <c r="AY765"/>
      <c r="AZ765"/>
      <c r="BA765"/>
      <c r="BB765"/>
      <c r="BC765"/>
    </row>
    <row r="766" spans="1:55" s="47" customFormat="1" x14ac:dyDescent="0.25">
      <c r="A766" s="142"/>
      <c r="B766" s="147"/>
      <c r="C766" s="167"/>
      <c r="D766" s="163"/>
      <c r="E766" s="161"/>
      <c r="F766" s="154"/>
      <c r="G766"/>
      <c r="H766"/>
      <c r="I766"/>
      <c r="J766"/>
      <c r="K766"/>
      <c r="L766"/>
      <c r="M766"/>
      <c r="N766"/>
      <c r="O766"/>
      <c r="P766"/>
      <c r="Q766"/>
      <c r="R766"/>
      <c r="S766"/>
      <c r="T766"/>
      <c r="U766"/>
      <c r="V766"/>
      <c r="W766"/>
      <c r="X766"/>
      <c r="Y766"/>
      <c r="Z766"/>
      <c r="AA766"/>
      <c r="AB766"/>
      <c r="AC766"/>
      <c r="AD766"/>
      <c r="AE766"/>
      <c r="AF766"/>
      <c r="AG766"/>
      <c r="AH766"/>
      <c r="AI766"/>
      <c r="AJ766"/>
      <c r="AK766"/>
      <c r="AL766"/>
      <c r="AM766"/>
      <c r="AN766"/>
      <c r="AO766"/>
      <c r="AP766"/>
      <c r="AQ766"/>
      <c r="AR766"/>
      <c r="AS766"/>
      <c r="AT766"/>
      <c r="AU766"/>
      <c r="AV766"/>
      <c r="AW766"/>
      <c r="AX766"/>
      <c r="AY766"/>
      <c r="AZ766"/>
      <c r="BA766"/>
      <c r="BB766"/>
      <c r="BC766"/>
    </row>
    <row r="767" spans="1:55" s="47" customFormat="1" x14ac:dyDescent="0.25">
      <c r="A767" s="142"/>
      <c r="B767" s="147"/>
      <c r="C767" s="167"/>
      <c r="D767" s="163"/>
      <c r="E767" s="161"/>
      <c r="F767" s="154"/>
      <c r="G767"/>
      <c r="H767"/>
      <c r="I767"/>
      <c r="J767"/>
      <c r="K767"/>
      <c r="L767"/>
      <c r="M767"/>
      <c r="N767"/>
      <c r="O767"/>
      <c r="P767"/>
      <c r="Q767"/>
      <c r="R767"/>
      <c r="S767"/>
      <c r="T767"/>
      <c r="U767"/>
      <c r="V767"/>
      <c r="W767"/>
      <c r="X767"/>
      <c r="Y767"/>
      <c r="Z767"/>
      <c r="AA767"/>
      <c r="AB767"/>
      <c r="AC767"/>
      <c r="AD767"/>
      <c r="AE767"/>
      <c r="AF767"/>
      <c r="AG767"/>
      <c r="AH767"/>
      <c r="AI767"/>
      <c r="AJ767"/>
      <c r="AK767"/>
      <c r="AL767"/>
      <c r="AM767"/>
      <c r="AN767"/>
      <c r="AO767"/>
      <c r="AP767"/>
      <c r="AQ767"/>
      <c r="AR767"/>
      <c r="AS767"/>
      <c r="AT767"/>
      <c r="AU767"/>
      <c r="AV767"/>
      <c r="AW767"/>
      <c r="AX767"/>
      <c r="AY767"/>
      <c r="AZ767"/>
      <c r="BA767"/>
      <c r="BB767"/>
      <c r="BC767"/>
    </row>
    <row r="768" spans="1:55" s="47" customFormat="1" x14ac:dyDescent="0.25">
      <c r="A768" s="142"/>
      <c r="B768" s="147"/>
      <c r="C768" s="167"/>
      <c r="D768" s="163"/>
      <c r="E768" s="161"/>
      <c r="F768" s="154"/>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c r="AZ768"/>
      <c r="BA768"/>
      <c r="BB768"/>
      <c r="BC768"/>
    </row>
    <row r="769" spans="1:55" s="47" customFormat="1" x14ac:dyDescent="0.25">
      <c r="A769" s="142"/>
      <c r="B769" s="147"/>
      <c r="C769" s="167"/>
      <c r="D769" s="163"/>
      <c r="E769" s="161"/>
      <c r="F769" s="154"/>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row>
    <row r="770" spans="1:55" s="47" customFormat="1" x14ac:dyDescent="0.25">
      <c r="A770" s="142"/>
      <c r="B770" s="147"/>
      <c r="C770" s="167"/>
      <c r="D770" s="163"/>
      <c r="E770" s="161"/>
      <c r="F770" s="154"/>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row>
    <row r="771" spans="1:55" s="47" customFormat="1" x14ac:dyDescent="0.25">
      <c r="A771" s="142"/>
      <c r="B771" s="147"/>
      <c r="C771" s="167"/>
      <c r="D771" s="163"/>
      <c r="E771" s="161"/>
      <c r="F771" s="154"/>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row>
    <row r="772" spans="1:55" s="47" customFormat="1" x14ac:dyDescent="0.25">
      <c r="A772" s="142"/>
      <c r="B772" s="147"/>
      <c r="C772" s="167"/>
      <c r="D772" s="163"/>
      <c r="E772" s="161"/>
      <c r="F772" s="154"/>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row>
    <row r="773" spans="1:55" s="47" customFormat="1" x14ac:dyDescent="0.25">
      <c r="A773" s="142"/>
      <c r="B773" s="147"/>
      <c r="C773" s="167"/>
      <c r="D773" s="163"/>
      <c r="E773" s="161"/>
      <c r="F773" s="154"/>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row>
    <row r="774" spans="1:55" s="47" customFormat="1" x14ac:dyDescent="0.25">
      <c r="A774" s="142"/>
      <c r="B774" s="147"/>
      <c r="C774" s="167"/>
      <c r="D774" s="163"/>
      <c r="E774" s="161"/>
      <c r="F774" s="15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row>
    <row r="775" spans="1:55" s="47" customFormat="1" x14ac:dyDescent="0.25">
      <c r="A775" s="142"/>
      <c r="B775" s="147"/>
      <c r="C775" s="167"/>
      <c r="D775" s="163"/>
      <c r="E775" s="161"/>
      <c r="F775" s="154"/>
      <c r="G775"/>
      <c r="H775"/>
      <c r="I775"/>
      <c r="J775"/>
      <c r="K775"/>
      <c r="L775"/>
      <c r="M775"/>
      <c r="N775"/>
      <c r="O775"/>
      <c r="P775"/>
      <c r="Q775"/>
      <c r="R775"/>
      <c r="S775"/>
      <c r="T775"/>
      <c r="U775"/>
      <c r="V775"/>
      <c r="W775"/>
      <c r="X775"/>
      <c r="Y775"/>
      <c r="Z775"/>
      <c r="AA775"/>
      <c r="AB775"/>
      <c r="AC775"/>
      <c r="AD775"/>
      <c r="AE775"/>
      <c r="AF775"/>
      <c r="AG775"/>
      <c r="AH775"/>
      <c r="AI775"/>
      <c r="AJ775"/>
      <c r="AK775"/>
      <c r="AL775"/>
      <c r="AM775"/>
      <c r="AN775"/>
      <c r="AO775"/>
      <c r="AP775"/>
      <c r="AQ775"/>
      <c r="AR775"/>
      <c r="AS775"/>
      <c r="AT775"/>
      <c r="AU775"/>
      <c r="AV775"/>
      <c r="AW775"/>
      <c r="AX775"/>
      <c r="AY775"/>
      <c r="AZ775"/>
      <c r="BA775"/>
      <c r="BB775"/>
      <c r="BC775"/>
    </row>
    <row r="776" spans="1:55" s="47" customFormat="1" x14ac:dyDescent="0.25">
      <c r="A776" s="142"/>
      <c r="B776" s="147"/>
      <c r="C776" s="167"/>
      <c r="D776" s="163"/>
      <c r="E776" s="161"/>
      <c r="F776" s="154"/>
      <c r="G776"/>
      <c r="H776"/>
      <c r="I776"/>
      <c r="J776"/>
      <c r="K776"/>
      <c r="L776"/>
      <c r="M776"/>
      <c r="N776"/>
      <c r="O776"/>
      <c r="P776"/>
      <c r="Q776"/>
      <c r="R776"/>
      <c r="S776"/>
      <c r="T776"/>
      <c r="U776"/>
      <c r="V776"/>
      <c r="W776"/>
      <c r="X776"/>
      <c r="Y776"/>
      <c r="Z776"/>
      <c r="AA776"/>
      <c r="AB776"/>
      <c r="AC776"/>
      <c r="AD776"/>
      <c r="AE776"/>
      <c r="AF776"/>
      <c r="AG776"/>
      <c r="AH776"/>
      <c r="AI776"/>
      <c r="AJ776"/>
      <c r="AK776"/>
      <c r="AL776"/>
      <c r="AM776"/>
      <c r="AN776"/>
      <c r="AO776"/>
      <c r="AP776"/>
      <c r="AQ776"/>
      <c r="AR776"/>
      <c r="AS776"/>
      <c r="AT776"/>
      <c r="AU776"/>
      <c r="AV776"/>
      <c r="AW776"/>
      <c r="AX776"/>
      <c r="AY776"/>
      <c r="AZ776"/>
      <c r="BA776"/>
      <c r="BB776"/>
      <c r="BC776"/>
    </row>
    <row r="777" spans="1:55" s="47" customFormat="1" x14ac:dyDescent="0.25">
      <c r="A777" s="142"/>
      <c r="B777" s="147"/>
      <c r="C777" s="167"/>
      <c r="D777" s="163"/>
      <c r="E777" s="161"/>
      <c r="F777" s="154"/>
      <c r="G777"/>
      <c r="H777"/>
      <c r="I777"/>
      <c r="J777"/>
      <c r="K777"/>
      <c r="L777"/>
      <c r="M777"/>
      <c r="N777"/>
      <c r="O777"/>
      <c r="P777"/>
      <c r="Q777"/>
      <c r="R777"/>
      <c r="S777"/>
      <c r="T777"/>
      <c r="U777"/>
      <c r="V777"/>
      <c r="W777"/>
      <c r="X777"/>
      <c r="Y777"/>
      <c r="Z777"/>
      <c r="AA777"/>
      <c r="AB777"/>
      <c r="AC777"/>
      <c r="AD777"/>
      <c r="AE777"/>
      <c r="AF777"/>
      <c r="AG777"/>
      <c r="AH777"/>
      <c r="AI777"/>
      <c r="AJ777"/>
      <c r="AK777"/>
      <c r="AL777"/>
      <c r="AM777"/>
      <c r="AN777"/>
      <c r="AO777"/>
      <c r="AP777"/>
      <c r="AQ777"/>
      <c r="AR777"/>
      <c r="AS777"/>
      <c r="AT777"/>
      <c r="AU777"/>
      <c r="AV777"/>
      <c r="AW777"/>
      <c r="AX777"/>
      <c r="AY777"/>
      <c r="AZ777"/>
      <c r="BA777"/>
      <c r="BB777"/>
      <c r="BC777"/>
    </row>
    <row r="778" spans="1:55" s="47" customFormat="1" x14ac:dyDescent="0.25">
      <c r="A778" s="142"/>
      <c r="B778" s="147"/>
      <c r="C778" s="167"/>
      <c r="D778" s="163"/>
      <c r="E778" s="161"/>
      <c r="F778" s="154"/>
      <c r="G778"/>
      <c r="H778"/>
      <c r="I778"/>
      <c r="J778"/>
      <c r="K778"/>
      <c r="L778"/>
      <c r="M778"/>
      <c r="N778"/>
      <c r="O778"/>
      <c r="P778"/>
      <c r="Q778"/>
      <c r="R778"/>
      <c r="S778"/>
      <c r="T778"/>
      <c r="U778"/>
      <c r="V778"/>
      <c r="W778"/>
      <c r="X778"/>
      <c r="Y778"/>
      <c r="Z778"/>
      <c r="AA778"/>
      <c r="AB778"/>
      <c r="AC778"/>
      <c r="AD778"/>
      <c r="AE778"/>
      <c r="AF778"/>
      <c r="AG778"/>
      <c r="AH778"/>
      <c r="AI778"/>
      <c r="AJ778"/>
      <c r="AK778"/>
      <c r="AL778"/>
      <c r="AM778"/>
      <c r="AN778"/>
      <c r="AO778"/>
      <c r="AP778"/>
      <c r="AQ778"/>
      <c r="AR778"/>
      <c r="AS778"/>
      <c r="AT778"/>
      <c r="AU778"/>
      <c r="AV778"/>
      <c r="AW778"/>
      <c r="AX778"/>
      <c r="AY778"/>
      <c r="AZ778"/>
      <c r="BA778"/>
      <c r="BB778"/>
      <c r="BC778"/>
    </row>
    <row r="779" spans="1:55" s="47" customFormat="1" x14ac:dyDescent="0.25">
      <c r="A779" s="142"/>
      <c r="B779" s="147"/>
      <c r="C779" s="167"/>
      <c r="D779" s="163"/>
      <c r="E779" s="161"/>
      <c r="F779" s="154"/>
      <c r="G779"/>
      <c r="H779"/>
      <c r="I779"/>
      <c r="J779"/>
      <c r="K779"/>
      <c r="L779"/>
      <c r="M779"/>
      <c r="N779"/>
      <c r="O779"/>
      <c r="P779"/>
      <c r="Q779"/>
      <c r="R779"/>
      <c r="S779"/>
      <c r="T779"/>
      <c r="U779"/>
      <c r="V779"/>
      <c r="W779"/>
      <c r="X779"/>
      <c r="Y779"/>
      <c r="Z779"/>
      <c r="AA779"/>
      <c r="AB779"/>
      <c r="AC779"/>
      <c r="AD779"/>
      <c r="AE779"/>
      <c r="AF779"/>
      <c r="AG779"/>
      <c r="AH779"/>
      <c r="AI779"/>
      <c r="AJ779"/>
      <c r="AK779"/>
      <c r="AL779"/>
      <c r="AM779"/>
      <c r="AN779"/>
      <c r="AO779"/>
      <c r="AP779"/>
      <c r="AQ779"/>
      <c r="AR779"/>
      <c r="AS779"/>
      <c r="AT779"/>
      <c r="AU779"/>
      <c r="AV779"/>
      <c r="AW779"/>
      <c r="AX779"/>
      <c r="AY779"/>
      <c r="AZ779"/>
      <c r="BA779"/>
      <c r="BB779"/>
      <c r="BC779"/>
    </row>
    <row r="780" spans="1:55" s="47" customFormat="1" x14ac:dyDescent="0.25">
      <c r="A780" s="142"/>
      <c r="B780" s="147"/>
      <c r="C780" s="167"/>
      <c r="D780" s="163"/>
      <c r="E780" s="161"/>
      <c r="F780" s="154"/>
      <c r="G780"/>
      <c r="H780"/>
      <c r="I780"/>
      <c r="J780"/>
      <c r="K780"/>
      <c r="L780"/>
      <c r="M780"/>
      <c r="N780"/>
      <c r="O780"/>
      <c r="P780"/>
      <c r="Q780"/>
      <c r="R780"/>
      <c r="S780"/>
      <c r="T780"/>
      <c r="U780"/>
      <c r="V780"/>
      <c r="W780"/>
      <c r="X780"/>
      <c r="Y780"/>
      <c r="Z780"/>
      <c r="AA780"/>
      <c r="AB780"/>
      <c r="AC780"/>
      <c r="AD780"/>
      <c r="AE780"/>
      <c r="AF780"/>
      <c r="AG780"/>
      <c r="AH780"/>
      <c r="AI780"/>
      <c r="AJ780"/>
      <c r="AK780"/>
      <c r="AL780"/>
      <c r="AM780"/>
      <c r="AN780"/>
      <c r="AO780"/>
      <c r="AP780"/>
      <c r="AQ780"/>
      <c r="AR780"/>
      <c r="AS780"/>
      <c r="AT780"/>
      <c r="AU780"/>
      <c r="AV780"/>
      <c r="AW780"/>
      <c r="AX780"/>
      <c r="AY780"/>
      <c r="AZ780"/>
      <c r="BA780"/>
      <c r="BB780"/>
      <c r="BC780"/>
    </row>
    <row r="781" spans="1:55" s="47" customFormat="1" x14ac:dyDescent="0.25">
      <c r="A781" s="142"/>
      <c r="B781" s="147"/>
      <c r="C781" s="167"/>
      <c r="D781" s="163"/>
      <c r="E781" s="161"/>
      <c r="F781" s="154"/>
      <c r="G781"/>
      <c r="H781"/>
      <c r="I781"/>
      <c r="J781"/>
      <c r="K781"/>
      <c r="L781"/>
      <c r="M781"/>
      <c r="N781"/>
      <c r="O781"/>
      <c r="P781"/>
      <c r="Q781"/>
      <c r="R781"/>
      <c r="S781"/>
      <c r="T781"/>
      <c r="U781"/>
      <c r="V781"/>
      <c r="W781"/>
      <c r="X781"/>
      <c r="Y781"/>
      <c r="Z781"/>
      <c r="AA781"/>
      <c r="AB781"/>
      <c r="AC781"/>
      <c r="AD781"/>
      <c r="AE781"/>
      <c r="AF781"/>
      <c r="AG781"/>
      <c r="AH781"/>
      <c r="AI781"/>
      <c r="AJ781"/>
      <c r="AK781"/>
      <c r="AL781"/>
      <c r="AM781"/>
      <c r="AN781"/>
      <c r="AO781"/>
      <c r="AP781"/>
      <c r="AQ781"/>
      <c r="AR781"/>
      <c r="AS781"/>
      <c r="AT781"/>
      <c r="AU781"/>
      <c r="AV781"/>
      <c r="AW781"/>
      <c r="AX781"/>
      <c r="AY781"/>
      <c r="AZ781"/>
      <c r="BA781"/>
      <c r="BB781"/>
      <c r="BC781"/>
    </row>
    <row r="782" spans="1:55" s="47" customFormat="1" x14ac:dyDescent="0.25">
      <c r="A782" s="142"/>
      <c r="B782" s="147"/>
      <c r="C782" s="167"/>
      <c r="D782" s="163"/>
      <c r="E782" s="161"/>
      <c r="F782" s="154"/>
      <c r="G782"/>
      <c r="H782"/>
      <c r="I782"/>
      <c r="J782"/>
      <c r="K782"/>
      <c r="L782"/>
      <c r="M782"/>
      <c r="N782"/>
      <c r="O782"/>
      <c r="P782"/>
      <c r="Q782"/>
      <c r="R782"/>
      <c r="S782"/>
      <c r="T782"/>
      <c r="U782"/>
      <c r="V782"/>
      <c r="W782"/>
      <c r="X782"/>
      <c r="Y782"/>
      <c r="Z782"/>
      <c r="AA782"/>
      <c r="AB782"/>
      <c r="AC782"/>
      <c r="AD782"/>
      <c r="AE782"/>
      <c r="AF782"/>
      <c r="AG782"/>
      <c r="AH782"/>
      <c r="AI782"/>
      <c r="AJ782"/>
      <c r="AK782"/>
      <c r="AL782"/>
      <c r="AM782"/>
      <c r="AN782"/>
      <c r="AO782"/>
      <c r="AP782"/>
      <c r="AQ782"/>
      <c r="AR782"/>
      <c r="AS782"/>
      <c r="AT782"/>
      <c r="AU782"/>
      <c r="AV782"/>
      <c r="AW782"/>
      <c r="AX782"/>
      <c r="AY782"/>
      <c r="AZ782"/>
      <c r="BA782"/>
      <c r="BB782"/>
      <c r="BC782"/>
    </row>
    <row r="783" spans="1:55" s="47" customFormat="1" x14ac:dyDescent="0.25">
      <c r="A783" s="142"/>
      <c r="B783" s="147"/>
      <c r="C783" s="167"/>
      <c r="D783" s="163"/>
      <c r="E783" s="161"/>
      <c r="F783" s="154"/>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row>
    <row r="784" spans="1:55" s="47" customFormat="1" x14ac:dyDescent="0.25">
      <c r="A784" s="142"/>
      <c r="B784" s="147"/>
      <c r="C784" s="167"/>
      <c r="D784" s="163"/>
      <c r="E784" s="161"/>
      <c r="F784" s="15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row>
    <row r="785" spans="1:55" s="47" customFormat="1" x14ac:dyDescent="0.25">
      <c r="A785" s="142"/>
      <c r="B785" s="147"/>
      <c r="C785" s="167"/>
      <c r="D785" s="163"/>
      <c r="E785" s="161"/>
      <c r="F785" s="154"/>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row>
    <row r="786" spans="1:55" s="47" customFormat="1" x14ac:dyDescent="0.25">
      <c r="A786" s="142"/>
      <c r="B786" s="147"/>
      <c r="C786" s="167"/>
      <c r="D786" s="163"/>
      <c r="E786" s="161"/>
      <c r="F786" s="154"/>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row>
    <row r="787" spans="1:55" s="47" customFormat="1" x14ac:dyDescent="0.25">
      <c r="A787" s="142"/>
      <c r="B787" s="147"/>
      <c r="C787" s="167"/>
      <c r="D787" s="163"/>
      <c r="E787" s="161"/>
      <c r="F787" s="154"/>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row>
    <row r="788" spans="1:55" s="47" customFormat="1" x14ac:dyDescent="0.25">
      <c r="A788" s="142"/>
      <c r="B788" s="147"/>
      <c r="C788" s="167"/>
      <c r="D788" s="163"/>
      <c r="E788" s="161"/>
      <c r="F788" s="154"/>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row>
    <row r="789" spans="1:55" s="47" customFormat="1" x14ac:dyDescent="0.25">
      <c r="A789" s="142"/>
      <c r="B789" s="147"/>
      <c r="C789" s="167"/>
      <c r="D789" s="163"/>
      <c r="E789" s="161"/>
      <c r="F789" s="154"/>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row>
    <row r="790" spans="1:55" s="47" customFormat="1" x14ac:dyDescent="0.25">
      <c r="A790" s="142"/>
      <c r="B790" s="147"/>
      <c r="C790" s="167"/>
      <c r="D790" s="163"/>
      <c r="E790" s="161"/>
      <c r="F790" s="154"/>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row>
    <row r="791" spans="1:55" s="47" customFormat="1" x14ac:dyDescent="0.25">
      <c r="A791" s="142"/>
      <c r="B791" s="147"/>
      <c r="C791" s="167"/>
      <c r="D791" s="163"/>
      <c r="E791" s="161"/>
      <c r="F791" s="154"/>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row>
    <row r="792" spans="1:55" s="47" customFormat="1" x14ac:dyDescent="0.25">
      <c r="A792" s="142"/>
      <c r="B792" s="147"/>
      <c r="C792" s="167"/>
      <c r="D792" s="163"/>
      <c r="E792" s="161"/>
      <c r="F792" s="154"/>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row>
    <row r="793" spans="1:55" s="47" customFormat="1" x14ac:dyDescent="0.25">
      <c r="A793" s="142"/>
      <c r="B793" s="147"/>
      <c r="C793" s="167"/>
      <c r="D793" s="163"/>
      <c r="E793" s="161"/>
      <c r="F793" s="154"/>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row>
    <row r="794" spans="1:55" s="47" customFormat="1" x14ac:dyDescent="0.25">
      <c r="A794" s="142"/>
      <c r="B794" s="147"/>
      <c r="C794" s="167"/>
      <c r="D794" s="163"/>
      <c r="E794" s="161"/>
      <c r="F794" s="15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row>
    <row r="795" spans="1:55" s="47" customFormat="1" x14ac:dyDescent="0.25">
      <c r="A795" s="142"/>
      <c r="B795" s="147"/>
      <c r="C795" s="167"/>
      <c r="D795" s="163"/>
      <c r="E795" s="161"/>
      <c r="F795" s="154"/>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row>
    <row r="796" spans="1:55" s="47" customFormat="1" x14ac:dyDescent="0.25">
      <c r="A796" s="142"/>
      <c r="B796" s="147"/>
      <c r="C796" s="167"/>
      <c r="D796" s="163"/>
      <c r="E796" s="161"/>
      <c r="F796" s="154"/>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row>
    <row r="797" spans="1:55" s="47" customFormat="1" x14ac:dyDescent="0.25">
      <c r="A797" s="142"/>
      <c r="B797" s="147"/>
      <c r="C797" s="167"/>
      <c r="D797" s="163"/>
      <c r="E797" s="161"/>
      <c r="F797" s="154"/>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row>
    <row r="798" spans="1:55" s="47" customFormat="1" x14ac:dyDescent="0.25">
      <c r="A798" s="142"/>
      <c r="B798" s="147"/>
      <c r="C798" s="167"/>
      <c r="D798" s="163"/>
      <c r="E798" s="161"/>
      <c r="F798" s="154"/>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row>
    <row r="799" spans="1:55" s="47" customFormat="1" x14ac:dyDescent="0.25">
      <c r="A799" s="142"/>
      <c r="B799" s="147"/>
      <c r="C799" s="167"/>
      <c r="D799" s="163"/>
      <c r="E799" s="161"/>
      <c r="F799" s="154"/>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row>
    <row r="800" spans="1:55" s="47" customFormat="1" x14ac:dyDescent="0.25">
      <c r="A800" s="142"/>
      <c r="B800" s="147"/>
      <c r="C800" s="167"/>
      <c r="D800" s="163"/>
      <c r="E800" s="161"/>
      <c r="F800" s="154"/>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c r="AZ800"/>
      <c r="BA800"/>
      <c r="BB800"/>
      <c r="BC800"/>
    </row>
    <row r="801" spans="1:55" s="47" customFormat="1" x14ac:dyDescent="0.25">
      <c r="A801" s="142"/>
      <c r="B801" s="147"/>
      <c r="C801" s="167"/>
      <c r="D801" s="163"/>
      <c r="E801" s="161"/>
      <c r="F801" s="154"/>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row>
    <row r="802" spans="1:55" s="47" customFormat="1" x14ac:dyDescent="0.25">
      <c r="A802" s="142"/>
      <c r="B802" s="147"/>
      <c r="C802" s="167"/>
      <c r="D802" s="163"/>
      <c r="E802" s="161"/>
      <c r="F802" s="154"/>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row>
    <row r="803" spans="1:55" s="47" customFormat="1" x14ac:dyDescent="0.25">
      <c r="A803" s="142"/>
      <c r="B803" s="147"/>
      <c r="C803" s="167"/>
      <c r="D803" s="163"/>
      <c r="E803" s="161"/>
      <c r="F803" s="154"/>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row>
    <row r="804" spans="1:55" s="47" customFormat="1" x14ac:dyDescent="0.25">
      <c r="A804" s="142"/>
      <c r="B804" s="147"/>
      <c r="C804" s="167"/>
      <c r="D804" s="163"/>
      <c r="E804" s="161"/>
      <c r="F804" s="15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row>
    <row r="805" spans="1:55" s="47" customFormat="1" x14ac:dyDescent="0.25">
      <c r="A805" s="142"/>
      <c r="B805" s="147"/>
      <c r="C805" s="167"/>
      <c r="D805" s="163"/>
      <c r="E805" s="161"/>
      <c r="F805" s="154"/>
      <c r="G805"/>
      <c r="H805"/>
      <c r="I805"/>
      <c r="J805"/>
      <c r="K805"/>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row>
    <row r="806" spans="1:55" s="47" customFormat="1" x14ac:dyDescent="0.25">
      <c r="A806" s="142"/>
      <c r="B806" s="147"/>
      <c r="C806" s="167"/>
      <c r="D806" s="163"/>
      <c r="E806" s="161"/>
      <c r="F806" s="154"/>
      <c r="G806"/>
      <c r="H806"/>
      <c r="I806"/>
      <c r="J806"/>
      <c r="K806"/>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row>
    <row r="807" spans="1:55" s="47" customFormat="1" x14ac:dyDescent="0.25">
      <c r="A807" s="142"/>
      <c r="B807" s="147"/>
      <c r="C807" s="167"/>
      <c r="D807" s="163"/>
      <c r="E807" s="161"/>
      <c r="F807" s="154"/>
      <c r="G807"/>
      <c r="H807"/>
      <c r="I807"/>
      <c r="J807"/>
      <c r="K807"/>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c r="AZ807"/>
      <c r="BA807"/>
      <c r="BB807"/>
      <c r="BC807"/>
    </row>
    <row r="808" spans="1:55" s="47" customFormat="1" x14ac:dyDescent="0.25">
      <c r="A808" s="142"/>
      <c r="B808" s="147"/>
      <c r="C808" s="167"/>
      <c r="D808" s="163"/>
      <c r="E808" s="161"/>
      <c r="F808" s="154"/>
      <c r="G808"/>
      <c r="H808"/>
      <c r="I808"/>
      <c r="J808"/>
      <c r="K808"/>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c r="AZ808"/>
      <c r="BA808"/>
      <c r="BB808"/>
      <c r="BC808"/>
    </row>
    <row r="809" spans="1:55" s="47" customFormat="1" x14ac:dyDescent="0.25">
      <c r="A809" s="142"/>
      <c r="B809" s="147"/>
      <c r="C809" s="167"/>
      <c r="D809" s="163"/>
      <c r="E809" s="161"/>
      <c r="F809" s="154"/>
      <c r="G809"/>
      <c r="H809"/>
      <c r="I809"/>
      <c r="J809"/>
      <c r="K809"/>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c r="AZ809"/>
      <c r="BA809"/>
      <c r="BB809"/>
      <c r="BC809"/>
    </row>
    <row r="810" spans="1:55" s="47" customFormat="1" x14ac:dyDescent="0.25">
      <c r="A810" s="142"/>
      <c r="B810" s="147"/>
      <c r="C810" s="167"/>
      <c r="D810" s="163"/>
      <c r="E810" s="161"/>
      <c r="F810" s="154"/>
      <c r="G810"/>
      <c r="H810"/>
      <c r="I810"/>
      <c r="J810"/>
      <c r="K810"/>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row>
    <row r="811" spans="1:55" s="47" customFormat="1" x14ac:dyDescent="0.25">
      <c r="A811" s="142"/>
      <c r="B811" s="147"/>
      <c r="C811" s="167"/>
      <c r="D811" s="163"/>
      <c r="E811" s="161"/>
      <c r="F811" s="154"/>
      <c r="G811"/>
      <c r="H811"/>
      <c r="I811"/>
      <c r="J811"/>
      <c r="K81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row>
    <row r="812" spans="1:55" s="47" customFormat="1" x14ac:dyDescent="0.25">
      <c r="A812" s="142"/>
      <c r="B812" s="147"/>
      <c r="C812" s="167"/>
      <c r="D812" s="163"/>
      <c r="E812" s="161"/>
      <c r="F812" s="154"/>
      <c r="G812"/>
      <c r="H812"/>
      <c r="I812"/>
      <c r="J812"/>
      <c r="K812"/>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c r="AY812"/>
      <c r="AZ812"/>
      <c r="BA812"/>
      <c r="BB812"/>
      <c r="BC812"/>
    </row>
    <row r="813" spans="1:55" s="47" customFormat="1" x14ac:dyDescent="0.25">
      <c r="A813" s="142"/>
      <c r="B813" s="147"/>
      <c r="C813" s="167"/>
      <c r="D813" s="163"/>
      <c r="E813" s="161"/>
      <c r="F813" s="154"/>
      <c r="G813"/>
      <c r="H813"/>
      <c r="I813"/>
      <c r="J813"/>
      <c r="K813"/>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c r="AZ813"/>
      <c r="BA813"/>
      <c r="BB813"/>
      <c r="BC813"/>
    </row>
    <row r="814" spans="1:55" s="47" customFormat="1" x14ac:dyDescent="0.25">
      <c r="A814" s="142"/>
      <c r="B814" s="147"/>
      <c r="C814" s="167"/>
      <c r="D814" s="163"/>
      <c r="E814" s="161"/>
      <c r="F814" s="154"/>
      <c r="G814"/>
      <c r="H814"/>
      <c r="I814"/>
      <c r="J814"/>
      <c r="K814"/>
      <c r="L814"/>
      <c r="M814"/>
      <c r="N814"/>
      <c r="O814"/>
      <c r="P814"/>
      <c r="Q814"/>
      <c r="R814"/>
      <c r="S814"/>
      <c r="T814"/>
      <c r="U814"/>
      <c r="V814"/>
      <c r="W814"/>
      <c r="X814"/>
      <c r="Y814"/>
      <c r="Z814"/>
      <c r="AA814"/>
      <c r="AB814"/>
      <c r="AC814"/>
      <c r="AD814"/>
      <c r="AE814"/>
      <c r="AF814"/>
      <c r="AG814"/>
      <c r="AH814"/>
      <c r="AI814"/>
      <c r="AJ814"/>
      <c r="AK814"/>
      <c r="AL814"/>
      <c r="AM814"/>
      <c r="AN814"/>
      <c r="AO814"/>
      <c r="AP814"/>
      <c r="AQ814"/>
      <c r="AR814"/>
      <c r="AS814"/>
      <c r="AT814"/>
      <c r="AU814"/>
      <c r="AV814"/>
      <c r="AW814"/>
      <c r="AX814"/>
      <c r="AY814"/>
      <c r="AZ814"/>
      <c r="BA814"/>
      <c r="BB814"/>
      <c r="BC814"/>
    </row>
    <row r="815" spans="1:55" s="47" customFormat="1" x14ac:dyDescent="0.25">
      <c r="A815" s="142"/>
      <c r="B815" s="147"/>
      <c r="C815" s="167"/>
      <c r="D815" s="163"/>
      <c r="E815" s="161"/>
      <c r="F815" s="154"/>
      <c r="G815"/>
      <c r="H815"/>
      <c r="I815"/>
      <c r="J815"/>
      <c r="K815"/>
      <c r="L815"/>
      <c r="M815"/>
      <c r="N815"/>
      <c r="O815"/>
      <c r="P815"/>
      <c r="Q815"/>
      <c r="R815"/>
      <c r="S815"/>
      <c r="T815"/>
      <c r="U815"/>
      <c r="V815"/>
      <c r="W815"/>
      <c r="X815"/>
      <c r="Y815"/>
      <c r="Z815"/>
      <c r="AA815"/>
      <c r="AB815"/>
      <c r="AC815"/>
      <c r="AD815"/>
      <c r="AE815"/>
      <c r="AF815"/>
      <c r="AG815"/>
      <c r="AH815"/>
      <c r="AI815"/>
      <c r="AJ815"/>
      <c r="AK815"/>
      <c r="AL815"/>
      <c r="AM815"/>
      <c r="AN815"/>
      <c r="AO815"/>
      <c r="AP815"/>
      <c r="AQ815"/>
      <c r="AR815"/>
      <c r="AS815"/>
      <c r="AT815"/>
      <c r="AU815"/>
      <c r="AV815"/>
      <c r="AW815"/>
      <c r="AX815"/>
      <c r="AY815"/>
      <c r="AZ815"/>
      <c r="BA815"/>
      <c r="BB815"/>
      <c r="BC815"/>
    </row>
    <row r="816" spans="1:55" s="47" customFormat="1" x14ac:dyDescent="0.25">
      <c r="A816" s="142"/>
      <c r="B816" s="147"/>
      <c r="C816" s="167"/>
      <c r="D816" s="163"/>
      <c r="E816" s="161"/>
      <c r="F816" s="154"/>
      <c r="G816"/>
      <c r="H816"/>
      <c r="I816"/>
      <c r="J816"/>
      <c r="K816"/>
      <c r="L816"/>
      <c r="M816"/>
      <c r="N816"/>
      <c r="O816"/>
      <c r="P816"/>
      <c r="Q816"/>
      <c r="R816"/>
      <c r="S816"/>
      <c r="T816"/>
      <c r="U816"/>
      <c r="V816"/>
      <c r="W816"/>
      <c r="X816"/>
      <c r="Y816"/>
      <c r="Z816"/>
      <c r="AA816"/>
      <c r="AB816"/>
      <c r="AC816"/>
      <c r="AD816"/>
      <c r="AE816"/>
      <c r="AF816"/>
      <c r="AG816"/>
      <c r="AH816"/>
      <c r="AI816"/>
      <c r="AJ816"/>
      <c r="AK816"/>
      <c r="AL816"/>
      <c r="AM816"/>
      <c r="AN816"/>
      <c r="AO816"/>
      <c r="AP816"/>
      <c r="AQ816"/>
      <c r="AR816"/>
      <c r="AS816"/>
      <c r="AT816"/>
      <c r="AU816"/>
      <c r="AV816"/>
      <c r="AW816"/>
      <c r="AX816"/>
      <c r="AY816"/>
      <c r="AZ816"/>
      <c r="BA816"/>
      <c r="BB816"/>
      <c r="BC816"/>
    </row>
    <row r="817" spans="1:55" s="47" customFormat="1" x14ac:dyDescent="0.25">
      <c r="A817" s="142"/>
      <c r="B817" s="147"/>
      <c r="C817" s="167"/>
      <c r="D817" s="163"/>
      <c r="E817" s="161"/>
      <c r="F817" s="154"/>
      <c r="G817"/>
      <c r="H817"/>
      <c r="I817"/>
      <c r="J817"/>
      <c r="K817"/>
      <c r="L817"/>
      <c r="M817"/>
      <c r="N817"/>
      <c r="O817"/>
      <c r="P817"/>
      <c r="Q817"/>
      <c r="R817"/>
      <c r="S817"/>
      <c r="T817"/>
      <c r="U817"/>
      <c r="V817"/>
      <c r="W817"/>
      <c r="X817"/>
      <c r="Y817"/>
      <c r="Z817"/>
      <c r="AA817"/>
      <c r="AB817"/>
      <c r="AC817"/>
      <c r="AD817"/>
      <c r="AE817"/>
      <c r="AF817"/>
      <c r="AG817"/>
      <c r="AH817"/>
      <c r="AI817"/>
      <c r="AJ817"/>
      <c r="AK817"/>
      <c r="AL817"/>
      <c r="AM817"/>
      <c r="AN817"/>
      <c r="AO817"/>
      <c r="AP817"/>
      <c r="AQ817"/>
      <c r="AR817"/>
      <c r="AS817"/>
      <c r="AT817"/>
      <c r="AU817"/>
      <c r="AV817"/>
      <c r="AW817"/>
      <c r="AX817"/>
      <c r="AY817"/>
      <c r="AZ817"/>
      <c r="BA817"/>
      <c r="BB817"/>
      <c r="BC817"/>
    </row>
    <row r="818" spans="1:55" s="47" customFormat="1" x14ac:dyDescent="0.25">
      <c r="A818" s="142"/>
      <c r="B818" s="147"/>
      <c r="C818" s="167"/>
      <c r="D818" s="163"/>
      <c r="E818" s="161"/>
      <c r="F818" s="154"/>
      <c r="G818"/>
      <c r="H818"/>
      <c r="I818"/>
      <c r="J818"/>
      <c r="K818"/>
      <c r="L818"/>
      <c r="M818"/>
      <c r="N818"/>
      <c r="O818"/>
      <c r="P818"/>
      <c r="Q818"/>
      <c r="R818"/>
      <c r="S818"/>
      <c r="T818"/>
      <c r="U818"/>
      <c r="V818"/>
      <c r="W818"/>
      <c r="X818"/>
      <c r="Y818"/>
      <c r="Z818"/>
      <c r="AA818"/>
      <c r="AB818"/>
      <c r="AC818"/>
      <c r="AD818"/>
      <c r="AE818"/>
      <c r="AF818"/>
      <c r="AG818"/>
      <c r="AH818"/>
      <c r="AI818"/>
      <c r="AJ818"/>
      <c r="AK818"/>
      <c r="AL818"/>
      <c r="AM818"/>
      <c r="AN818"/>
      <c r="AO818"/>
      <c r="AP818"/>
      <c r="AQ818"/>
      <c r="AR818"/>
      <c r="AS818"/>
      <c r="AT818"/>
      <c r="AU818"/>
      <c r="AV818"/>
      <c r="AW818"/>
      <c r="AX818"/>
      <c r="AY818"/>
      <c r="AZ818"/>
      <c r="BA818"/>
      <c r="BB818"/>
      <c r="BC818"/>
    </row>
    <row r="819" spans="1:55" s="47" customFormat="1" x14ac:dyDescent="0.25">
      <c r="A819" s="142"/>
      <c r="B819" s="147"/>
      <c r="C819" s="167"/>
      <c r="D819" s="163"/>
      <c r="E819" s="161"/>
      <c r="F819" s="154"/>
      <c r="G819"/>
      <c r="H819"/>
      <c r="I819"/>
      <c r="J819"/>
      <c r="K819"/>
      <c r="L819"/>
      <c r="M819"/>
      <c r="N819"/>
      <c r="O819"/>
      <c r="P819"/>
      <c r="Q819"/>
      <c r="R819"/>
      <c r="S819"/>
      <c r="T819"/>
      <c r="U819"/>
      <c r="V819"/>
      <c r="W819"/>
      <c r="X819"/>
      <c r="Y819"/>
      <c r="Z819"/>
      <c r="AA819"/>
      <c r="AB819"/>
      <c r="AC819"/>
      <c r="AD819"/>
      <c r="AE819"/>
      <c r="AF819"/>
      <c r="AG819"/>
      <c r="AH819"/>
      <c r="AI819"/>
      <c r="AJ819"/>
      <c r="AK819"/>
      <c r="AL819"/>
      <c r="AM819"/>
      <c r="AN819"/>
      <c r="AO819"/>
      <c r="AP819"/>
      <c r="AQ819"/>
      <c r="AR819"/>
      <c r="AS819"/>
      <c r="AT819"/>
      <c r="AU819"/>
      <c r="AV819"/>
      <c r="AW819"/>
      <c r="AX819"/>
      <c r="AY819"/>
      <c r="AZ819"/>
      <c r="BA819"/>
      <c r="BB819"/>
      <c r="BC819"/>
    </row>
    <row r="820" spans="1:55" s="47" customFormat="1" x14ac:dyDescent="0.25">
      <c r="A820" s="142"/>
      <c r="B820" s="147"/>
      <c r="C820" s="167"/>
      <c r="D820" s="163"/>
      <c r="E820" s="161"/>
      <c r="F820" s="154"/>
      <c r="G820"/>
      <c r="H820"/>
      <c r="I820"/>
      <c r="J820"/>
      <c r="K820"/>
      <c r="L820"/>
      <c r="M820"/>
      <c r="N820"/>
      <c r="O820"/>
      <c r="P820"/>
      <c r="Q820"/>
      <c r="R820"/>
      <c r="S820"/>
      <c r="T820"/>
      <c r="U820"/>
      <c r="V820"/>
      <c r="W820"/>
      <c r="X820"/>
      <c r="Y820"/>
      <c r="Z820"/>
      <c r="AA820"/>
      <c r="AB820"/>
      <c r="AC820"/>
      <c r="AD820"/>
      <c r="AE820"/>
      <c r="AF820"/>
      <c r="AG820"/>
      <c r="AH820"/>
      <c r="AI820"/>
      <c r="AJ820"/>
      <c r="AK820"/>
      <c r="AL820"/>
      <c r="AM820"/>
      <c r="AN820"/>
      <c r="AO820"/>
      <c r="AP820"/>
      <c r="AQ820"/>
      <c r="AR820"/>
      <c r="AS820"/>
      <c r="AT820"/>
      <c r="AU820"/>
      <c r="AV820"/>
      <c r="AW820"/>
      <c r="AX820"/>
      <c r="AY820"/>
      <c r="AZ820"/>
      <c r="BA820"/>
      <c r="BB820"/>
      <c r="BC820"/>
    </row>
    <row r="821" spans="1:55" s="47" customFormat="1" x14ac:dyDescent="0.25">
      <c r="A821" s="142"/>
      <c r="B821" s="147"/>
      <c r="C821" s="167"/>
      <c r="D821" s="163"/>
      <c r="E821" s="161"/>
      <c r="F821" s="154"/>
      <c r="G821"/>
      <c r="H821"/>
      <c r="I821"/>
      <c r="J821"/>
      <c r="K821"/>
      <c r="L821"/>
      <c r="M821"/>
      <c r="N821"/>
      <c r="O821"/>
      <c r="P821"/>
      <c r="Q821"/>
      <c r="R821"/>
      <c r="S821"/>
      <c r="T821"/>
      <c r="U821"/>
      <c r="V821"/>
      <c r="W821"/>
      <c r="X821"/>
      <c r="Y821"/>
      <c r="Z821"/>
      <c r="AA821"/>
      <c r="AB821"/>
      <c r="AC821"/>
      <c r="AD821"/>
      <c r="AE821"/>
      <c r="AF821"/>
      <c r="AG821"/>
      <c r="AH821"/>
      <c r="AI821"/>
      <c r="AJ821"/>
      <c r="AK821"/>
      <c r="AL821"/>
      <c r="AM821"/>
      <c r="AN821"/>
      <c r="AO821"/>
      <c r="AP821"/>
      <c r="AQ821"/>
      <c r="AR821"/>
      <c r="AS821"/>
      <c r="AT821"/>
      <c r="AU821"/>
      <c r="AV821"/>
      <c r="AW821"/>
      <c r="AX821"/>
      <c r="AY821"/>
      <c r="AZ821"/>
      <c r="BA821"/>
      <c r="BB821"/>
      <c r="BC821"/>
    </row>
    <row r="822" spans="1:55" s="47" customFormat="1" x14ac:dyDescent="0.25">
      <c r="A822" s="142"/>
      <c r="B822" s="147"/>
      <c r="C822" s="167"/>
      <c r="D822" s="163"/>
      <c r="E822" s="161"/>
      <c r="F822" s="154"/>
      <c r="G822"/>
      <c r="H822"/>
      <c r="I822"/>
      <c r="J822"/>
      <c r="K822"/>
      <c r="L822"/>
      <c r="M822"/>
      <c r="N822"/>
      <c r="O822"/>
      <c r="P822"/>
      <c r="Q822"/>
      <c r="R822"/>
      <c r="S822"/>
      <c r="T822"/>
      <c r="U822"/>
      <c r="V822"/>
      <c r="W822"/>
      <c r="X822"/>
      <c r="Y822"/>
      <c r="Z822"/>
      <c r="AA822"/>
      <c r="AB822"/>
      <c r="AC822"/>
      <c r="AD822"/>
      <c r="AE822"/>
      <c r="AF822"/>
      <c r="AG822"/>
      <c r="AH822"/>
      <c r="AI822"/>
      <c r="AJ822"/>
      <c r="AK822"/>
      <c r="AL822"/>
      <c r="AM822"/>
      <c r="AN822"/>
      <c r="AO822"/>
      <c r="AP822"/>
      <c r="AQ822"/>
      <c r="AR822"/>
      <c r="AS822"/>
      <c r="AT822"/>
      <c r="AU822"/>
      <c r="AV822"/>
      <c r="AW822"/>
      <c r="AX822"/>
      <c r="AY822"/>
      <c r="AZ822"/>
      <c r="BA822"/>
      <c r="BB822"/>
      <c r="BC822"/>
    </row>
    <row r="823" spans="1:55" s="47" customFormat="1" x14ac:dyDescent="0.25">
      <c r="A823" s="142"/>
      <c r="B823" s="147"/>
      <c r="C823" s="167"/>
      <c r="D823" s="163"/>
      <c r="E823" s="161"/>
      <c r="F823" s="154"/>
      <c r="G823"/>
      <c r="H823"/>
      <c r="I823"/>
      <c r="J823"/>
      <c r="K823"/>
      <c r="L823"/>
      <c r="M823"/>
      <c r="N823"/>
      <c r="O823"/>
      <c r="P823"/>
      <c r="Q823"/>
      <c r="R823"/>
      <c r="S823"/>
      <c r="T823"/>
      <c r="U823"/>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row>
    <row r="824" spans="1:55" s="47" customFormat="1" x14ac:dyDescent="0.25">
      <c r="A824" s="142"/>
      <c r="B824" s="147"/>
      <c r="C824" s="167"/>
      <c r="D824" s="163"/>
      <c r="E824" s="161"/>
      <c r="F824" s="154"/>
      <c r="G824"/>
      <c r="H824"/>
      <c r="I824"/>
      <c r="J824"/>
      <c r="K824"/>
      <c r="L824"/>
      <c r="M824"/>
      <c r="N824"/>
      <c r="O824"/>
      <c r="P824"/>
      <c r="Q824"/>
      <c r="R824"/>
      <c r="S824"/>
      <c r="T824"/>
      <c r="U824"/>
      <c r="V824"/>
      <c r="W824"/>
      <c r="X824"/>
      <c r="Y824"/>
      <c r="Z824"/>
      <c r="AA824"/>
      <c r="AB824"/>
      <c r="AC824"/>
      <c r="AD824"/>
      <c r="AE824"/>
      <c r="AF824"/>
      <c r="AG824"/>
      <c r="AH824"/>
      <c r="AI824"/>
      <c r="AJ824"/>
      <c r="AK824"/>
      <c r="AL824"/>
      <c r="AM824"/>
      <c r="AN824"/>
      <c r="AO824"/>
      <c r="AP824"/>
      <c r="AQ824"/>
      <c r="AR824"/>
      <c r="AS824"/>
      <c r="AT824"/>
      <c r="AU824"/>
      <c r="AV824"/>
      <c r="AW824"/>
      <c r="AX824"/>
      <c r="AY824"/>
      <c r="AZ824"/>
      <c r="BA824"/>
      <c r="BB824"/>
      <c r="BC824"/>
    </row>
    <row r="825" spans="1:55" s="47" customFormat="1" x14ac:dyDescent="0.25">
      <c r="A825" s="142"/>
      <c r="B825" s="147"/>
      <c r="C825" s="167"/>
      <c r="D825" s="163"/>
      <c r="E825" s="161"/>
      <c r="F825" s="154"/>
      <c r="G825"/>
      <c r="H825"/>
      <c r="I825"/>
      <c r="J825"/>
      <c r="K825"/>
      <c r="L825"/>
      <c r="M825"/>
      <c r="N825"/>
      <c r="O825"/>
      <c r="P825"/>
      <c r="Q825"/>
      <c r="R825"/>
      <c r="S825"/>
      <c r="T825"/>
      <c r="U825"/>
      <c r="V825"/>
      <c r="W825"/>
      <c r="X825"/>
      <c r="Y825"/>
      <c r="Z825"/>
      <c r="AA825"/>
      <c r="AB825"/>
      <c r="AC825"/>
      <c r="AD825"/>
      <c r="AE825"/>
      <c r="AF825"/>
      <c r="AG825"/>
      <c r="AH825"/>
      <c r="AI825"/>
      <c r="AJ825"/>
      <c r="AK825"/>
      <c r="AL825"/>
      <c r="AM825"/>
      <c r="AN825"/>
      <c r="AO825"/>
      <c r="AP825"/>
      <c r="AQ825"/>
      <c r="AR825"/>
      <c r="AS825"/>
      <c r="AT825"/>
      <c r="AU825"/>
      <c r="AV825"/>
      <c r="AW825"/>
      <c r="AX825"/>
      <c r="AY825"/>
      <c r="AZ825"/>
      <c r="BA825"/>
      <c r="BB825"/>
      <c r="BC825"/>
    </row>
    <row r="826" spans="1:55" s="47" customFormat="1" x14ac:dyDescent="0.25">
      <c r="A826" s="142"/>
      <c r="B826" s="147"/>
      <c r="C826" s="167"/>
      <c r="D826" s="163"/>
      <c r="E826" s="161"/>
      <c r="F826" s="154"/>
      <c r="G826"/>
      <c r="H826"/>
      <c r="I826"/>
      <c r="J826"/>
      <c r="K826"/>
      <c r="L826"/>
      <c r="M826"/>
      <c r="N826"/>
      <c r="O826"/>
      <c r="P826"/>
      <c r="Q826"/>
      <c r="R826"/>
      <c r="S826"/>
      <c r="T826"/>
      <c r="U826"/>
      <c r="V826"/>
      <c r="W826"/>
      <c r="X826"/>
      <c r="Y826"/>
      <c r="Z826"/>
      <c r="AA826"/>
      <c r="AB826"/>
      <c r="AC826"/>
      <c r="AD826"/>
      <c r="AE826"/>
      <c r="AF826"/>
      <c r="AG826"/>
      <c r="AH826"/>
      <c r="AI826"/>
      <c r="AJ826"/>
      <c r="AK826"/>
      <c r="AL826"/>
      <c r="AM826"/>
      <c r="AN826"/>
      <c r="AO826"/>
      <c r="AP826"/>
      <c r="AQ826"/>
      <c r="AR826"/>
      <c r="AS826"/>
      <c r="AT826"/>
      <c r="AU826"/>
      <c r="AV826"/>
      <c r="AW826"/>
      <c r="AX826"/>
      <c r="AY826"/>
      <c r="AZ826"/>
      <c r="BA826"/>
      <c r="BB826"/>
      <c r="BC826"/>
    </row>
    <row r="827" spans="1:55" s="47" customFormat="1" x14ac:dyDescent="0.25">
      <c r="A827" s="142"/>
      <c r="B827" s="147"/>
      <c r="C827" s="167"/>
      <c r="D827" s="163"/>
      <c r="E827" s="161"/>
      <c r="F827" s="154"/>
      <c r="G827"/>
      <c r="H827"/>
      <c r="I827"/>
      <c r="J827"/>
      <c r="K827"/>
      <c r="L827"/>
      <c r="M827"/>
      <c r="N827"/>
      <c r="O827"/>
      <c r="P827"/>
      <c r="Q827"/>
      <c r="R827"/>
      <c r="S827"/>
      <c r="T827"/>
      <c r="U827"/>
      <c r="V827"/>
      <c r="W827"/>
      <c r="X827"/>
      <c r="Y827"/>
      <c r="Z827"/>
      <c r="AA827"/>
      <c r="AB827"/>
      <c r="AC827"/>
      <c r="AD827"/>
      <c r="AE827"/>
      <c r="AF827"/>
      <c r="AG827"/>
      <c r="AH827"/>
      <c r="AI827"/>
      <c r="AJ827"/>
      <c r="AK827"/>
      <c r="AL827"/>
      <c r="AM827"/>
      <c r="AN827"/>
      <c r="AO827"/>
      <c r="AP827"/>
      <c r="AQ827"/>
      <c r="AR827"/>
      <c r="AS827"/>
      <c r="AT827"/>
      <c r="AU827"/>
      <c r="AV827"/>
      <c r="AW827"/>
      <c r="AX827"/>
      <c r="AY827"/>
      <c r="AZ827"/>
      <c r="BA827"/>
      <c r="BB827"/>
      <c r="BC827"/>
    </row>
    <row r="828" spans="1:55" s="47" customFormat="1" x14ac:dyDescent="0.25">
      <c r="A828" s="142"/>
      <c r="B828" s="147"/>
      <c r="C828" s="167"/>
      <c r="D828" s="163"/>
      <c r="E828" s="161"/>
      <c r="F828" s="154"/>
      <c r="G828"/>
      <c r="H828"/>
      <c r="I828"/>
      <c r="J828"/>
      <c r="K828"/>
      <c r="L828"/>
      <c r="M828"/>
      <c r="N828"/>
      <c r="O828"/>
      <c r="P828"/>
      <c r="Q828"/>
      <c r="R828"/>
      <c r="S828"/>
      <c r="T828"/>
      <c r="U828"/>
      <c r="V828"/>
      <c r="W828"/>
      <c r="X828"/>
      <c r="Y828"/>
      <c r="Z828"/>
      <c r="AA828"/>
      <c r="AB828"/>
      <c r="AC828"/>
      <c r="AD828"/>
      <c r="AE828"/>
      <c r="AF828"/>
      <c r="AG828"/>
      <c r="AH828"/>
      <c r="AI828"/>
      <c r="AJ828"/>
      <c r="AK828"/>
      <c r="AL828"/>
      <c r="AM828"/>
      <c r="AN828"/>
      <c r="AO828"/>
      <c r="AP828"/>
      <c r="AQ828"/>
      <c r="AR828"/>
      <c r="AS828"/>
      <c r="AT828"/>
      <c r="AU828"/>
      <c r="AV828"/>
      <c r="AW828"/>
      <c r="AX828"/>
      <c r="AY828"/>
      <c r="AZ828"/>
      <c r="BA828"/>
      <c r="BB828"/>
      <c r="BC828"/>
    </row>
    <row r="829" spans="1:55" s="47" customFormat="1" x14ac:dyDescent="0.25">
      <c r="A829" s="142"/>
      <c r="B829" s="147"/>
      <c r="C829" s="167"/>
      <c r="D829" s="163"/>
      <c r="E829" s="161"/>
      <c r="F829" s="154"/>
      <c r="G829"/>
      <c r="H829"/>
      <c r="I829"/>
      <c r="J829"/>
      <c r="K829"/>
      <c r="L829"/>
      <c r="M829"/>
      <c r="N829"/>
      <c r="O829"/>
      <c r="P829"/>
      <c r="Q829"/>
      <c r="R829"/>
      <c r="S829"/>
      <c r="T829"/>
      <c r="U829"/>
      <c r="V829"/>
      <c r="W829"/>
      <c r="X829"/>
      <c r="Y829"/>
      <c r="Z829"/>
      <c r="AA829"/>
      <c r="AB829"/>
      <c r="AC829"/>
      <c r="AD829"/>
      <c r="AE829"/>
      <c r="AF829"/>
      <c r="AG829"/>
      <c r="AH829"/>
      <c r="AI829"/>
      <c r="AJ829"/>
      <c r="AK829"/>
      <c r="AL829"/>
      <c r="AM829"/>
      <c r="AN829"/>
      <c r="AO829"/>
      <c r="AP829"/>
      <c r="AQ829"/>
      <c r="AR829"/>
      <c r="AS829"/>
      <c r="AT829"/>
      <c r="AU829"/>
      <c r="AV829"/>
      <c r="AW829"/>
      <c r="AX829"/>
      <c r="AY829"/>
      <c r="AZ829"/>
      <c r="BA829"/>
      <c r="BB829"/>
      <c r="BC829"/>
    </row>
    <row r="830" spans="1:55" s="47" customFormat="1" x14ac:dyDescent="0.25">
      <c r="A830" s="142"/>
      <c r="B830" s="147"/>
      <c r="C830" s="167"/>
      <c r="D830" s="163"/>
      <c r="E830" s="161"/>
      <c r="F830" s="154"/>
      <c r="G830"/>
      <c r="H830"/>
      <c r="I830"/>
      <c r="J830"/>
      <c r="K830"/>
      <c r="L830"/>
      <c r="M830"/>
      <c r="N830"/>
      <c r="O830"/>
      <c r="P830"/>
      <c r="Q830"/>
      <c r="R830"/>
      <c r="S830"/>
      <c r="T830"/>
      <c r="U830"/>
      <c r="V830"/>
      <c r="W830"/>
      <c r="X830"/>
      <c r="Y830"/>
      <c r="Z830"/>
      <c r="AA830"/>
      <c r="AB830"/>
      <c r="AC830"/>
      <c r="AD830"/>
      <c r="AE830"/>
      <c r="AF830"/>
      <c r="AG830"/>
      <c r="AH830"/>
      <c r="AI830"/>
      <c r="AJ830"/>
      <c r="AK830"/>
      <c r="AL830"/>
      <c r="AM830"/>
      <c r="AN830"/>
      <c r="AO830"/>
      <c r="AP830"/>
      <c r="AQ830"/>
      <c r="AR830"/>
      <c r="AS830"/>
      <c r="AT830"/>
      <c r="AU830"/>
      <c r="AV830"/>
      <c r="AW830"/>
      <c r="AX830"/>
      <c r="AY830"/>
      <c r="AZ830"/>
      <c r="BA830"/>
      <c r="BB830"/>
      <c r="BC830"/>
    </row>
    <row r="831" spans="1:55" s="47" customFormat="1" x14ac:dyDescent="0.25">
      <c r="A831" s="142"/>
      <c r="B831" s="147"/>
      <c r="C831" s="167"/>
      <c r="D831" s="163"/>
      <c r="E831" s="161"/>
      <c r="F831" s="154"/>
      <c r="G831"/>
      <c r="H831"/>
      <c r="I831"/>
      <c r="J831"/>
      <c r="K831"/>
      <c r="L831"/>
      <c r="M831"/>
      <c r="N831"/>
      <c r="O831"/>
      <c r="P831"/>
      <c r="Q831"/>
      <c r="R831"/>
      <c r="S831"/>
      <c r="T831"/>
      <c r="U831"/>
      <c r="V831"/>
      <c r="W831"/>
      <c r="X831"/>
      <c r="Y831"/>
      <c r="Z831"/>
      <c r="AA831"/>
      <c r="AB831"/>
      <c r="AC831"/>
      <c r="AD831"/>
      <c r="AE831"/>
      <c r="AF831"/>
      <c r="AG831"/>
      <c r="AH831"/>
      <c r="AI831"/>
      <c r="AJ831"/>
      <c r="AK831"/>
      <c r="AL831"/>
      <c r="AM831"/>
      <c r="AN831"/>
      <c r="AO831"/>
      <c r="AP831"/>
      <c r="AQ831"/>
      <c r="AR831"/>
      <c r="AS831"/>
      <c r="AT831"/>
      <c r="AU831"/>
      <c r="AV831"/>
      <c r="AW831"/>
      <c r="AX831"/>
      <c r="AY831"/>
      <c r="AZ831"/>
      <c r="BA831"/>
      <c r="BB831"/>
      <c r="BC831"/>
    </row>
    <row r="832" spans="1:55" s="47" customFormat="1" x14ac:dyDescent="0.25">
      <c r="A832" s="142"/>
      <c r="B832" s="147"/>
      <c r="C832" s="167"/>
      <c r="D832" s="163"/>
      <c r="E832" s="161"/>
      <c r="F832" s="154"/>
      <c r="G832"/>
      <c r="H832"/>
      <c r="I832"/>
      <c r="J832"/>
      <c r="K832"/>
      <c r="L832"/>
      <c r="M832"/>
      <c r="N832"/>
      <c r="O832"/>
      <c r="P832"/>
      <c r="Q832"/>
      <c r="R832"/>
      <c r="S832"/>
      <c r="T832"/>
      <c r="U832"/>
      <c r="V832"/>
      <c r="W832"/>
      <c r="X832"/>
      <c r="Y832"/>
      <c r="Z832"/>
      <c r="AA832"/>
      <c r="AB832"/>
      <c r="AC832"/>
      <c r="AD832"/>
      <c r="AE832"/>
      <c r="AF832"/>
      <c r="AG832"/>
      <c r="AH832"/>
      <c r="AI832"/>
      <c r="AJ832"/>
      <c r="AK832"/>
      <c r="AL832"/>
      <c r="AM832"/>
      <c r="AN832"/>
      <c r="AO832"/>
      <c r="AP832"/>
      <c r="AQ832"/>
      <c r="AR832"/>
      <c r="AS832"/>
      <c r="AT832"/>
      <c r="AU832"/>
      <c r="AV832"/>
      <c r="AW832"/>
      <c r="AX832"/>
      <c r="AY832"/>
      <c r="AZ832"/>
      <c r="BA832"/>
      <c r="BB832"/>
      <c r="BC832"/>
    </row>
    <row r="833" spans="1:55" s="47" customFormat="1" x14ac:dyDescent="0.25">
      <c r="A833" s="142"/>
      <c r="B833" s="147"/>
      <c r="C833" s="167"/>
      <c r="D833" s="163"/>
      <c r="E833" s="161"/>
      <c r="F833" s="154"/>
      <c r="G833"/>
      <c r="H833"/>
      <c r="I833"/>
      <c r="J833"/>
      <c r="K833"/>
      <c r="L833"/>
      <c r="M833"/>
      <c r="N833"/>
      <c r="O833"/>
      <c r="P833"/>
      <c r="Q833"/>
      <c r="R833"/>
      <c r="S833"/>
      <c r="T833"/>
      <c r="U833"/>
      <c r="V833"/>
      <c r="W833"/>
      <c r="X833"/>
      <c r="Y833"/>
      <c r="Z833"/>
      <c r="AA833"/>
      <c r="AB833"/>
      <c r="AC833"/>
      <c r="AD833"/>
      <c r="AE833"/>
      <c r="AF833"/>
      <c r="AG833"/>
      <c r="AH833"/>
      <c r="AI833"/>
      <c r="AJ833"/>
      <c r="AK833"/>
      <c r="AL833"/>
      <c r="AM833"/>
      <c r="AN833"/>
      <c r="AO833"/>
      <c r="AP833"/>
      <c r="AQ833"/>
      <c r="AR833"/>
      <c r="AS833"/>
      <c r="AT833"/>
      <c r="AU833"/>
      <c r="AV833"/>
      <c r="AW833"/>
      <c r="AX833"/>
      <c r="AY833"/>
      <c r="AZ833"/>
      <c r="BA833"/>
      <c r="BB833"/>
      <c r="BC833"/>
    </row>
    <row r="834" spans="1:55" s="47" customFormat="1" x14ac:dyDescent="0.25">
      <c r="A834" s="142"/>
      <c r="B834" s="147"/>
      <c r="C834" s="167"/>
      <c r="D834" s="163"/>
      <c r="E834" s="161"/>
      <c r="F834" s="154"/>
      <c r="G834"/>
      <c r="H834"/>
      <c r="I834"/>
      <c r="J834"/>
      <c r="K834"/>
      <c r="L834"/>
      <c r="M834"/>
      <c r="N834"/>
      <c r="O834"/>
      <c r="P834"/>
      <c r="Q834"/>
      <c r="R834"/>
      <c r="S834"/>
      <c r="T834"/>
      <c r="U834"/>
      <c r="V834"/>
      <c r="W834"/>
      <c r="X834"/>
      <c r="Y834"/>
      <c r="Z834"/>
      <c r="AA834"/>
      <c r="AB834"/>
      <c r="AC834"/>
      <c r="AD834"/>
      <c r="AE834"/>
      <c r="AF834"/>
      <c r="AG834"/>
      <c r="AH834"/>
      <c r="AI834"/>
      <c r="AJ834"/>
      <c r="AK834"/>
      <c r="AL834"/>
      <c r="AM834"/>
      <c r="AN834"/>
      <c r="AO834"/>
      <c r="AP834"/>
      <c r="AQ834"/>
      <c r="AR834"/>
      <c r="AS834"/>
      <c r="AT834"/>
      <c r="AU834"/>
      <c r="AV834"/>
      <c r="AW834"/>
      <c r="AX834"/>
      <c r="AY834"/>
      <c r="AZ834"/>
      <c r="BA834"/>
      <c r="BB834"/>
      <c r="BC834"/>
    </row>
    <row r="835" spans="1:55" s="47" customFormat="1" x14ac:dyDescent="0.25">
      <c r="A835" s="142"/>
      <c r="B835" s="147"/>
      <c r="C835" s="167"/>
      <c r="D835" s="163"/>
      <c r="E835" s="161"/>
      <c r="F835" s="154"/>
      <c r="G835"/>
      <c r="H835"/>
      <c r="I835"/>
      <c r="J835"/>
      <c r="K835"/>
      <c r="L835"/>
      <c r="M835"/>
      <c r="N835"/>
      <c r="O835"/>
      <c r="P835"/>
      <c r="Q835"/>
      <c r="R835"/>
      <c r="S835"/>
      <c r="T835"/>
      <c r="U835"/>
      <c r="V835"/>
      <c r="W835"/>
      <c r="X835"/>
      <c r="Y835"/>
      <c r="Z835"/>
      <c r="AA835"/>
      <c r="AB835"/>
      <c r="AC835"/>
      <c r="AD835"/>
      <c r="AE835"/>
      <c r="AF835"/>
      <c r="AG835"/>
      <c r="AH835"/>
      <c r="AI835"/>
      <c r="AJ835"/>
      <c r="AK835"/>
      <c r="AL835"/>
      <c r="AM835"/>
      <c r="AN835"/>
      <c r="AO835"/>
      <c r="AP835"/>
      <c r="AQ835"/>
      <c r="AR835"/>
      <c r="AS835"/>
      <c r="AT835"/>
      <c r="AU835"/>
      <c r="AV835"/>
      <c r="AW835"/>
      <c r="AX835"/>
      <c r="AY835"/>
      <c r="AZ835"/>
      <c r="BA835"/>
      <c r="BB835"/>
      <c r="BC835"/>
    </row>
    <row r="836" spans="1:55" s="47" customFormat="1" x14ac:dyDescent="0.25">
      <c r="A836" s="142"/>
      <c r="B836" s="147"/>
      <c r="C836" s="167"/>
      <c r="D836" s="163"/>
      <c r="E836" s="161"/>
      <c r="F836" s="154"/>
      <c r="G836"/>
      <c r="H836"/>
      <c r="I836"/>
      <c r="J836"/>
      <c r="K836"/>
      <c r="L836"/>
      <c r="M836"/>
      <c r="N836"/>
      <c r="O836"/>
      <c r="P836"/>
      <c r="Q836"/>
      <c r="R836"/>
      <c r="S836"/>
      <c r="T836"/>
      <c r="U836"/>
      <c r="V836"/>
      <c r="W836"/>
      <c r="X836"/>
      <c r="Y836"/>
      <c r="Z836"/>
      <c r="AA836"/>
      <c r="AB836"/>
      <c r="AC836"/>
      <c r="AD836"/>
      <c r="AE836"/>
      <c r="AF836"/>
      <c r="AG836"/>
      <c r="AH836"/>
      <c r="AI836"/>
      <c r="AJ836"/>
      <c r="AK836"/>
      <c r="AL836"/>
      <c r="AM836"/>
      <c r="AN836"/>
      <c r="AO836"/>
      <c r="AP836"/>
      <c r="AQ836"/>
      <c r="AR836"/>
      <c r="AS836"/>
      <c r="AT836"/>
      <c r="AU836"/>
      <c r="AV836"/>
      <c r="AW836"/>
      <c r="AX836"/>
      <c r="AY836"/>
      <c r="AZ836"/>
      <c r="BA836"/>
      <c r="BB836"/>
      <c r="BC836"/>
    </row>
    <row r="837" spans="1:55" s="47" customFormat="1" x14ac:dyDescent="0.25">
      <c r="A837" s="142"/>
      <c r="B837" s="147"/>
      <c r="C837" s="167"/>
      <c r="D837" s="163"/>
      <c r="E837" s="161"/>
      <c r="F837" s="154"/>
      <c r="G837"/>
      <c r="H837"/>
      <c r="I837"/>
      <c r="J837"/>
      <c r="K837"/>
      <c r="L837"/>
      <c r="M837"/>
      <c r="N837"/>
      <c r="O837"/>
      <c r="P837"/>
      <c r="Q837"/>
      <c r="R837"/>
      <c r="S837"/>
      <c r="T837"/>
      <c r="U837"/>
      <c r="V837"/>
      <c r="W837"/>
      <c r="X837"/>
      <c r="Y837"/>
      <c r="Z837"/>
      <c r="AA837"/>
      <c r="AB837"/>
      <c r="AC837"/>
      <c r="AD837"/>
      <c r="AE837"/>
      <c r="AF837"/>
      <c r="AG837"/>
      <c r="AH837"/>
      <c r="AI837"/>
      <c r="AJ837"/>
      <c r="AK837"/>
      <c r="AL837"/>
      <c r="AM837"/>
      <c r="AN837"/>
      <c r="AO837"/>
      <c r="AP837"/>
      <c r="AQ837"/>
      <c r="AR837"/>
      <c r="AS837"/>
      <c r="AT837"/>
      <c r="AU837"/>
      <c r="AV837"/>
      <c r="AW837"/>
      <c r="AX837"/>
      <c r="AY837"/>
      <c r="AZ837"/>
      <c r="BA837"/>
      <c r="BB837"/>
      <c r="BC837"/>
    </row>
    <row r="838" spans="1:55" s="47" customFormat="1" x14ac:dyDescent="0.25">
      <c r="A838" s="142"/>
      <c r="B838" s="147"/>
      <c r="C838" s="167"/>
      <c r="D838" s="163"/>
      <c r="E838" s="161"/>
      <c r="F838" s="154"/>
      <c r="G838"/>
      <c r="H838"/>
      <c r="I838"/>
      <c r="J838"/>
      <c r="K838"/>
      <c r="L838"/>
      <c r="M838"/>
      <c r="N838"/>
      <c r="O838"/>
      <c r="P838"/>
      <c r="Q838"/>
      <c r="R838"/>
      <c r="S838"/>
      <c r="T838"/>
      <c r="U838"/>
      <c r="V838"/>
      <c r="W838"/>
      <c r="X838"/>
      <c r="Y838"/>
      <c r="Z838"/>
      <c r="AA838"/>
      <c r="AB838"/>
      <c r="AC838"/>
      <c r="AD838"/>
      <c r="AE838"/>
      <c r="AF838"/>
      <c r="AG838"/>
      <c r="AH838"/>
      <c r="AI838"/>
      <c r="AJ838"/>
      <c r="AK838"/>
      <c r="AL838"/>
      <c r="AM838"/>
      <c r="AN838"/>
      <c r="AO838"/>
      <c r="AP838"/>
      <c r="AQ838"/>
      <c r="AR838"/>
      <c r="AS838"/>
      <c r="AT838"/>
      <c r="AU838"/>
      <c r="AV838"/>
      <c r="AW838"/>
      <c r="AX838"/>
      <c r="AY838"/>
      <c r="AZ838"/>
      <c r="BA838"/>
      <c r="BB838"/>
      <c r="BC838"/>
    </row>
    <row r="839" spans="1:55" s="47" customFormat="1" x14ac:dyDescent="0.25">
      <c r="A839" s="142"/>
      <c r="B839" s="147"/>
      <c r="C839" s="167"/>
      <c r="D839" s="163"/>
      <c r="E839" s="161"/>
      <c r="F839" s="154"/>
      <c r="G839"/>
      <c r="H839"/>
      <c r="I839"/>
      <c r="J839"/>
      <c r="K839"/>
      <c r="L839"/>
      <c r="M839"/>
      <c r="N839"/>
      <c r="O839"/>
      <c r="P839"/>
      <c r="Q839"/>
      <c r="R839"/>
      <c r="S839"/>
      <c r="T839"/>
      <c r="U839"/>
      <c r="V839"/>
      <c r="W839"/>
      <c r="X839"/>
      <c r="Y839"/>
      <c r="Z839"/>
      <c r="AA839"/>
      <c r="AB839"/>
      <c r="AC839"/>
      <c r="AD839"/>
      <c r="AE839"/>
      <c r="AF839"/>
      <c r="AG839"/>
      <c r="AH839"/>
      <c r="AI839"/>
      <c r="AJ839"/>
      <c r="AK839"/>
      <c r="AL839"/>
      <c r="AM839"/>
      <c r="AN839"/>
      <c r="AO839"/>
      <c r="AP839"/>
      <c r="AQ839"/>
      <c r="AR839"/>
      <c r="AS839"/>
      <c r="AT839"/>
      <c r="AU839"/>
      <c r="AV839"/>
      <c r="AW839"/>
      <c r="AX839"/>
      <c r="AY839"/>
      <c r="AZ839"/>
      <c r="BA839"/>
      <c r="BB839"/>
      <c r="BC839"/>
    </row>
    <row r="840" spans="1:55" s="47" customFormat="1" x14ac:dyDescent="0.25">
      <c r="A840" s="142"/>
      <c r="B840" s="147"/>
      <c r="C840" s="167"/>
      <c r="D840" s="163"/>
      <c r="E840" s="161"/>
      <c r="F840" s="154"/>
      <c r="G840"/>
      <c r="H840"/>
      <c r="I840"/>
      <c r="J840"/>
      <c r="K840"/>
      <c r="L840"/>
      <c r="M840"/>
      <c r="N840"/>
      <c r="O840"/>
      <c r="P840"/>
      <c r="Q840"/>
      <c r="R840"/>
      <c r="S840"/>
      <c r="T840"/>
      <c r="U840"/>
      <c r="V840"/>
      <c r="W840"/>
      <c r="X840"/>
      <c r="Y840"/>
      <c r="Z840"/>
      <c r="AA840"/>
      <c r="AB840"/>
      <c r="AC840"/>
      <c r="AD840"/>
      <c r="AE840"/>
      <c r="AF840"/>
      <c r="AG840"/>
      <c r="AH840"/>
      <c r="AI840"/>
      <c r="AJ840"/>
      <c r="AK840"/>
      <c r="AL840"/>
      <c r="AM840"/>
      <c r="AN840"/>
      <c r="AO840"/>
      <c r="AP840"/>
      <c r="AQ840"/>
      <c r="AR840"/>
      <c r="AS840"/>
      <c r="AT840"/>
      <c r="AU840"/>
      <c r="AV840"/>
      <c r="AW840"/>
      <c r="AX840"/>
      <c r="AY840"/>
      <c r="AZ840"/>
      <c r="BA840"/>
      <c r="BB840"/>
      <c r="BC840"/>
    </row>
    <row r="841" spans="1:55" s="47" customFormat="1" x14ac:dyDescent="0.25">
      <c r="A841" s="142"/>
      <c r="B841" s="147"/>
      <c r="C841" s="167"/>
      <c r="D841" s="163"/>
      <c r="E841" s="161"/>
      <c r="F841" s="154"/>
      <c r="G841"/>
      <c r="H841"/>
      <c r="I841"/>
      <c r="J841"/>
      <c r="K841"/>
      <c r="L841"/>
      <c r="M841"/>
      <c r="N841"/>
      <c r="O841"/>
      <c r="P841"/>
      <c r="Q841"/>
      <c r="R841"/>
      <c r="S841"/>
      <c r="T841"/>
      <c r="U841"/>
      <c r="V841"/>
      <c r="W841"/>
      <c r="X841"/>
      <c r="Y841"/>
      <c r="Z841"/>
      <c r="AA841"/>
      <c r="AB841"/>
      <c r="AC841"/>
      <c r="AD841"/>
      <c r="AE841"/>
      <c r="AF841"/>
      <c r="AG841"/>
      <c r="AH841"/>
      <c r="AI841"/>
      <c r="AJ841"/>
      <c r="AK841"/>
      <c r="AL841"/>
      <c r="AM841"/>
      <c r="AN841"/>
      <c r="AO841"/>
      <c r="AP841"/>
      <c r="AQ841"/>
      <c r="AR841"/>
      <c r="AS841"/>
      <c r="AT841"/>
      <c r="AU841"/>
      <c r="AV841"/>
      <c r="AW841"/>
      <c r="AX841"/>
      <c r="AY841"/>
      <c r="AZ841"/>
      <c r="BA841"/>
      <c r="BB841"/>
      <c r="BC841"/>
    </row>
    <row r="842" spans="1:55" s="47" customFormat="1" x14ac:dyDescent="0.25">
      <c r="A842" s="142"/>
      <c r="B842" s="147"/>
      <c r="C842" s="167"/>
      <c r="D842" s="163"/>
      <c r="E842" s="161"/>
      <c r="F842" s="154"/>
      <c r="G842"/>
      <c r="H842"/>
      <c r="I842"/>
      <c r="J842"/>
      <c r="K842"/>
      <c r="L842"/>
      <c r="M842"/>
      <c r="N842"/>
      <c r="O842"/>
      <c r="P842"/>
      <c r="Q842"/>
      <c r="R842"/>
      <c r="S842"/>
      <c r="T842"/>
      <c r="U842"/>
      <c r="V842"/>
      <c r="W842"/>
      <c r="X842"/>
      <c r="Y842"/>
      <c r="Z842"/>
      <c r="AA842"/>
      <c r="AB842"/>
      <c r="AC842"/>
      <c r="AD842"/>
      <c r="AE842"/>
      <c r="AF842"/>
      <c r="AG842"/>
      <c r="AH842"/>
      <c r="AI842"/>
      <c r="AJ842"/>
      <c r="AK842"/>
      <c r="AL842"/>
      <c r="AM842"/>
      <c r="AN842"/>
      <c r="AO842"/>
      <c r="AP842"/>
      <c r="AQ842"/>
      <c r="AR842"/>
      <c r="AS842"/>
      <c r="AT842"/>
      <c r="AU842"/>
      <c r="AV842"/>
      <c r="AW842"/>
      <c r="AX842"/>
      <c r="AY842"/>
      <c r="AZ842"/>
      <c r="BA842"/>
      <c r="BB842"/>
      <c r="BC842"/>
    </row>
    <row r="843" spans="1:55" s="47" customFormat="1" x14ac:dyDescent="0.25">
      <c r="A843" s="142"/>
      <c r="B843" s="147"/>
      <c r="C843" s="167"/>
      <c r="D843" s="163"/>
      <c r="E843" s="161"/>
      <c r="F843" s="154"/>
      <c r="G843"/>
      <c r="H843"/>
      <c r="I843"/>
      <c r="J843"/>
      <c r="K843"/>
      <c r="L843"/>
      <c r="M843"/>
      <c r="N843"/>
      <c r="O843"/>
      <c r="P843"/>
      <c r="Q843"/>
      <c r="R843"/>
      <c r="S843"/>
      <c r="T843"/>
      <c r="U843"/>
      <c r="V843"/>
      <c r="W843"/>
      <c r="X843"/>
      <c r="Y843"/>
      <c r="Z843"/>
      <c r="AA843"/>
      <c r="AB843"/>
      <c r="AC843"/>
      <c r="AD843"/>
      <c r="AE843"/>
      <c r="AF843"/>
      <c r="AG843"/>
      <c r="AH843"/>
      <c r="AI843"/>
      <c r="AJ843"/>
      <c r="AK843"/>
      <c r="AL843"/>
      <c r="AM843"/>
      <c r="AN843"/>
      <c r="AO843"/>
      <c r="AP843"/>
      <c r="AQ843"/>
      <c r="AR843"/>
      <c r="AS843"/>
      <c r="AT843"/>
      <c r="AU843"/>
      <c r="AV843"/>
      <c r="AW843"/>
      <c r="AX843"/>
      <c r="AY843"/>
      <c r="AZ843"/>
      <c r="BA843"/>
      <c r="BB843"/>
      <c r="BC843"/>
    </row>
    <row r="844" spans="1:55" s="47" customFormat="1" x14ac:dyDescent="0.25">
      <c r="A844" s="142"/>
      <c r="B844" s="147"/>
      <c r="C844" s="167"/>
      <c r="D844" s="163"/>
      <c r="E844" s="161"/>
      <c r="F844" s="154"/>
      <c r="G844"/>
      <c r="H844"/>
      <c r="I844"/>
      <c r="J844"/>
      <c r="K844"/>
      <c r="L844"/>
      <c r="M844"/>
      <c r="N844"/>
      <c r="O844"/>
      <c r="P844"/>
      <c r="Q844"/>
      <c r="R844"/>
      <c r="S844"/>
      <c r="T844"/>
      <c r="U844"/>
      <c r="V844"/>
      <c r="W844"/>
      <c r="X844"/>
      <c r="Y844"/>
      <c r="Z844"/>
      <c r="AA844"/>
      <c r="AB844"/>
      <c r="AC844"/>
      <c r="AD844"/>
      <c r="AE844"/>
      <c r="AF844"/>
      <c r="AG844"/>
      <c r="AH844"/>
      <c r="AI844"/>
      <c r="AJ844"/>
      <c r="AK844"/>
      <c r="AL844"/>
      <c r="AM844"/>
      <c r="AN844"/>
      <c r="AO844"/>
      <c r="AP844"/>
      <c r="AQ844"/>
      <c r="AR844"/>
      <c r="AS844"/>
      <c r="AT844"/>
      <c r="AU844"/>
      <c r="AV844"/>
      <c r="AW844"/>
      <c r="AX844"/>
      <c r="AY844"/>
      <c r="AZ844"/>
      <c r="BA844"/>
      <c r="BB844"/>
      <c r="BC844"/>
    </row>
    <row r="845" spans="1:55" s="47" customFormat="1" x14ac:dyDescent="0.25">
      <c r="A845" s="142"/>
      <c r="B845" s="147"/>
      <c r="C845" s="167"/>
      <c r="D845" s="163"/>
      <c r="E845" s="161"/>
      <c r="F845" s="154"/>
      <c r="G845"/>
      <c r="H845"/>
      <c r="I845"/>
      <c r="J845"/>
      <c r="K845"/>
      <c r="L845"/>
      <c r="M845"/>
      <c r="N845"/>
      <c r="O845"/>
      <c r="P845"/>
      <c r="Q845"/>
      <c r="R845"/>
      <c r="S845"/>
      <c r="T845"/>
      <c r="U845"/>
      <c r="V845"/>
      <c r="W845"/>
      <c r="X845"/>
      <c r="Y845"/>
      <c r="Z845"/>
      <c r="AA845"/>
      <c r="AB845"/>
      <c r="AC845"/>
      <c r="AD845"/>
      <c r="AE845"/>
      <c r="AF845"/>
      <c r="AG845"/>
      <c r="AH845"/>
      <c r="AI845"/>
      <c r="AJ845"/>
      <c r="AK845"/>
      <c r="AL845"/>
      <c r="AM845"/>
      <c r="AN845"/>
      <c r="AO845"/>
      <c r="AP845"/>
      <c r="AQ845"/>
      <c r="AR845"/>
      <c r="AS845"/>
      <c r="AT845"/>
      <c r="AU845"/>
      <c r="AV845"/>
      <c r="AW845"/>
      <c r="AX845"/>
      <c r="AY845"/>
      <c r="AZ845"/>
      <c r="BA845"/>
      <c r="BB845"/>
      <c r="BC845"/>
    </row>
    <row r="846" spans="1:55" s="47" customFormat="1" x14ac:dyDescent="0.25">
      <c r="A846" s="142"/>
      <c r="B846" s="147"/>
      <c r="C846" s="167"/>
      <c r="D846" s="163"/>
      <c r="E846" s="161"/>
      <c r="F846" s="154"/>
      <c r="G846"/>
      <c r="H846"/>
      <c r="I846"/>
      <c r="J846"/>
      <c r="K846"/>
      <c r="L846"/>
      <c r="M846"/>
      <c r="N846"/>
      <c r="O846"/>
      <c r="P846"/>
      <c r="Q846"/>
      <c r="R846"/>
      <c r="S846"/>
      <c r="T846"/>
      <c r="U846"/>
      <c r="V846"/>
      <c r="W846"/>
      <c r="X846"/>
      <c r="Y846"/>
      <c r="Z846"/>
      <c r="AA846"/>
      <c r="AB846"/>
      <c r="AC846"/>
      <c r="AD846"/>
      <c r="AE846"/>
      <c r="AF846"/>
      <c r="AG846"/>
      <c r="AH846"/>
      <c r="AI846"/>
      <c r="AJ846"/>
      <c r="AK846"/>
      <c r="AL846"/>
      <c r="AM846"/>
      <c r="AN846"/>
      <c r="AO846"/>
      <c r="AP846"/>
      <c r="AQ846"/>
      <c r="AR846"/>
      <c r="AS846"/>
      <c r="AT846"/>
      <c r="AU846"/>
      <c r="AV846"/>
      <c r="AW846"/>
      <c r="AX846"/>
      <c r="AY846"/>
      <c r="AZ846"/>
      <c r="BA846"/>
      <c r="BB846"/>
      <c r="BC846"/>
    </row>
    <row r="847" spans="1:55" s="47" customFormat="1" x14ac:dyDescent="0.25">
      <c r="A847" s="142"/>
      <c r="B847" s="147"/>
      <c r="C847" s="167"/>
      <c r="D847" s="163"/>
      <c r="E847" s="161"/>
      <c r="F847" s="154"/>
      <c r="G847"/>
      <c r="H847"/>
      <c r="I847"/>
      <c r="J847"/>
      <c r="K847"/>
      <c r="L847"/>
      <c r="M847"/>
      <c r="N847"/>
      <c r="O847"/>
      <c r="P847"/>
      <c r="Q847"/>
      <c r="R847"/>
      <c r="S847"/>
      <c r="T847"/>
      <c r="U847"/>
      <c r="V847"/>
      <c r="W847"/>
      <c r="X847"/>
      <c r="Y847"/>
      <c r="Z847"/>
      <c r="AA847"/>
      <c r="AB847"/>
      <c r="AC847"/>
      <c r="AD847"/>
      <c r="AE847"/>
      <c r="AF847"/>
      <c r="AG847"/>
      <c r="AH847"/>
      <c r="AI847"/>
      <c r="AJ847"/>
      <c r="AK847"/>
      <c r="AL847"/>
      <c r="AM847"/>
      <c r="AN847"/>
      <c r="AO847"/>
      <c r="AP847"/>
      <c r="AQ847"/>
      <c r="AR847"/>
      <c r="AS847"/>
      <c r="AT847"/>
      <c r="AU847"/>
      <c r="AV847"/>
      <c r="AW847"/>
      <c r="AX847"/>
      <c r="AY847"/>
      <c r="AZ847"/>
      <c r="BA847"/>
      <c r="BB847"/>
      <c r="BC847"/>
    </row>
    <row r="848" spans="1:55" s="47" customFormat="1" x14ac:dyDescent="0.25">
      <c r="A848" s="142"/>
      <c r="B848" s="147"/>
      <c r="C848" s="167"/>
      <c r="D848" s="163"/>
      <c r="E848" s="161"/>
      <c r="F848" s="154"/>
      <c r="G848"/>
      <c r="H848"/>
      <c r="I848"/>
      <c r="J848"/>
      <c r="K848"/>
      <c r="L848"/>
      <c r="M848"/>
      <c r="N848"/>
      <c r="O848"/>
      <c r="P848"/>
      <c r="Q848"/>
      <c r="R848"/>
      <c r="S848"/>
      <c r="T848"/>
      <c r="U848"/>
      <c r="V848"/>
      <c r="W848"/>
      <c r="X848"/>
      <c r="Y848"/>
      <c r="Z848"/>
      <c r="AA848"/>
      <c r="AB848"/>
      <c r="AC848"/>
      <c r="AD848"/>
      <c r="AE848"/>
      <c r="AF848"/>
      <c r="AG848"/>
      <c r="AH848"/>
      <c r="AI848"/>
      <c r="AJ848"/>
      <c r="AK848"/>
      <c r="AL848"/>
      <c r="AM848"/>
      <c r="AN848"/>
      <c r="AO848"/>
      <c r="AP848"/>
      <c r="AQ848"/>
      <c r="AR848"/>
      <c r="AS848"/>
      <c r="AT848"/>
      <c r="AU848"/>
      <c r="AV848"/>
      <c r="AW848"/>
      <c r="AX848"/>
      <c r="AY848"/>
      <c r="AZ848"/>
      <c r="BA848"/>
      <c r="BB848"/>
      <c r="BC848"/>
    </row>
    <row r="849" spans="1:55" s="47" customFormat="1" x14ac:dyDescent="0.25">
      <c r="A849" s="142"/>
      <c r="B849" s="147"/>
      <c r="C849" s="167"/>
      <c r="D849" s="163"/>
      <c r="E849" s="161"/>
      <c r="F849" s="154"/>
      <c r="G849"/>
      <c r="H849"/>
      <c r="I849"/>
      <c r="J849"/>
      <c r="K849"/>
      <c r="L849"/>
      <c r="M849"/>
      <c r="N849"/>
      <c r="O849"/>
      <c r="P849"/>
      <c r="Q849"/>
      <c r="R849"/>
      <c r="S849"/>
      <c r="T849"/>
      <c r="U849"/>
      <c r="V849"/>
      <c r="W849"/>
      <c r="X849"/>
      <c r="Y849"/>
      <c r="Z849"/>
      <c r="AA849"/>
      <c r="AB849"/>
      <c r="AC849"/>
      <c r="AD849"/>
      <c r="AE849"/>
      <c r="AF849"/>
      <c r="AG849"/>
      <c r="AH849"/>
      <c r="AI849"/>
      <c r="AJ849"/>
      <c r="AK849"/>
      <c r="AL849"/>
      <c r="AM849"/>
      <c r="AN849"/>
      <c r="AO849"/>
      <c r="AP849"/>
      <c r="AQ849"/>
      <c r="AR849"/>
      <c r="AS849"/>
      <c r="AT849"/>
      <c r="AU849"/>
      <c r="AV849"/>
      <c r="AW849"/>
      <c r="AX849"/>
      <c r="AY849"/>
      <c r="AZ849"/>
      <c r="BA849"/>
      <c r="BB849"/>
      <c r="BC849"/>
    </row>
    <row r="850" spans="1:55" s="47" customFormat="1" x14ac:dyDescent="0.25">
      <c r="A850" s="142"/>
      <c r="B850" s="147"/>
      <c r="C850" s="167"/>
      <c r="D850" s="163"/>
      <c r="E850" s="161"/>
      <c r="F850" s="154"/>
      <c r="G850"/>
      <c r="H850"/>
      <c r="I850"/>
      <c r="J850"/>
      <c r="K850"/>
      <c r="L850"/>
      <c r="M850"/>
      <c r="N850"/>
      <c r="O850"/>
      <c r="P850"/>
      <c r="Q850"/>
      <c r="R850"/>
      <c r="S850"/>
      <c r="T850"/>
      <c r="U850"/>
      <c r="V850"/>
      <c r="W850"/>
      <c r="X850"/>
      <c r="Y850"/>
      <c r="Z850"/>
      <c r="AA850"/>
      <c r="AB850"/>
      <c r="AC850"/>
      <c r="AD850"/>
      <c r="AE850"/>
      <c r="AF850"/>
      <c r="AG850"/>
      <c r="AH850"/>
      <c r="AI850"/>
      <c r="AJ850"/>
      <c r="AK850"/>
      <c r="AL850"/>
      <c r="AM850"/>
      <c r="AN850"/>
      <c r="AO850"/>
      <c r="AP850"/>
      <c r="AQ850"/>
      <c r="AR850"/>
      <c r="AS850"/>
      <c r="AT850"/>
      <c r="AU850"/>
      <c r="AV850"/>
      <c r="AW850"/>
      <c r="AX850"/>
      <c r="AY850"/>
      <c r="AZ850"/>
      <c r="BA850"/>
      <c r="BB850"/>
      <c r="BC850"/>
    </row>
    <row r="851" spans="1:55" s="47" customFormat="1" x14ac:dyDescent="0.25">
      <c r="A851" s="142"/>
      <c r="B851" s="147"/>
      <c r="C851" s="167"/>
      <c r="D851" s="163"/>
      <c r="E851" s="161"/>
      <c r="F851" s="154"/>
      <c r="G851"/>
      <c r="H851"/>
      <c r="I851"/>
      <c r="J851"/>
      <c r="K851"/>
      <c r="L851"/>
      <c r="M851"/>
      <c r="N851"/>
      <c r="O851"/>
      <c r="P851"/>
      <c r="Q851"/>
      <c r="R851"/>
      <c r="S851"/>
      <c r="T851"/>
      <c r="U851"/>
      <c r="V851"/>
      <c r="W851"/>
      <c r="X851"/>
      <c r="Y851"/>
      <c r="Z851"/>
      <c r="AA851"/>
      <c r="AB851"/>
      <c r="AC851"/>
      <c r="AD851"/>
      <c r="AE851"/>
      <c r="AF851"/>
      <c r="AG851"/>
      <c r="AH851"/>
      <c r="AI851"/>
      <c r="AJ851"/>
      <c r="AK851"/>
      <c r="AL851"/>
      <c r="AM851"/>
      <c r="AN851"/>
      <c r="AO851"/>
      <c r="AP851"/>
      <c r="AQ851"/>
      <c r="AR851"/>
      <c r="AS851"/>
      <c r="AT851"/>
      <c r="AU851"/>
      <c r="AV851"/>
      <c r="AW851"/>
      <c r="AX851"/>
      <c r="AY851"/>
      <c r="AZ851"/>
      <c r="BA851"/>
      <c r="BB851"/>
      <c r="BC851"/>
    </row>
    <row r="852" spans="1:55" s="47" customFormat="1" x14ac:dyDescent="0.25">
      <c r="A852" s="142"/>
      <c r="B852" s="147"/>
      <c r="C852" s="167"/>
      <c r="D852" s="163"/>
      <c r="E852" s="161"/>
      <c r="F852" s="154"/>
      <c r="G852"/>
      <c r="H852"/>
      <c r="I852"/>
      <c r="J852"/>
      <c r="K852"/>
      <c r="L852"/>
      <c r="M852"/>
      <c r="N852"/>
      <c r="O852"/>
      <c r="P852"/>
      <c r="Q852"/>
      <c r="R852"/>
      <c r="S852"/>
      <c r="T852"/>
      <c r="U852"/>
      <c r="V852"/>
      <c r="W852"/>
      <c r="X852"/>
      <c r="Y852"/>
      <c r="Z852"/>
      <c r="AA852"/>
      <c r="AB852"/>
      <c r="AC852"/>
      <c r="AD852"/>
      <c r="AE852"/>
      <c r="AF852"/>
      <c r="AG852"/>
      <c r="AH852"/>
      <c r="AI852"/>
      <c r="AJ852"/>
      <c r="AK852"/>
      <c r="AL852"/>
      <c r="AM852"/>
      <c r="AN852"/>
      <c r="AO852"/>
      <c r="AP852"/>
      <c r="AQ852"/>
      <c r="AR852"/>
      <c r="AS852"/>
      <c r="AT852"/>
      <c r="AU852"/>
      <c r="AV852"/>
      <c r="AW852"/>
      <c r="AX852"/>
      <c r="AY852"/>
      <c r="AZ852"/>
      <c r="BA852"/>
      <c r="BB852"/>
      <c r="BC852"/>
    </row>
    <row r="853" spans="1:55" s="47" customFormat="1" x14ac:dyDescent="0.25">
      <c r="A853" s="142"/>
      <c r="B853" s="147"/>
      <c r="C853" s="167"/>
      <c r="D853" s="163"/>
      <c r="E853" s="161"/>
      <c r="F853" s="154"/>
      <c r="G853"/>
      <c r="H853"/>
      <c r="I853"/>
      <c r="J853"/>
      <c r="K853"/>
      <c r="L853"/>
      <c r="M853"/>
      <c r="N853"/>
      <c r="O853"/>
      <c r="P853"/>
      <c r="Q853"/>
      <c r="R853"/>
      <c r="S853"/>
      <c r="T853"/>
      <c r="U853"/>
      <c r="V853"/>
      <c r="W853"/>
      <c r="X853"/>
      <c r="Y853"/>
      <c r="Z853"/>
      <c r="AA853"/>
      <c r="AB853"/>
      <c r="AC853"/>
      <c r="AD853"/>
      <c r="AE853"/>
      <c r="AF853"/>
      <c r="AG853"/>
      <c r="AH853"/>
      <c r="AI853"/>
      <c r="AJ853"/>
      <c r="AK853"/>
      <c r="AL853"/>
      <c r="AM853"/>
      <c r="AN853"/>
      <c r="AO853"/>
      <c r="AP853"/>
      <c r="AQ853"/>
      <c r="AR853"/>
      <c r="AS853"/>
      <c r="AT853"/>
      <c r="AU853"/>
      <c r="AV853"/>
      <c r="AW853"/>
      <c r="AX853"/>
      <c r="AY853"/>
      <c r="AZ853"/>
      <c r="BA853"/>
      <c r="BB853"/>
      <c r="BC853"/>
    </row>
    <row r="854" spans="1:55" s="47" customFormat="1" x14ac:dyDescent="0.25">
      <c r="A854" s="142"/>
      <c r="B854" s="147"/>
      <c r="C854" s="167"/>
      <c r="D854" s="163"/>
      <c r="E854" s="161"/>
      <c r="F854" s="154"/>
      <c r="G854"/>
      <c r="H854"/>
      <c r="I854"/>
      <c r="J854"/>
      <c r="K854"/>
      <c r="L854"/>
      <c r="M854"/>
      <c r="N854"/>
      <c r="O854"/>
      <c r="P854"/>
      <c r="Q854"/>
      <c r="R854"/>
      <c r="S854"/>
      <c r="T854"/>
      <c r="U854"/>
      <c r="V854"/>
      <c r="W854"/>
      <c r="X854"/>
      <c r="Y854"/>
      <c r="Z854"/>
      <c r="AA854"/>
      <c r="AB854"/>
      <c r="AC854"/>
      <c r="AD854"/>
      <c r="AE854"/>
      <c r="AF854"/>
      <c r="AG854"/>
      <c r="AH854"/>
      <c r="AI854"/>
      <c r="AJ854"/>
      <c r="AK854"/>
      <c r="AL854"/>
      <c r="AM854"/>
      <c r="AN854"/>
      <c r="AO854"/>
      <c r="AP854"/>
      <c r="AQ854"/>
      <c r="AR854"/>
      <c r="AS854"/>
      <c r="AT854"/>
      <c r="AU854"/>
      <c r="AV854"/>
      <c r="AW854"/>
      <c r="AX854"/>
      <c r="AY854"/>
      <c r="AZ854"/>
      <c r="BA854"/>
      <c r="BB854"/>
      <c r="BC854"/>
    </row>
    <row r="855" spans="1:55" s="47" customFormat="1" x14ac:dyDescent="0.25">
      <c r="A855" s="142"/>
      <c r="B855" s="147"/>
      <c r="C855" s="167"/>
      <c r="D855" s="163"/>
      <c r="E855" s="161"/>
      <c r="F855" s="154"/>
      <c r="G855"/>
      <c r="H855"/>
      <c r="I855"/>
      <c r="J855"/>
      <c r="K855"/>
      <c r="L855"/>
      <c r="M855"/>
      <c r="N855"/>
      <c r="O855"/>
      <c r="P855"/>
      <c r="Q855"/>
      <c r="R855"/>
      <c r="S855"/>
      <c r="T855"/>
      <c r="U855"/>
      <c r="V855"/>
      <c r="W855"/>
      <c r="X855"/>
      <c r="Y855"/>
      <c r="Z855"/>
      <c r="AA855"/>
      <c r="AB855"/>
      <c r="AC855"/>
      <c r="AD855"/>
      <c r="AE855"/>
      <c r="AF855"/>
      <c r="AG855"/>
      <c r="AH855"/>
      <c r="AI855"/>
      <c r="AJ855"/>
      <c r="AK855"/>
      <c r="AL855"/>
      <c r="AM855"/>
      <c r="AN855"/>
      <c r="AO855"/>
      <c r="AP855"/>
      <c r="AQ855"/>
      <c r="AR855"/>
      <c r="AS855"/>
      <c r="AT855"/>
      <c r="AU855"/>
      <c r="AV855"/>
      <c r="AW855"/>
      <c r="AX855"/>
      <c r="AY855"/>
      <c r="AZ855"/>
      <c r="BA855"/>
      <c r="BB855"/>
      <c r="BC855"/>
    </row>
    <row r="856" spans="1:55" s="47" customFormat="1" x14ac:dyDescent="0.25">
      <c r="A856" s="142"/>
      <c r="B856" s="147"/>
      <c r="C856" s="167"/>
      <c r="D856" s="163"/>
      <c r="E856" s="161"/>
      <c r="F856" s="154"/>
      <c r="G856"/>
      <c r="H856"/>
      <c r="I856"/>
      <c r="J856"/>
      <c r="K856"/>
      <c r="L856"/>
      <c r="M856"/>
      <c r="N856"/>
      <c r="O856"/>
      <c r="P856"/>
      <c r="Q856"/>
      <c r="R856"/>
      <c r="S856"/>
      <c r="T856"/>
      <c r="U856"/>
      <c r="V856"/>
      <c r="W856"/>
      <c r="X856"/>
      <c r="Y856"/>
      <c r="Z856"/>
      <c r="AA856"/>
      <c r="AB856"/>
      <c r="AC856"/>
      <c r="AD856"/>
      <c r="AE856"/>
      <c r="AF856"/>
      <c r="AG856"/>
      <c r="AH856"/>
      <c r="AI856"/>
      <c r="AJ856"/>
      <c r="AK856"/>
      <c r="AL856"/>
      <c r="AM856"/>
      <c r="AN856"/>
      <c r="AO856"/>
      <c r="AP856"/>
      <c r="AQ856"/>
      <c r="AR856"/>
      <c r="AS856"/>
      <c r="AT856"/>
      <c r="AU856"/>
      <c r="AV856"/>
      <c r="AW856"/>
      <c r="AX856"/>
      <c r="AY856"/>
      <c r="AZ856"/>
      <c r="BA856"/>
      <c r="BB856"/>
      <c r="BC856"/>
    </row>
    <row r="857" spans="1:55" s="47" customFormat="1" x14ac:dyDescent="0.25">
      <c r="A857" s="142"/>
      <c r="B857" s="147"/>
      <c r="C857" s="167"/>
      <c r="D857" s="163"/>
      <c r="E857" s="161"/>
      <c r="F857" s="154"/>
      <c r="G857"/>
      <c r="H857"/>
      <c r="I857"/>
      <c r="J857"/>
      <c r="K857"/>
      <c r="L857"/>
      <c r="M857"/>
      <c r="N857"/>
      <c r="O857"/>
      <c r="P857"/>
      <c r="Q857"/>
      <c r="R857"/>
      <c r="S857"/>
      <c r="T857"/>
      <c r="U857"/>
      <c r="V857"/>
      <c r="W857"/>
      <c r="X857"/>
      <c r="Y857"/>
      <c r="Z857"/>
      <c r="AA857"/>
      <c r="AB857"/>
      <c r="AC857"/>
      <c r="AD857"/>
      <c r="AE857"/>
      <c r="AF857"/>
      <c r="AG857"/>
      <c r="AH857"/>
      <c r="AI857"/>
      <c r="AJ857"/>
      <c r="AK857"/>
      <c r="AL857"/>
      <c r="AM857"/>
      <c r="AN857"/>
      <c r="AO857"/>
      <c r="AP857"/>
      <c r="AQ857"/>
      <c r="AR857"/>
      <c r="AS857"/>
      <c r="AT857"/>
      <c r="AU857"/>
      <c r="AV857"/>
      <c r="AW857"/>
      <c r="AX857"/>
      <c r="AY857"/>
      <c r="AZ857"/>
      <c r="BA857"/>
      <c r="BB857"/>
      <c r="BC857"/>
    </row>
    <row r="858" spans="1:55" s="47" customFormat="1" x14ac:dyDescent="0.25">
      <c r="A858" s="142"/>
      <c r="B858" s="147"/>
      <c r="C858" s="167"/>
      <c r="D858" s="163"/>
      <c r="E858" s="161"/>
      <c r="F858" s="154"/>
      <c r="G858"/>
      <c r="H858"/>
      <c r="I858"/>
      <c r="J858"/>
      <c r="K858"/>
      <c r="L858"/>
      <c r="M858"/>
      <c r="N858"/>
      <c r="O858"/>
      <c r="P858"/>
      <c r="Q858"/>
      <c r="R858"/>
      <c r="S858"/>
      <c r="T858"/>
      <c r="U858"/>
      <c r="V858"/>
      <c r="W858"/>
      <c r="X858"/>
      <c r="Y858"/>
      <c r="Z858"/>
      <c r="AA858"/>
      <c r="AB858"/>
      <c r="AC858"/>
      <c r="AD858"/>
      <c r="AE858"/>
      <c r="AF858"/>
      <c r="AG858"/>
      <c r="AH858"/>
      <c r="AI858"/>
      <c r="AJ858"/>
      <c r="AK858"/>
      <c r="AL858"/>
      <c r="AM858"/>
      <c r="AN858"/>
      <c r="AO858"/>
      <c r="AP858"/>
      <c r="AQ858"/>
      <c r="AR858"/>
      <c r="AS858"/>
      <c r="AT858"/>
      <c r="AU858"/>
      <c r="AV858"/>
      <c r="AW858"/>
      <c r="AX858"/>
      <c r="AY858"/>
      <c r="AZ858"/>
      <c r="BA858"/>
      <c r="BB858"/>
      <c r="BC858"/>
    </row>
    <row r="859" spans="1:55" s="47" customFormat="1" x14ac:dyDescent="0.25">
      <c r="A859" s="142"/>
      <c r="B859" s="147"/>
      <c r="C859" s="167"/>
      <c r="D859" s="163"/>
      <c r="E859" s="161"/>
      <c r="F859" s="154"/>
      <c r="G859"/>
      <c r="H859"/>
      <c r="I859"/>
      <c r="J859"/>
      <c r="K859"/>
      <c r="L859"/>
      <c r="M859"/>
      <c r="N859"/>
      <c r="O859"/>
      <c r="P859"/>
      <c r="Q859"/>
      <c r="R859"/>
      <c r="S859"/>
      <c r="T859"/>
      <c r="U859"/>
      <c r="V859"/>
      <c r="W859"/>
      <c r="X859"/>
      <c r="Y859"/>
      <c r="Z859"/>
      <c r="AA859"/>
      <c r="AB859"/>
      <c r="AC859"/>
      <c r="AD859"/>
      <c r="AE859"/>
      <c r="AF859"/>
      <c r="AG859"/>
      <c r="AH859"/>
      <c r="AI859"/>
      <c r="AJ859"/>
      <c r="AK859"/>
      <c r="AL859"/>
      <c r="AM859"/>
      <c r="AN859"/>
      <c r="AO859"/>
      <c r="AP859"/>
      <c r="AQ859"/>
      <c r="AR859"/>
      <c r="AS859"/>
      <c r="AT859"/>
      <c r="AU859"/>
      <c r="AV859"/>
      <c r="AW859"/>
      <c r="AX859"/>
      <c r="AY859"/>
      <c r="AZ859"/>
      <c r="BA859"/>
      <c r="BB859"/>
      <c r="BC859"/>
    </row>
    <row r="860" spans="1:55" s="47" customFormat="1" x14ac:dyDescent="0.25">
      <c r="A860" s="142"/>
      <c r="B860" s="147"/>
      <c r="C860" s="167"/>
      <c r="D860" s="163"/>
      <c r="E860" s="161"/>
      <c r="F860" s="154"/>
      <c r="G860"/>
      <c r="H860"/>
      <c r="I860"/>
      <c r="J860"/>
      <c r="K860"/>
      <c r="L860"/>
      <c r="M860"/>
      <c r="N860"/>
      <c r="O860"/>
      <c r="P860"/>
      <c r="Q860"/>
      <c r="R860"/>
      <c r="S860"/>
      <c r="T860"/>
      <c r="U860"/>
      <c r="V860"/>
      <c r="W860"/>
      <c r="X860"/>
      <c r="Y860"/>
      <c r="Z860"/>
      <c r="AA860"/>
      <c r="AB860"/>
      <c r="AC860"/>
      <c r="AD860"/>
      <c r="AE860"/>
      <c r="AF860"/>
      <c r="AG860"/>
      <c r="AH860"/>
      <c r="AI860"/>
      <c r="AJ860"/>
      <c r="AK860"/>
      <c r="AL860"/>
      <c r="AM860"/>
      <c r="AN860"/>
      <c r="AO860"/>
      <c r="AP860"/>
      <c r="AQ860"/>
      <c r="AR860"/>
      <c r="AS860"/>
      <c r="AT860"/>
      <c r="AU860"/>
      <c r="AV860"/>
      <c r="AW860"/>
      <c r="AX860"/>
      <c r="AY860"/>
      <c r="AZ860"/>
      <c r="BA860"/>
      <c r="BB860"/>
      <c r="BC860"/>
    </row>
    <row r="861" spans="1:55" s="47" customFormat="1" x14ac:dyDescent="0.25">
      <c r="A861" s="142"/>
      <c r="B861" s="147"/>
      <c r="C861" s="167"/>
      <c r="D861" s="163"/>
      <c r="E861" s="161"/>
      <c r="F861" s="154"/>
      <c r="G861"/>
      <c r="H861"/>
      <c r="I861"/>
      <c r="J861"/>
      <c r="K861"/>
      <c r="L861"/>
      <c r="M861"/>
      <c r="N861"/>
      <c r="O861"/>
      <c r="P861"/>
      <c r="Q861"/>
      <c r="R861"/>
      <c r="S861"/>
      <c r="T861"/>
      <c r="U861"/>
      <c r="V861"/>
      <c r="W861"/>
      <c r="X861"/>
      <c r="Y861"/>
      <c r="Z861"/>
      <c r="AA861"/>
      <c r="AB861"/>
      <c r="AC861"/>
      <c r="AD861"/>
      <c r="AE861"/>
      <c r="AF861"/>
      <c r="AG861"/>
      <c r="AH861"/>
      <c r="AI861"/>
      <c r="AJ861"/>
      <c r="AK861"/>
      <c r="AL861"/>
      <c r="AM861"/>
      <c r="AN861"/>
      <c r="AO861"/>
      <c r="AP861"/>
      <c r="AQ861"/>
      <c r="AR861"/>
      <c r="AS861"/>
      <c r="AT861"/>
      <c r="AU861"/>
      <c r="AV861"/>
      <c r="AW861"/>
      <c r="AX861"/>
      <c r="AY861"/>
      <c r="AZ861"/>
      <c r="BA861"/>
      <c r="BB861"/>
      <c r="BC861"/>
    </row>
    <row r="862" spans="1:55" s="47" customFormat="1" x14ac:dyDescent="0.25">
      <c r="A862" s="142"/>
      <c r="B862" s="147"/>
      <c r="C862" s="167"/>
      <c r="D862" s="163"/>
      <c r="E862" s="161"/>
      <c r="F862" s="154"/>
      <c r="G862"/>
      <c r="H862"/>
      <c r="I862"/>
      <c r="J862"/>
      <c r="K862"/>
      <c r="L862"/>
      <c r="M862"/>
      <c r="N862"/>
      <c r="O862"/>
      <c r="P862"/>
      <c r="Q862"/>
      <c r="R862"/>
      <c r="S862"/>
      <c r="T862"/>
      <c r="U862"/>
      <c r="V862"/>
      <c r="W862"/>
      <c r="X862"/>
      <c r="Y862"/>
      <c r="Z862"/>
      <c r="AA862"/>
      <c r="AB862"/>
      <c r="AC862"/>
      <c r="AD862"/>
      <c r="AE862"/>
      <c r="AF862"/>
      <c r="AG862"/>
      <c r="AH862"/>
      <c r="AI862"/>
      <c r="AJ862"/>
      <c r="AK862"/>
      <c r="AL862"/>
      <c r="AM862"/>
      <c r="AN862"/>
      <c r="AO862"/>
      <c r="AP862"/>
      <c r="AQ862"/>
      <c r="AR862"/>
      <c r="AS862"/>
      <c r="AT862"/>
      <c r="AU862"/>
      <c r="AV862"/>
      <c r="AW862"/>
      <c r="AX862"/>
      <c r="AY862"/>
      <c r="AZ862"/>
      <c r="BA862"/>
      <c r="BB862"/>
      <c r="BC862"/>
    </row>
    <row r="863" spans="1:55" s="47" customFormat="1" x14ac:dyDescent="0.25">
      <c r="A863" s="142"/>
      <c r="B863" s="147"/>
      <c r="C863" s="167"/>
      <c r="D863" s="163"/>
      <c r="E863" s="161"/>
      <c r="F863" s="154"/>
      <c r="G863"/>
      <c r="H863"/>
      <c r="I863"/>
      <c r="J863"/>
      <c r="K863"/>
      <c r="L863"/>
      <c r="M863"/>
      <c r="N863"/>
      <c r="O863"/>
      <c r="P863"/>
      <c r="Q863"/>
      <c r="R863"/>
      <c r="S863"/>
      <c r="T863"/>
      <c r="U863"/>
      <c r="V863"/>
      <c r="W863"/>
      <c r="X863"/>
      <c r="Y863"/>
      <c r="Z863"/>
      <c r="AA863"/>
      <c r="AB863"/>
      <c r="AC863"/>
      <c r="AD863"/>
      <c r="AE863"/>
      <c r="AF863"/>
      <c r="AG863"/>
      <c r="AH863"/>
      <c r="AI863"/>
      <c r="AJ863"/>
      <c r="AK863"/>
      <c r="AL863"/>
      <c r="AM863"/>
      <c r="AN863"/>
      <c r="AO863"/>
      <c r="AP863"/>
      <c r="AQ863"/>
      <c r="AR863"/>
      <c r="AS863"/>
      <c r="AT863"/>
      <c r="AU863"/>
      <c r="AV863"/>
      <c r="AW863"/>
      <c r="AX863"/>
      <c r="AY863"/>
      <c r="AZ863"/>
      <c r="BA863"/>
      <c r="BB863"/>
      <c r="BC863"/>
    </row>
    <row r="864" spans="1:55" s="47" customFormat="1" x14ac:dyDescent="0.25">
      <c r="A864" s="142"/>
      <c r="B864" s="147"/>
      <c r="C864" s="167"/>
      <c r="D864" s="163"/>
      <c r="E864" s="161"/>
      <c r="F864" s="154"/>
      <c r="G864"/>
      <c r="H864"/>
      <c r="I864"/>
      <c r="J864"/>
      <c r="K864"/>
      <c r="L864"/>
      <c r="M864"/>
      <c r="N864"/>
      <c r="O864"/>
      <c r="P864"/>
      <c r="Q864"/>
      <c r="R864"/>
      <c r="S864"/>
      <c r="T864"/>
      <c r="U864"/>
      <c r="V864"/>
      <c r="W864"/>
      <c r="X864"/>
      <c r="Y864"/>
      <c r="Z864"/>
      <c r="AA864"/>
      <c r="AB864"/>
      <c r="AC864"/>
      <c r="AD864"/>
      <c r="AE864"/>
      <c r="AF864"/>
      <c r="AG864"/>
      <c r="AH864"/>
      <c r="AI864"/>
      <c r="AJ864"/>
      <c r="AK864"/>
      <c r="AL864"/>
      <c r="AM864"/>
      <c r="AN864"/>
      <c r="AO864"/>
      <c r="AP864"/>
      <c r="AQ864"/>
      <c r="AR864"/>
      <c r="AS864"/>
      <c r="AT864"/>
      <c r="AU864"/>
      <c r="AV864"/>
      <c r="AW864"/>
      <c r="AX864"/>
      <c r="AY864"/>
      <c r="AZ864"/>
      <c r="BA864"/>
      <c r="BB864"/>
      <c r="BC864"/>
    </row>
    <row r="865" spans="1:55" s="47" customFormat="1" x14ac:dyDescent="0.25">
      <c r="A865" s="142"/>
      <c r="B865" s="147"/>
      <c r="C865" s="167"/>
      <c r="D865" s="163"/>
      <c r="E865" s="161"/>
      <c r="F865" s="154"/>
      <c r="G865"/>
      <c r="H865"/>
      <c r="I865"/>
      <c r="J865"/>
      <c r="K865"/>
      <c r="L865"/>
      <c r="M865"/>
      <c r="N865"/>
      <c r="O865"/>
      <c r="P865"/>
      <c r="Q865"/>
      <c r="R865"/>
      <c r="S865"/>
      <c r="T865"/>
      <c r="U865"/>
      <c r="V865"/>
      <c r="W865"/>
      <c r="X865"/>
      <c r="Y865"/>
      <c r="Z865"/>
      <c r="AA865"/>
      <c r="AB865"/>
      <c r="AC865"/>
      <c r="AD865"/>
      <c r="AE865"/>
      <c r="AF865"/>
      <c r="AG865"/>
      <c r="AH865"/>
      <c r="AI865"/>
      <c r="AJ865"/>
      <c r="AK865"/>
      <c r="AL865"/>
      <c r="AM865"/>
      <c r="AN865"/>
      <c r="AO865"/>
      <c r="AP865"/>
      <c r="AQ865"/>
      <c r="AR865"/>
      <c r="AS865"/>
      <c r="AT865"/>
      <c r="AU865"/>
      <c r="AV865"/>
      <c r="AW865"/>
      <c r="AX865"/>
      <c r="AY865"/>
      <c r="AZ865"/>
      <c r="BA865"/>
      <c r="BB865"/>
      <c r="BC865"/>
    </row>
    <row r="866" spans="1:55" s="47" customFormat="1" x14ac:dyDescent="0.25">
      <c r="A866" s="142"/>
      <c r="B866" s="147"/>
      <c r="C866" s="167"/>
      <c r="D866" s="163"/>
      <c r="E866" s="161"/>
      <c r="F866" s="154"/>
      <c r="G866"/>
      <c r="H866"/>
      <c r="I866"/>
      <c r="J866"/>
      <c r="K866"/>
      <c r="L866"/>
      <c r="M866"/>
      <c r="N866"/>
      <c r="O866"/>
      <c r="P866"/>
      <c r="Q866"/>
      <c r="R866"/>
      <c r="S866"/>
      <c r="T866"/>
      <c r="U866"/>
      <c r="V866"/>
      <c r="W866"/>
      <c r="X866"/>
      <c r="Y866"/>
      <c r="Z866"/>
      <c r="AA866"/>
      <c r="AB866"/>
      <c r="AC866"/>
      <c r="AD866"/>
      <c r="AE866"/>
      <c r="AF866"/>
      <c r="AG866"/>
      <c r="AH866"/>
      <c r="AI866"/>
      <c r="AJ866"/>
      <c r="AK866"/>
      <c r="AL866"/>
      <c r="AM866"/>
      <c r="AN866"/>
      <c r="AO866"/>
      <c r="AP866"/>
      <c r="AQ866"/>
      <c r="AR866"/>
      <c r="AS866"/>
      <c r="AT866"/>
      <c r="AU866"/>
      <c r="AV866"/>
      <c r="AW866"/>
      <c r="AX866"/>
      <c r="AY866"/>
      <c r="AZ866"/>
      <c r="BA866"/>
      <c r="BB866"/>
      <c r="BC866"/>
    </row>
    <row r="867" spans="1:55" s="47" customFormat="1" x14ac:dyDescent="0.25">
      <c r="A867" s="142"/>
      <c r="B867" s="147"/>
      <c r="C867" s="167"/>
      <c r="D867" s="163"/>
      <c r="E867" s="161"/>
      <c r="F867" s="154"/>
      <c r="G867"/>
      <c r="H867"/>
      <c r="I867"/>
      <c r="J867"/>
      <c r="K867"/>
      <c r="L867"/>
      <c r="M867"/>
      <c r="N867"/>
      <c r="O867"/>
      <c r="P867"/>
      <c r="Q867"/>
      <c r="R867"/>
      <c r="S867"/>
      <c r="T867"/>
      <c r="U867"/>
      <c r="V867"/>
      <c r="W867"/>
      <c r="X867"/>
      <c r="Y867"/>
      <c r="Z867"/>
      <c r="AA867"/>
      <c r="AB867"/>
      <c r="AC867"/>
      <c r="AD867"/>
      <c r="AE867"/>
      <c r="AF867"/>
      <c r="AG867"/>
      <c r="AH867"/>
      <c r="AI867"/>
      <c r="AJ867"/>
      <c r="AK867"/>
      <c r="AL867"/>
      <c r="AM867"/>
      <c r="AN867"/>
      <c r="AO867"/>
      <c r="AP867"/>
      <c r="AQ867"/>
      <c r="AR867"/>
      <c r="AS867"/>
      <c r="AT867"/>
      <c r="AU867"/>
      <c r="AV867"/>
      <c r="AW867"/>
      <c r="AX867"/>
      <c r="AY867"/>
      <c r="AZ867"/>
      <c r="BA867"/>
      <c r="BB867"/>
      <c r="BC867"/>
    </row>
    <row r="868" spans="1:55" s="47" customFormat="1" x14ac:dyDescent="0.25">
      <c r="A868" s="142"/>
      <c r="B868" s="147"/>
      <c r="C868" s="167"/>
      <c r="D868" s="163"/>
      <c r="E868" s="161"/>
      <c r="F868" s="154"/>
      <c r="G868"/>
      <c r="H868"/>
      <c r="I868"/>
      <c r="J868"/>
      <c r="K868"/>
      <c r="L868"/>
      <c r="M868"/>
      <c r="N868"/>
      <c r="O868"/>
      <c r="P868"/>
      <c r="Q868"/>
      <c r="R868"/>
      <c r="S868"/>
      <c r="T868"/>
      <c r="U868"/>
      <c r="V868"/>
      <c r="W868"/>
      <c r="X868"/>
      <c r="Y868"/>
      <c r="Z868"/>
      <c r="AA868"/>
      <c r="AB868"/>
      <c r="AC868"/>
      <c r="AD868"/>
      <c r="AE868"/>
      <c r="AF868"/>
      <c r="AG868"/>
      <c r="AH868"/>
      <c r="AI868"/>
      <c r="AJ868"/>
      <c r="AK868"/>
      <c r="AL868"/>
      <c r="AM868"/>
      <c r="AN868"/>
      <c r="AO868"/>
      <c r="AP868"/>
      <c r="AQ868"/>
      <c r="AR868"/>
      <c r="AS868"/>
      <c r="AT868"/>
      <c r="AU868"/>
      <c r="AV868"/>
      <c r="AW868"/>
      <c r="AX868"/>
      <c r="AY868"/>
      <c r="AZ868"/>
      <c r="BA868"/>
      <c r="BB868"/>
      <c r="BC868"/>
    </row>
    <row r="869" spans="1:55" s="47" customFormat="1" x14ac:dyDescent="0.25">
      <c r="A869" s="142"/>
      <c r="B869" s="147"/>
      <c r="C869" s="167"/>
      <c r="D869" s="163"/>
      <c r="E869" s="161"/>
      <c r="F869" s="154"/>
      <c r="G869"/>
      <c r="H869"/>
      <c r="I869"/>
      <c r="J869"/>
      <c r="K869"/>
      <c r="L869"/>
      <c r="M869"/>
      <c r="N869"/>
      <c r="O869"/>
      <c r="P869"/>
      <c r="Q869"/>
      <c r="R869"/>
      <c r="S869"/>
      <c r="T869"/>
      <c r="U869"/>
      <c r="V869"/>
      <c r="W869"/>
      <c r="X869"/>
      <c r="Y869"/>
      <c r="Z869"/>
      <c r="AA869"/>
      <c r="AB869"/>
      <c r="AC869"/>
      <c r="AD869"/>
      <c r="AE869"/>
      <c r="AF869"/>
      <c r="AG869"/>
      <c r="AH869"/>
      <c r="AI869"/>
      <c r="AJ869"/>
      <c r="AK869"/>
      <c r="AL869"/>
      <c r="AM869"/>
      <c r="AN869"/>
      <c r="AO869"/>
      <c r="AP869"/>
      <c r="AQ869"/>
      <c r="AR869"/>
      <c r="AS869"/>
      <c r="AT869"/>
      <c r="AU869"/>
      <c r="AV869"/>
      <c r="AW869"/>
      <c r="AX869"/>
      <c r="AY869"/>
      <c r="AZ869"/>
      <c r="BA869"/>
      <c r="BB869"/>
      <c r="BC869"/>
    </row>
    <row r="870" spans="1:55" s="47" customFormat="1" x14ac:dyDescent="0.25">
      <c r="A870" s="142"/>
      <c r="B870" s="147"/>
      <c r="C870" s="167"/>
      <c r="D870" s="163"/>
      <c r="E870" s="161"/>
      <c r="F870" s="154"/>
      <c r="G870"/>
      <c r="H870"/>
      <c r="I870"/>
      <c r="J870"/>
      <c r="K870"/>
      <c r="L870"/>
      <c r="M870"/>
      <c r="N870"/>
      <c r="O870"/>
      <c r="P870"/>
      <c r="Q870"/>
      <c r="R870"/>
      <c r="S870"/>
      <c r="T870"/>
      <c r="U870"/>
      <c r="V870"/>
      <c r="W870"/>
      <c r="X870"/>
      <c r="Y870"/>
      <c r="Z870"/>
      <c r="AA870"/>
      <c r="AB870"/>
      <c r="AC870"/>
      <c r="AD870"/>
      <c r="AE870"/>
      <c r="AF870"/>
      <c r="AG870"/>
      <c r="AH870"/>
      <c r="AI870"/>
      <c r="AJ870"/>
      <c r="AK870"/>
      <c r="AL870"/>
      <c r="AM870"/>
      <c r="AN870"/>
      <c r="AO870"/>
      <c r="AP870"/>
      <c r="AQ870"/>
      <c r="AR870"/>
      <c r="AS870"/>
      <c r="AT870"/>
      <c r="AU870"/>
      <c r="AV870"/>
      <c r="AW870"/>
      <c r="AX870"/>
      <c r="AY870"/>
      <c r="AZ870"/>
      <c r="BA870"/>
      <c r="BB870"/>
      <c r="BC870"/>
    </row>
    <row r="871" spans="1:55" s="47" customFormat="1" x14ac:dyDescent="0.25">
      <c r="A871" s="142"/>
      <c r="B871" s="147"/>
      <c r="C871" s="167"/>
      <c r="D871" s="163"/>
      <c r="E871" s="161"/>
      <c r="F871" s="154"/>
      <c r="G871"/>
      <c r="H871"/>
      <c r="I871"/>
      <c r="J871"/>
      <c r="K871"/>
      <c r="L871"/>
      <c r="M871"/>
      <c r="N871"/>
      <c r="O871"/>
      <c r="P871"/>
      <c r="Q871"/>
      <c r="R871"/>
      <c r="S871"/>
      <c r="T871"/>
      <c r="U871"/>
      <c r="V871"/>
      <c r="W871"/>
      <c r="X871"/>
      <c r="Y871"/>
      <c r="Z871"/>
      <c r="AA871"/>
      <c r="AB871"/>
      <c r="AC871"/>
      <c r="AD871"/>
      <c r="AE871"/>
      <c r="AF871"/>
      <c r="AG871"/>
      <c r="AH871"/>
      <c r="AI871"/>
      <c r="AJ871"/>
      <c r="AK871"/>
      <c r="AL871"/>
      <c r="AM871"/>
      <c r="AN871"/>
      <c r="AO871"/>
      <c r="AP871"/>
      <c r="AQ871"/>
      <c r="AR871"/>
      <c r="AS871"/>
      <c r="AT871"/>
      <c r="AU871"/>
      <c r="AV871"/>
      <c r="AW871"/>
      <c r="AX871"/>
      <c r="AY871"/>
      <c r="AZ871"/>
      <c r="BA871"/>
      <c r="BB871"/>
      <c r="BC871"/>
    </row>
    <row r="872" spans="1:55" s="47" customFormat="1" x14ac:dyDescent="0.25">
      <c r="A872" s="142"/>
      <c r="B872" s="147"/>
      <c r="C872" s="167"/>
      <c r="D872" s="163"/>
      <c r="E872" s="161"/>
      <c r="F872" s="154"/>
      <c r="G872"/>
      <c r="H872"/>
      <c r="I872"/>
      <c r="J872"/>
      <c r="K872"/>
      <c r="L872"/>
      <c r="M872"/>
      <c r="N872"/>
      <c r="O872"/>
      <c r="P872"/>
      <c r="Q872"/>
      <c r="R872"/>
      <c r="S872"/>
      <c r="T872"/>
      <c r="U872"/>
      <c r="V872"/>
      <c r="W872"/>
      <c r="X872"/>
      <c r="Y872"/>
      <c r="Z872"/>
      <c r="AA872"/>
      <c r="AB872"/>
      <c r="AC872"/>
      <c r="AD872"/>
      <c r="AE872"/>
      <c r="AF872"/>
      <c r="AG872"/>
      <c r="AH872"/>
      <c r="AI872"/>
      <c r="AJ872"/>
      <c r="AK872"/>
      <c r="AL872"/>
      <c r="AM872"/>
      <c r="AN872"/>
      <c r="AO872"/>
      <c r="AP872"/>
      <c r="AQ872"/>
      <c r="AR872"/>
      <c r="AS872"/>
      <c r="AT872"/>
      <c r="AU872"/>
      <c r="AV872"/>
      <c r="AW872"/>
      <c r="AX872"/>
      <c r="AY872"/>
      <c r="AZ872"/>
      <c r="BA872"/>
      <c r="BB872"/>
      <c r="BC872"/>
    </row>
    <row r="873" spans="1:55" s="47" customFormat="1" x14ac:dyDescent="0.25">
      <c r="A873" s="142"/>
      <c r="B873" s="147"/>
      <c r="C873" s="167"/>
      <c r="D873" s="163"/>
      <c r="E873" s="161"/>
      <c r="F873" s="154"/>
      <c r="G873"/>
      <c r="H873"/>
      <c r="I873"/>
      <c r="J873"/>
      <c r="K873"/>
      <c r="L873"/>
      <c r="M873"/>
      <c r="N873"/>
      <c r="O873"/>
      <c r="P873"/>
      <c r="Q873"/>
      <c r="R873"/>
      <c r="S873"/>
      <c r="T873"/>
      <c r="U873"/>
      <c r="V873"/>
      <c r="W873"/>
      <c r="X873"/>
      <c r="Y873"/>
      <c r="Z873"/>
      <c r="AA873"/>
      <c r="AB873"/>
      <c r="AC873"/>
      <c r="AD873"/>
      <c r="AE873"/>
      <c r="AF873"/>
      <c r="AG873"/>
      <c r="AH873"/>
      <c r="AI873"/>
      <c r="AJ873"/>
      <c r="AK873"/>
      <c r="AL873"/>
      <c r="AM873"/>
      <c r="AN873"/>
      <c r="AO873"/>
      <c r="AP873"/>
      <c r="AQ873"/>
      <c r="AR873"/>
      <c r="AS873"/>
      <c r="AT873"/>
      <c r="AU873"/>
      <c r="AV873"/>
      <c r="AW873"/>
      <c r="AX873"/>
      <c r="AY873"/>
      <c r="AZ873"/>
      <c r="BA873"/>
      <c r="BB873"/>
      <c r="BC873"/>
    </row>
    <row r="874" spans="1:55" s="47" customFormat="1" x14ac:dyDescent="0.25">
      <c r="A874" s="142"/>
      <c r="B874" s="147"/>
      <c r="C874" s="167"/>
      <c r="D874" s="163"/>
      <c r="E874" s="161"/>
      <c r="F874" s="154"/>
      <c r="G874"/>
      <c r="H874"/>
      <c r="I874"/>
      <c r="J874"/>
      <c r="K874"/>
      <c r="L874"/>
      <c r="M874"/>
      <c r="N874"/>
      <c r="O874"/>
      <c r="P874"/>
      <c r="Q874"/>
      <c r="R874"/>
      <c r="S874"/>
      <c r="T874"/>
      <c r="U874"/>
      <c r="V874"/>
      <c r="W874"/>
      <c r="X874"/>
      <c r="Y874"/>
      <c r="Z874"/>
      <c r="AA874"/>
      <c r="AB874"/>
      <c r="AC874"/>
      <c r="AD874"/>
      <c r="AE874"/>
      <c r="AF874"/>
      <c r="AG874"/>
      <c r="AH874"/>
      <c r="AI874"/>
      <c r="AJ874"/>
      <c r="AK874"/>
      <c r="AL874"/>
      <c r="AM874"/>
      <c r="AN874"/>
      <c r="AO874"/>
      <c r="AP874"/>
      <c r="AQ874"/>
      <c r="AR874"/>
      <c r="AS874"/>
      <c r="AT874"/>
      <c r="AU874"/>
      <c r="AV874"/>
      <c r="AW874"/>
      <c r="AX874"/>
      <c r="AY874"/>
      <c r="AZ874"/>
      <c r="BA874"/>
      <c r="BB874"/>
      <c r="BC874"/>
    </row>
    <row r="875" spans="1:55" s="47" customFormat="1" x14ac:dyDescent="0.25">
      <c r="A875" s="142"/>
      <c r="B875" s="147"/>
      <c r="C875" s="167"/>
      <c r="D875" s="163"/>
      <c r="E875" s="161"/>
      <c r="F875" s="154"/>
      <c r="G875"/>
      <c r="H875"/>
      <c r="I875"/>
      <c r="J875"/>
      <c r="K875"/>
      <c r="L875"/>
      <c r="M875"/>
      <c r="N875"/>
      <c r="O875"/>
      <c r="P875"/>
      <c r="Q875"/>
      <c r="R875"/>
      <c r="S875"/>
      <c r="T875"/>
      <c r="U875"/>
      <c r="V875"/>
      <c r="W875"/>
      <c r="X875"/>
      <c r="Y875"/>
      <c r="Z875"/>
      <c r="AA875"/>
      <c r="AB875"/>
      <c r="AC875"/>
      <c r="AD875"/>
      <c r="AE875"/>
      <c r="AF875"/>
      <c r="AG875"/>
      <c r="AH875"/>
      <c r="AI875"/>
      <c r="AJ875"/>
      <c r="AK875"/>
      <c r="AL875"/>
      <c r="AM875"/>
      <c r="AN875"/>
      <c r="AO875"/>
      <c r="AP875"/>
      <c r="AQ875"/>
      <c r="AR875"/>
      <c r="AS875"/>
      <c r="AT875"/>
      <c r="AU875"/>
      <c r="AV875"/>
      <c r="AW875"/>
      <c r="AX875"/>
      <c r="AY875"/>
      <c r="AZ875"/>
      <c r="BA875"/>
      <c r="BB875"/>
      <c r="BC875"/>
    </row>
    <row r="876" spans="1:55" s="47" customFormat="1" x14ac:dyDescent="0.25">
      <c r="A876" s="142"/>
      <c r="B876" s="147"/>
      <c r="C876" s="167"/>
      <c r="D876" s="163"/>
      <c r="E876" s="161"/>
      <c r="F876" s="154"/>
      <c r="G876"/>
      <c r="H876"/>
      <c r="I876"/>
      <c r="J876"/>
      <c r="K876"/>
      <c r="L876"/>
      <c r="M876"/>
      <c r="N876"/>
      <c r="O876"/>
      <c r="P876"/>
      <c r="Q876"/>
      <c r="R876"/>
      <c r="S876"/>
      <c r="T876"/>
      <c r="U876"/>
      <c r="V876"/>
      <c r="W876"/>
      <c r="X876"/>
      <c r="Y876"/>
      <c r="Z876"/>
      <c r="AA876"/>
      <c r="AB876"/>
      <c r="AC876"/>
      <c r="AD876"/>
      <c r="AE876"/>
      <c r="AF876"/>
      <c r="AG876"/>
      <c r="AH876"/>
      <c r="AI876"/>
      <c r="AJ876"/>
      <c r="AK876"/>
      <c r="AL876"/>
      <c r="AM876"/>
      <c r="AN876"/>
      <c r="AO876"/>
      <c r="AP876"/>
      <c r="AQ876"/>
      <c r="AR876"/>
      <c r="AS876"/>
      <c r="AT876"/>
      <c r="AU876"/>
      <c r="AV876"/>
      <c r="AW876"/>
      <c r="AX876"/>
      <c r="AY876"/>
      <c r="AZ876"/>
      <c r="BA876"/>
      <c r="BB876"/>
      <c r="BC876"/>
    </row>
    <row r="877" spans="1:55" s="47" customFormat="1" x14ac:dyDescent="0.25">
      <c r="A877" s="142"/>
      <c r="B877" s="147"/>
      <c r="C877" s="167"/>
      <c r="D877" s="163"/>
      <c r="E877" s="161"/>
      <c r="F877" s="154"/>
      <c r="G877"/>
      <c r="H877"/>
      <c r="I877"/>
      <c r="J877"/>
      <c r="K877"/>
      <c r="L877"/>
      <c r="M877"/>
      <c r="N877"/>
      <c r="O877"/>
      <c r="P877"/>
      <c r="Q877"/>
      <c r="R877"/>
      <c r="S877"/>
      <c r="T877"/>
      <c r="U877"/>
      <c r="V877"/>
      <c r="W877"/>
      <c r="X877"/>
      <c r="Y877"/>
      <c r="Z877"/>
      <c r="AA877"/>
      <c r="AB877"/>
      <c r="AC877"/>
      <c r="AD877"/>
      <c r="AE877"/>
      <c r="AF877"/>
      <c r="AG877"/>
      <c r="AH877"/>
      <c r="AI877"/>
      <c r="AJ877"/>
      <c r="AK877"/>
      <c r="AL877"/>
      <c r="AM877"/>
      <c r="AN877"/>
      <c r="AO877"/>
      <c r="AP877"/>
      <c r="AQ877"/>
      <c r="AR877"/>
      <c r="AS877"/>
      <c r="AT877"/>
      <c r="AU877"/>
      <c r="AV877"/>
      <c r="AW877"/>
      <c r="AX877"/>
      <c r="AY877"/>
      <c r="AZ877"/>
      <c r="BA877"/>
      <c r="BB877"/>
      <c r="BC877"/>
    </row>
    <row r="878" spans="1:55" s="47" customFormat="1" x14ac:dyDescent="0.25">
      <c r="A878" s="142"/>
      <c r="B878" s="147"/>
      <c r="C878" s="167"/>
      <c r="D878" s="163"/>
      <c r="E878" s="161"/>
      <c r="F878" s="154"/>
      <c r="G878"/>
      <c r="H878"/>
      <c r="I878"/>
      <c r="J878"/>
      <c r="K878"/>
      <c r="L878"/>
      <c r="M878"/>
      <c r="N878"/>
      <c r="O878"/>
      <c r="P878"/>
      <c r="Q878"/>
      <c r="R878"/>
      <c r="S878"/>
      <c r="T878"/>
      <c r="U878"/>
      <c r="V878"/>
      <c r="W878"/>
      <c r="X878"/>
      <c r="Y878"/>
      <c r="Z878"/>
      <c r="AA878"/>
      <c r="AB878"/>
      <c r="AC878"/>
      <c r="AD878"/>
      <c r="AE878"/>
      <c r="AF878"/>
      <c r="AG878"/>
      <c r="AH878"/>
      <c r="AI878"/>
      <c r="AJ878"/>
      <c r="AK878"/>
      <c r="AL878"/>
      <c r="AM878"/>
      <c r="AN878"/>
      <c r="AO878"/>
      <c r="AP878"/>
      <c r="AQ878"/>
      <c r="AR878"/>
      <c r="AS878"/>
      <c r="AT878"/>
      <c r="AU878"/>
      <c r="AV878"/>
      <c r="AW878"/>
      <c r="AX878"/>
      <c r="AY878"/>
      <c r="AZ878"/>
      <c r="BA878"/>
      <c r="BB878"/>
      <c r="BC878"/>
    </row>
    <row r="879" spans="1:55" s="47" customFormat="1" x14ac:dyDescent="0.25">
      <c r="A879" s="142"/>
      <c r="B879" s="147"/>
      <c r="C879" s="167"/>
      <c r="D879" s="163"/>
      <c r="E879" s="161"/>
      <c r="F879" s="154"/>
      <c r="G879"/>
      <c r="H879"/>
      <c r="I879"/>
      <c r="J879"/>
      <c r="K879"/>
      <c r="L879"/>
      <c r="M879"/>
      <c r="N879"/>
      <c r="O879"/>
      <c r="P879"/>
      <c r="Q879"/>
      <c r="R879"/>
      <c r="S879"/>
      <c r="T879"/>
      <c r="U879"/>
      <c r="V879"/>
      <c r="W879"/>
      <c r="X879"/>
      <c r="Y879"/>
      <c r="Z879"/>
      <c r="AA879"/>
      <c r="AB879"/>
      <c r="AC879"/>
      <c r="AD879"/>
      <c r="AE879"/>
      <c r="AF879"/>
      <c r="AG879"/>
      <c r="AH879"/>
      <c r="AI879"/>
      <c r="AJ879"/>
      <c r="AK879"/>
      <c r="AL879"/>
      <c r="AM879"/>
      <c r="AN879"/>
      <c r="AO879"/>
      <c r="AP879"/>
      <c r="AQ879"/>
      <c r="AR879"/>
      <c r="AS879"/>
      <c r="AT879"/>
      <c r="AU879"/>
      <c r="AV879"/>
      <c r="AW879"/>
      <c r="AX879"/>
      <c r="AY879"/>
      <c r="AZ879"/>
      <c r="BA879"/>
      <c r="BB879"/>
      <c r="BC879"/>
    </row>
    <row r="880" spans="1:55" s="47" customFormat="1" x14ac:dyDescent="0.25">
      <c r="A880" s="142"/>
      <c r="B880" s="147"/>
      <c r="C880" s="167"/>
      <c r="D880" s="163"/>
      <c r="E880" s="161"/>
      <c r="F880" s="154"/>
      <c r="G880"/>
      <c r="H880"/>
      <c r="I880"/>
      <c r="J880"/>
      <c r="K880"/>
      <c r="L880"/>
      <c r="M880"/>
      <c r="N880"/>
      <c r="O880"/>
      <c r="P880"/>
      <c r="Q880"/>
      <c r="R880"/>
      <c r="S880"/>
      <c r="T880"/>
      <c r="U880"/>
      <c r="V880"/>
      <c r="W880"/>
      <c r="X880"/>
      <c r="Y880"/>
      <c r="Z880"/>
      <c r="AA880"/>
      <c r="AB880"/>
      <c r="AC880"/>
      <c r="AD880"/>
      <c r="AE880"/>
      <c r="AF880"/>
      <c r="AG880"/>
      <c r="AH880"/>
      <c r="AI880"/>
      <c r="AJ880"/>
      <c r="AK880"/>
      <c r="AL880"/>
      <c r="AM880"/>
      <c r="AN880"/>
      <c r="AO880"/>
      <c r="AP880"/>
      <c r="AQ880"/>
      <c r="AR880"/>
      <c r="AS880"/>
      <c r="AT880"/>
      <c r="AU880"/>
      <c r="AV880"/>
      <c r="AW880"/>
      <c r="AX880"/>
      <c r="AY880"/>
      <c r="AZ880"/>
      <c r="BA880"/>
      <c r="BB880"/>
      <c r="BC880"/>
    </row>
    <row r="881" spans="1:55" s="47" customFormat="1" x14ac:dyDescent="0.25">
      <c r="A881" s="142"/>
      <c r="B881" s="147"/>
      <c r="C881" s="167"/>
      <c r="D881" s="163"/>
      <c r="E881" s="161"/>
      <c r="F881" s="154"/>
      <c r="G881"/>
      <c r="H881"/>
      <c r="I881"/>
      <c r="J881"/>
      <c r="K881"/>
      <c r="L881"/>
      <c r="M881"/>
      <c r="N881"/>
      <c r="O881"/>
      <c r="P881"/>
      <c r="Q881"/>
      <c r="R881"/>
      <c r="S881"/>
      <c r="T881"/>
      <c r="U881"/>
      <c r="V881"/>
      <c r="W881"/>
      <c r="X881"/>
      <c r="Y881"/>
      <c r="Z881"/>
      <c r="AA881"/>
      <c r="AB881"/>
      <c r="AC881"/>
      <c r="AD881"/>
      <c r="AE881"/>
      <c r="AF881"/>
      <c r="AG881"/>
      <c r="AH881"/>
      <c r="AI881"/>
      <c r="AJ881"/>
      <c r="AK881"/>
      <c r="AL881"/>
      <c r="AM881"/>
      <c r="AN881"/>
      <c r="AO881"/>
      <c r="AP881"/>
      <c r="AQ881"/>
      <c r="AR881"/>
      <c r="AS881"/>
      <c r="AT881"/>
      <c r="AU881"/>
      <c r="AV881"/>
      <c r="AW881"/>
      <c r="AX881"/>
      <c r="AY881"/>
      <c r="AZ881"/>
      <c r="BA881"/>
      <c r="BB881"/>
      <c r="BC881"/>
    </row>
    <row r="882" spans="1:55" s="47" customFormat="1" x14ac:dyDescent="0.25">
      <c r="A882" s="142"/>
      <c r="B882" s="147"/>
      <c r="C882" s="167"/>
      <c r="D882" s="163"/>
      <c r="E882" s="161"/>
      <c r="F882" s="154"/>
      <c r="G882"/>
      <c r="H882"/>
      <c r="I882"/>
      <c r="J882"/>
      <c r="K882"/>
      <c r="L882"/>
      <c r="M882"/>
      <c r="N882"/>
      <c r="O882"/>
      <c r="P882"/>
      <c r="Q882"/>
      <c r="R882"/>
      <c r="S882"/>
      <c r="T882"/>
      <c r="U882"/>
      <c r="V882"/>
      <c r="W882"/>
      <c r="X882"/>
      <c r="Y882"/>
      <c r="Z882"/>
      <c r="AA882"/>
      <c r="AB882"/>
      <c r="AC882"/>
      <c r="AD882"/>
      <c r="AE882"/>
      <c r="AF882"/>
      <c r="AG882"/>
      <c r="AH882"/>
      <c r="AI882"/>
      <c r="AJ882"/>
      <c r="AK882"/>
      <c r="AL882"/>
      <c r="AM882"/>
      <c r="AN882"/>
      <c r="AO882"/>
      <c r="AP882"/>
      <c r="AQ882"/>
      <c r="AR882"/>
      <c r="AS882"/>
      <c r="AT882"/>
      <c r="AU882"/>
      <c r="AV882"/>
      <c r="AW882"/>
      <c r="AX882"/>
      <c r="AY882"/>
      <c r="AZ882"/>
      <c r="BA882"/>
      <c r="BB882"/>
      <c r="BC882"/>
    </row>
    <row r="883" spans="1:55" s="47" customFormat="1" x14ac:dyDescent="0.25">
      <c r="A883" s="142"/>
      <c r="B883" s="147"/>
      <c r="C883" s="167"/>
      <c r="D883" s="163"/>
      <c r="E883" s="161"/>
      <c r="F883" s="154"/>
      <c r="G883"/>
      <c r="H883"/>
      <c r="I883"/>
      <c r="J883"/>
      <c r="K883"/>
      <c r="L883"/>
      <c r="M883"/>
      <c r="N883"/>
      <c r="O883"/>
      <c r="P883"/>
      <c r="Q883"/>
      <c r="R883"/>
      <c r="S883"/>
      <c r="T883"/>
      <c r="U883"/>
      <c r="V883"/>
      <c r="W883"/>
      <c r="X883"/>
      <c r="Y883"/>
      <c r="Z883"/>
      <c r="AA883"/>
      <c r="AB883"/>
      <c r="AC883"/>
      <c r="AD883"/>
      <c r="AE883"/>
      <c r="AF883"/>
      <c r="AG883"/>
      <c r="AH883"/>
      <c r="AI883"/>
      <c r="AJ883"/>
      <c r="AK883"/>
      <c r="AL883"/>
      <c r="AM883"/>
      <c r="AN883"/>
      <c r="AO883"/>
      <c r="AP883"/>
      <c r="AQ883"/>
      <c r="AR883"/>
      <c r="AS883"/>
      <c r="AT883"/>
      <c r="AU883"/>
      <c r="AV883"/>
      <c r="AW883"/>
      <c r="AX883"/>
      <c r="AY883"/>
      <c r="AZ883"/>
      <c r="BA883"/>
      <c r="BB883"/>
      <c r="BC883"/>
    </row>
    <row r="884" spans="1:55" s="47" customFormat="1" x14ac:dyDescent="0.25">
      <c r="A884" s="142"/>
      <c r="B884" s="147"/>
      <c r="C884" s="167"/>
      <c r="D884" s="163"/>
      <c r="E884" s="161"/>
      <c r="F884" s="154"/>
      <c r="G884"/>
      <c r="H884"/>
      <c r="I884"/>
      <c r="J884"/>
      <c r="K884"/>
      <c r="L884"/>
      <c r="M884"/>
      <c r="N884"/>
      <c r="O884"/>
      <c r="P884"/>
      <c r="Q884"/>
      <c r="R884"/>
      <c r="S884"/>
      <c r="T884"/>
      <c r="U884"/>
      <c r="V884"/>
      <c r="W884"/>
      <c r="X884"/>
      <c r="Y884"/>
      <c r="Z884"/>
      <c r="AA884"/>
      <c r="AB884"/>
      <c r="AC884"/>
      <c r="AD884"/>
      <c r="AE884"/>
      <c r="AF884"/>
      <c r="AG884"/>
      <c r="AH884"/>
      <c r="AI884"/>
      <c r="AJ884"/>
      <c r="AK884"/>
      <c r="AL884"/>
      <c r="AM884"/>
      <c r="AN884"/>
      <c r="AO884"/>
      <c r="AP884"/>
      <c r="AQ884"/>
      <c r="AR884"/>
      <c r="AS884"/>
      <c r="AT884"/>
      <c r="AU884"/>
      <c r="AV884"/>
      <c r="AW884"/>
      <c r="AX884"/>
      <c r="AY884"/>
      <c r="AZ884"/>
      <c r="BA884"/>
      <c r="BB884"/>
      <c r="BC884"/>
    </row>
    <row r="885" spans="1:55" s="47" customFormat="1" x14ac:dyDescent="0.25">
      <c r="A885" s="142"/>
      <c r="B885" s="147"/>
      <c r="C885" s="167"/>
      <c r="D885" s="163"/>
      <c r="E885" s="161"/>
      <c r="F885" s="154"/>
      <c r="G885"/>
      <c r="H885"/>
      <c r="I885"/>
      <c r="J885"/>
      <c r="K885"/>
      <c r="L885"/>
      <c r="M885"/>
      <c r="N885"/>
      <c r="O885"/>
      <c r="P885"/>
      <c r="Q885"/>
      <c r="R885"/>
      <c r="S885"/>
      <c r="T885"/>
      <c r="U885"/>
      <c r="V885"/>
      <c r="W885"/>
      <c r="X885"/>
      <c r="Y885"/>
      <c r="Z885"/>
      <c r="AA885"/>
      <c r="AB885"/>
      <c r="AC885"/>
      <c r="AD885"/>
      <c r="AE885"/>
      <c r="AF885"/>
      <c r="AG885"/>
      <c r="AH885"/>
      <c r="AI885"/>
      <c r="AJ885"/>
      <c r="AK885"/>
      <c r="AL885"/>
      <c r="AM885"/>
      <c r="AN885"/>
      <c r="AO885"/>
      <c r="AP885"/>
      <c r="AQ885"/>
      <c r="AR885"/>
      <c r="AS885"/>
      <c r="AT885"/>
      <c r="AU885"/>
      <c r="AV885"/>
      <c r="AW885"/>
      <c r="AX885"/>
      <c r="AY885"/>
      <c r="AZ885"/>
      <c r="BA885"/>
      <c r="BB885"/>
      <c r="BC885"/>
    </row>
    <row r="886" spans="1:55" s="47" customFormat="1" x14ac:dyDescent="0.25">
      <c r="A886" s="142"/>
      <c r="B886" s="147"/>
      <c r="C886" s="167"/>
      <c r="D886" s="163"/>
      <c r="E886" s="161"/>
      <c r="F886" s="154"/>
      <c r="G886"/>
      <c r="H886"/>
      <c r="I886"/>
      <c r="J886"/>
      <c r="K886"/>
      <c r="L886"/>
      <c r="M886"/>
      <c r="N886"/>
      <c r="O886"/>
      <c r="P886"/>
      <c r="Q886"/>
      <c r="R886"/>
      <c r="S886"/>
      <c r="T886"/>
      <c r="U886"/>
      <c r="V886"/>
      <c r="W886"/>
      <c r="X886"/>
      <c r="Y886"/>
      <c r="Z886"/>
      <c r="AA886"/>
      <c r="AB886"/>
      <c r="AC886"/>
      <c r="AD886"/>
      <c r="AE886"/>
      <c r="AF886"/>
      <c r="AG886"/>
      <c r="AH886"/>
      <c r="AI886"/>
      <c r="AJ886"/>
      <c r="AK886"/>
      <c r="AL886"/>
      <c r="AM886"/>
      <c r="AN886"/>
      <c r="AO886"/>
      <c r="AP886"/>
      <c r="AQ886"/>
      <c r="AR886"/>
      <c r="AS886"/>
      <c r="AT886"/>
      <c r="AU886"/>
      <c r="AV886"/>
      <c r="AW886"/>
      <c r="AX886"/>
      <c r="AY886"/>
      <c r="AZ886"/>
      <c r="BA886"/>
      <c r="BB886"/>
      <c r="BC886"/>
    </row>
    <row r="887" spans="1:55" s="47" customFormat="1" x14ac:dyDescent="0.25">
      <c r="A887" s="142"/>
      <c r="B887" s="147"/>
      <c r="C887" s="167"/>
      <c r="D887" s="163"/>
      <c r="E887" s="161"/>
      <c r="F887" s="154"/>
      <c r="G887"/>
      <c r="H887"/>
      <c r="I887"/>
      <c r="J887"/>
      <c r="K887"/>
      <c r="L887"/>
      <c r="M887"/>
      <c r="N887"/>
      <c r="O887"/>
      <c r="P887"/>
      <c r="Q887"/>
      <c r="R887"/>
      <c r="S887"/>
      <c r="T887"/>
      <c r="U887"/>
      <c r="V887"/>
      <c r="W887"/>
      <c r="X887"/>
      <c r="Y887"/>
      <c r="Z887"/>
      <c r="AA887"/>
      <c r="AB887"/>
      <c r="AC887"/>
      <c r="AD887"/>
      <c r="AE887"/>
      <c r="AF887"/>
      <c r="AG887"/>
      <c r="AH887"/>
      <c r="AI887"/>
      <c r="AJ887"/>
      <c r="AK887"/>
      <c r="AL887"/>
      <c r="AM887"/>
      <c r="AN887"/>
      <c r="AO887"/>
      <c r="AP887"/>
      <c r="AQ887"/>
      <c r="AR887"/>
      <c r="AS887"/>
      <c r="AT887"/>
      <c r="AU887"/>
      <c r="AV887"/>
      <c r="AW887"/>
      <c r="AX887"/>
      <c r="AY887"/>
      <c r="AZ887"/>
      <c r="BA887"/>
      <c r="BB887"/>
      <c r="BC887"/>
    </row>
    <row r="888" spans="1:55" s="47" customFormat="1" x14ac:dyDescent="0.25">
      <c r="A888" s="142"/>
      <c r="B888" s="147"/>
      <c r="C888" s="167"/>
      <c r="D888" s="163"/>
      <c r="E888" s="161"/>
      <c r="F888" s="154"/>
      <c r="G888"/>
      <c r="H888"/>
      <c r="I888"/>
      <c r="J888"/>
      <c r="K888"/>
      <c r="L888"/>
      <c r="M888"/>
      <c r="N888"/>
      <c r="O888"/>
      <c r="P888"/>
      <c r="Q888"/>
      <c r="R888"/>
      <c r="S888"/>
      <c r="T888"/>
      <c r="U888"/>
      <c r="V888"/>
      <c r="W888"/>
      <c r="X888"/>
      <c r="Y888"/>
      <c r="Z888"/>
      <c r="AA888"/>
      <c r="AB888"/>
      <c r="AC888"/>
      <c r="AD888"/>
      <c r="AE888"/>
      <c r="AF888"/>
      <c r="AG888"/>
      <c r="AH888"/>
      <c r="AI888"/>
      <c r="AJ888"/>
      <c r="AK888"/>
      <c r="AL888"/>
      <c r="AM888"/>
      <c r="AN888"/>
      <c r="AO888"/>
      <c r="AP888"/>
      <c r="AQ888"/>
      <c r="AR888"/>
      <c r="AS888"/>
      <c r="AT888"/>
      <c r="AU888"/>
      <c r="AV888"/>
      <c r="AW888"/>
      <c r="AX888"/>
      <c r="AY888"/>
      <c r="AZ888"/>
      <c r="BA888"/>
      <c r="BB888"/>
      <c r="BC888"/>
    </row>
    <row r="889" spans="1:55" s="47" customFormat="1" x14ac:dyDescent="0.25">
      <c r="A889" s="142"/>
      <c r="B889" s="147"/>
      <c r="C889" s="167"/>
      <c r="D889" s="163"/>
      <c r="E889" s="161"/>
      <c r="F889" s="154"/>
      <c r="G889"/>
      <c r="H889"/>
      <c r="I889"/>
      <c r="J889"/>
      <c r="K889"/>
      <c r="L889"/>
      <c r="M889"/>
      <c r="N889"/>
      <c r="O889"/>
      <c r="P889"/>
      <c r="Q889"/>
      <c r="R889"/>
      <c r="S889"/>
      <c r="T889"/>
      <c r="U889"/>
      <c r="V889"/>
      <c r="W889"/>
      <c r="X889"/>
      <c r="Y889"/>
      <c r="Z889"/>
      <c r="AA889"/>
      <c r="AB889"/>
      <c r="AC889"/>
      <c r="AD889"/>
      <c r="AE889"/>
      <c r="AF889"/>
      <c r="AG889"/>
      <c r="AH889"/>
      <c r="AI889"/>
      <c r="AJ889"/>
      <c r="AK889"/>
      <c r="AL889"/>
      <c r="AM889"/>
      <c r="AN889"/>
      <c r="AO889"/>
      <c r="AP889"/>
      <c r="AQ889"/>
      <c r="AR889"/>
      <c r="AS889"/>
      <c r="AT889"/>
      <c r="AU889"/>
      <c r="AV889"/>
      <c r="AW889"/>
      <c r="AX889"/>
      <c r="AY889"/>
      <c r="AZ889"/>
      <c r="BA889"/>
      <c r="BB889"/>
      <c r="BC889"/>
    </row>
    <row r="890" spans="1:55" s="47" customFormat="1" x14ac:dyDescent="0.25">
      <c r="A890" s="142"/>
      <c r="B890" s="147"/>
      <c r="C890" s="167"/>
      <c r="D890" s="163"/>
      <c r="E890" s="161"/>
      <c r="F890" s="154"/>
      <c r="G890"/>
      <c r="H890"/>
      <c r="I890"/>
      <c r="J890"/>
      <c r="K890"/>
      <c r="L890"/>
      <c r="M890"/>
      <c r="N890"/>
      <c r="O890"/>
      <c r="P890"/>
      <c r="Q890"/>
      <c r="R890"/>
      <c r="S890"/>
      <c r="T890"/>
      <c r="U890"/>
      <c r="V890"/>
      <c r="W890"/>
      <c r="X890"/>
      <c r="Y890"/>
      <c r="Z890"/>
      <c r="AA890"/>
      <c r="AB890"/>
      <c r="AC890"/>
      <c r="AD890"/>
      <c r="AE890"/>
      <c r="AF890"/>
      <c r="AG890"/>
      <c r="AH890"/>
      <c r="AI890"/>
      <c r="AJ890"/>
      <c r="AK890"/>
      <c r="AL890"/>
      <c r="AM890"/>
      <c r="AN890"/>
      <c r="AO890"/>
      <c r="AP890"/>
      <c r="AQ890"/>
      <c r="AR890"/>
      <c r="AS890"/>
      <c r="AT890"/>
      <c r="AU890"/>
      <c r="AV890"/>
      <c r="AW890"/>
      <c r="AX890"/>
      <c r="AY890"/>
      <c r="AZ890"/>
      <c r="BA890"/>
      <c r="BB890"/>
      <c r="BC890"/>
    </row>
    <row r="891" spans="1:55" s="47" customFormat="1" x14ac:dyDescent="0.25">
      <c r="A891" s="142"/>
      <c r="B891" s="147"/>
      <c r="C891" s="167"/>
      <c r="D891" s="163"/>
      <c r="E891" s="161"/>
      <c r="F891" s="154"/>
      <c r="G891"/>
      <c r="H891"/>
      <c r="I891"/>
      <c r="J891"/>
      <c r="K891"/>
      <c r="L891"/>
      <c r="M891"/>
      <c r="N891"/>
      <c r="O891"/>
      <c r="P891"/>
      <c r="Q891"/>
      <c r="R891"/>
      <c r="S891"/>
      <c r="T891"/>
      <c r="U891"/>
      <c r="V891"/>
      <c r="W891"/>
      <c r="X891"/>
      <c r="Y891"/>
      <c r="Z891"/>
      <c r="AA891"/>
      <c r="AB891"/>
      <c r="AC891"/>
      <c r="AD891"/>
      <c r="AE891"/>
      <c r="AF891"/>
      <c r="AG891"/>
      <c r="AH891"/>
      <c r="AI891"/>
      <c r="AJ891"/>
      <c r="AK891"/>
      <c r="AL891"/>
      <c r="AM891"/>
      <c r="AN891"/>
      <c r="AO891"/>
      <c r="AP891"/>
      <c r="AQ891"/>
      <c r="AR891"/>
      <c r="AS891"/>
      <c r="AT891"/>
      <c r="AU891"/>
      <c r="AV891"/>
      <c r="AW891"/>
      <c r="AX891"/>
      <c r="AY891"/>
      <c r="AZ891"/>
      <c r="BA891"/>
      <c r="BB891"/>
      <c r="BC891"/>
    </row>
    <row r="892" spans="1:55" s="47" customFormat="1" x14ac:dyDescent="0.25">
      <c r="A892" s="142"/>
      <c r="B892" s="147"/>
      <c r="C892" s="167"/>
      <c r="D892" s="163"/>
      <c r="E892" s="161"/>
      <c r="F892" s="154"/>
      <c r="G892"/>
      <c r="H892"/>
      <c r="I892"/>
      <c r="J892"/>
      <c r="K892"/>
      <c r="L892"/>
      <c r="M892"/>
      <c r="N892"/>
      <c r="O892"/>
      <c r="P892"/>
      <c r="Q892"/>
      <c r="R892"/>
      <c r="S892"/>
      <c r="T892"/>
      <c r="U892"/>
      <c r="V892"/>
      <c r="W892"/>
      <c r="X892"/>
      <c r="Y892"/>
      <c r="Z892"/>
      <c r="AA892"/>
      <c r="AB892"/>
      <c r="AC892"/>
      <c r="AD892"/>
      <c r="AE892"/>
      <c r="AF892"/>
      <c r="AG892"/>
      <c r="AH892"/>
      <c r="AI892"/>
      <c r="AJ892"/>
      <c r="AK892"/>
      <c r="AL892"/>
      <c r="AM892"/>
      <c r="AN892"/>
      <c r="AO892"/>
      <c r="AP892"/>
      <c r="AQ892"/>
      <c r="AR892"/>
      <c r="AS892"/>
      <c r="AT892"/>
      <c r="AU892"/>
      <c r="AV892"/>
      <c r="AW892"/>
      <c r="AX892"/>
      <c r="AY892"/>
      <c r="AZ892"/>
      <c r="BA892"/>
      <c r="BB892"/>
      <c r="BC892"/>
    </row>
    <row r="893" spans="1:55" s="47" customFormat="1" x14ac:dyDescent="0.25">
      <c r="A893" s="142"/>
      <c r="B893" s="147"/>
      <c r="C893" s="167"/>
      <c r="D893" s="163"/>
      <c r="E893" s="161"/>
      <c r="F893" s="154"/>
      <c r="G893"/>
      <c r="H893"/>
      <c r="I893"/>
      <c r="J893"/>
      <c r="K893"/>
      <c r="L893"/>
      <c r="M893"/>
      <c r="N893"/>
      <c r="O893"/>
      <c r="P893"/>
      <c r="Q893"/>
      <c r="R893"/>
      <c r="S893"/>
      <c r="T893"/>
      <c r="U893"/>
      <c r="V893"/>
      <c r="W893"/>
      <c r="X893"/>
      <c r="Y893"/>
      <c r="Z893"/>
      <c r="AA893"/>
      <c r="AB893"/>
      <c r="AC893"/>
      <c r="AD893"/>
      <c r="AE893"/>
      <c r="AF893"/>
      <c r="AG893"/>
      <c r="AH893"/>
      <c r="AI893"/>
      <c r="AJ893"/>
      <c r="AK893"/>
      <c r="AL893"/>
      <c r="AM893"/>
      <c r="AN893"/>
      <c r="AO893"/>
      <c r="AP893"/>
      <c r="AQ893"/>
      <c r="AR893"/>
      <c r="AS893"/>
      <c r="AT893"/>
      <c r="AU893"/>
      <c r="AV893"/>
      <c r="AW893"/>
      <c r="AX893"/>
      <c r="AY893"/>
      <c r="AZ893"/>
      <c r="BA893"/>
      <c r="BB893"/>
      <c r="BC893"/>
    </row>
    <row r="894" spans="1:55" s="47" customFormat="1" x14ac:dyDescent="0.25">
      <c r="A894" s="142"/>
      <c r="B894" s="147"/>
      <c r="C894" s="167"/>
      <c r="D894" s="163"/>
      <c r="E894" s="161"/>
      <c r="F894" s="154"/>
      <c r="G894"/>
      <c r="H894"/>
      <c r="I894"/>
      <c r="J894"/>
      <c r="K894"/>
      <c r="L894"/>
      <c r="M894"/>
      <c r="N894"/>
      <c r="O894"/>
      <c r="P894"/>
      <c r="Q894"/>
      <c r="R894"/>
      <c r="S894"/>
      <c r="T894"/>
      <c r="U894"/>
      <c r="V894"/>
      <c r="W894"/>
      <c r="X894"/>
      <c r="Y894"/>
      <c r="Z894"/>
      <c r="AA894"/>
      <c r="AB894"/>
      <c r="AC894"/>
      <c r="AD894"/>
      <c r="AE894"/>
      <c r="AF894"/>
      <c r="AG894"/>
      <c r="AH894"/>
      <c r="AI894"/>
      <c r="AJ894"/>
      <c r="AK894"/>
      <c r="AL894"/>
      <c r="AM894"/>
      <c r="AN894"/>
      <c r="AO894"/>
      <c r="AP894"/>
      <c r="AQ894"/>
      <c r="AR894"/>
      <c r="AS894"/>
      <c r="AT894"/>
      <c r="AU894"/>
      <c r="AV894"/>
      <c r="AW894"/>
      <c r="AX894"/>
      <c r="AY894"/>
      <c r="AZ894"/>
      <c r="BA894"/>
      <c r="BB894"/>
      <c r="BC894"/>
    </row>
    <row r="895" spans="1:55" s="47" customFormat="1" x14ac:dyDescent="0.25">
      <c r="A895" s="142"/>
      <c r="B895" s="147"/>
      <c r="C895" s="167"/>
      <c r="D895" s="163"/>
      <c r="E895" s="161"/>
      <c r="F895" s="154"/>
      <c r="G895"/>
      <c r="H895"/>
      <c r="I895"/>
      <c r="J895"/>
      <c r="K895"/>
      <c r="L895"/>
      <c r="M895"/>
      <c r="N895"/>
      <c r="O895"/>
      <c r="P895"/>
      <c r="Q895"/>
      <c r="R895"/>
      <c r="S895"/>
      <c r="T895"/>
      <c r="U895"/>
      <c r="V895"/>
      <c r="W895"/>
      <c r="X895"/>
      <c r="Y895"/>
      <c r="Z895"/>
      <c r="AA895"/>
      <c r="AB895"/>
      <c r="AC895"/>
      <c r="AD895"/>
      <c r="AE895"/>
      <c r="AF895"/>
      <c r="AG895"/>
      <c r="AH895"/>
      <c r="AI895"/>
      <c r="AJ895"/>
      <c r="AK895"/>
      <c r="AL895"/>
      <c r="AM895"/>
      <c r="AN895"/>
      <c r="AO895"/>
      <c r="AP895"/>
      <c r="AQ895"/>
      <c r="AR895"/>
      <c r="AS895"/>
      <c r="AT895"/>
      <c r="AU895"/>
      <c r="AV895"/>
      <c r="AW895"/>
      <c r="AX895"/>
      <c r="AY895"/>
      <c r="AZ895"/>
      <c r="BA895"/>
      <c r="BB895"/>
      <c r="BC895"/>
    </row>
    <row r="896" spans="1:55" s="47" customFormat="1" x14ac:dyDescent="0.25">
      <c r="A896" s="142"/>
      <c r="B896" s="147"/>
      <c r="C896" s="167"/>
      <c r="D896" s="163"/>
      <c r="E896" s="161"/>
      <c r="F896" s="154"/>
      <c r="G896"/>
      <c r="H896"/>
      <c r="I896"/>
      <c r="J896"/>
      <c r="K896"/>
      <c r="L896"/>
      <c r="M896"/>
      <c r="N896"/>
      <c r="O896"/>
      <c r="P896"/>
      <c r="Q896"/>
      <c r="R896"/>
      <c r="S896"/>
      <c r="T896"/>
      <c r="U896"/>
      <c r="V896"/>
      <c r="W896"/>
      <c r="X896"/>
      <c r="Y896"/>
      <c r="Z896"/>
      <c r="AA896"/>
      <c r="AB896"/>
      <c r="AC896"/>
      <c r="AD896"/>
      <c r="AE896"/>
      <c r="AF896"/>
      <c r="AG896"/>
      <c r="AH896"/>
      <c r="AI896"/>
      <c r="AJ896"/>
      <c r="AK896"/>
      <c r="AL896"/>
      <c r="AM896"/>
      <c r="AN896"/>
      <c r="AO896"/>
      <c r="AP896"/>
      <c r="AQ896"/>
      <c r="AR896"/>
      <c r="AS896"/>
      <c r="AT896"/>
      <c r="AU896"/>
      <c r="AV896"/>
      <c r="AW896"/>
      <c r="AX896"/>
      <c r="AY896"/>
      <c r="AZ896"/>
      <c r="BA896"/>
      <c r="BB896"/>
      <c r="BC896"/>
    </row>
    <row r="897" spans="1:55" s="47" customFormat="1" x14ac:dyDescent="0.25">
      <c r="A897" s="142"/>
      <c r="B897" s="147"/>
      <c r="C897" s="167"/>
      <c r="D897" s="163"/>
      <c r="E897" s="161"/>
      <c r="F897" s="154"/>
      <c r="G897"/>
      <c r="H897"/>
      <c r="I897"/>
      <c r="J897"/>
      <c r="K897"/>
      <c r="L897"/>
      <c r="M897"/>
      <c r="N897"/>
      <c r="O897"/>
      <c r="P897"/>
      <c r="Q897"/>
      <c r="R897"/>
      <c r="S897"/>
      <c r="T897"/>
      <c r="U897"/>
      <c r="V897"/>
      <c r="W897"/>
      <c r="X897"/>
      <c r="Y897"/>
      <c r="Z897"/>
      <c r="AA897"/>
      <c r="AB897"/>
      <c r="AC897"/>
      <c r="AD897"/>
      <c r="AE897"/>
      <c r="AF897"/>
      <c r="AG897"/>
      <c r="AH897"/>
      <c r="AI897"/>
      <c r="AJ897"/>
      <c r="AK897"/>
      <c r="AL897"/>
      <c r="AM897"/>
      <c r="AN897"/>
      <c r="AO897"/>
      <c r="AP897"/>
      <c r="AQ897"/>
      <c r="AR897"/>
      <c r="AS897"/>
      <c r="AT897"/>
      <c r="AU897"/>
      <c r="AV897"/>
      <c r="AW897"/>
      <c r="AX897"/>
      <c r="AY897"/>
      <c r="AZ897"/>
      <c r="BA897"/>
      <c r="BB897"/>
      <c r="BC897"/>
    </row>
    <row r="898" spans="1:55" s="47" customFormat="1" x14ac:dyDescent="0.25">
      <c r="A898" s="142"/>
      <c r="B898" s="147"/>
      <c r="C898" s="167"/>
      <c r="D898" s="163"/>
      <c r="E898" s="161"/>
      <c r="F898" s="154"/>
      <c r="G898"/>
      <c r="H898"/>
      <c r="I898"/>
      <c r="J898"/>
      <c r="K898"/>
      <c r="L898"/>
      <c r="M898"/>
      <c r="N898"/>
      <c r="O898"/>
      <c r="P898"/>
      <c r="Q898"/>
      <c r="R898"/>
      <c r="S898"/>
      <c r="T898"/>
      <c r="U898"/>
      <c r="V898"/>
      <c r="W898"/>
      <c r="X898"/>
      <c r="Y898"/>
      <c r="Z898"/>
      <c r="AA898"/>
      <c r="AB898"/>
      <c r="AC898"/>
      <c r="AD898"/>
      <c r="AE898"/>
      <c r="AF898"/>
      <c r="AG898"/>
      <c r="AH898"/>
      <c r="AI898"/>
      <c r="AJ898"/>
      <c r="AK898"/>
      <c r="AL898"/>
      <c r="AM898"/>
      <c r="AN898"/>
      <c r="AO898"/>
      <c r="AP898"/>
      <c r="AQ898"/>
      <c r="AR898"/>
      <c r="AS898"/>
      <c r="AT898"/>
      <c r="AU898"/>
      <c r="AV898"/>
      <c r="AW898"/>
      <c r="AX898"/>
      <c r="AY898"/>
      <c r="AZ898"/>
      <c r="BA898"/>
      <c r="BB898"/>
      <c r="BC898"/>
    </row>
    <row r="899" spans="1:55" s="47" customFormat="1" x14ac:dyDescent="0.25">
      <c r="A899" s="142"/>
      <c r="B899" s="147"/>
      <c r="C899" s="167"/>
      <c r="D899" s="163"/>
      <c r="E899" s="161"/>
      <c r="F899" s="154"/>
      <c r="G899"/>
      <c r="H899"/>
      <c r="I899"/>
      <c r="J899"/>
      <c r="K899"/>
      <c r="L899"/>
      <c r="M899"/>
      <c r="N899"/>
      <c r="O899"/>
      <c r="P899"/>
      <c r="Q899"/>
      <c r="R899"/>
      <c r="S899"/>
      <c r="T899"/>
      <c r="U899"/>
      <c r="V899"/>
      <c r="W899"/>
      <c r="X899"/>
      <c r="Y899"/>
      <c r="Z899"/>
      <c r="AA899"/>
      <c r="AB899"/>
      <c r="AC899"/>
      <c r="AD899"/>
      <c r="AE899"/>
      <c r="AF899"/>
      <c r="AG899"/>
      <c r="AH899"/>
      <c r="AI899"/>
      <c r="AJ899"/>
      <c r="AK899"/>
      <c r="AL899"/>
      <c r="AM899"/>
      <c r="AN899"/>
      <c r="AO899"/>
      <c r="AP899"/>
      <c r="AQ899"/>
      <c r="AR899"/>
      <c r="AS899"/>
      <c r="AT899"/>
      <c r="AU899"/>
      <c r="AV899"/>
      <c r="AW899"/>
      <c r="AX899"/>
      <c r="AY899"/>
      <c r="AZ899"/>
      <c r="BA899"/>
      <c r="BB899"/>
      <c r="BC899"/>
    </row>
    <row r="900" spans="1:55" s="47" customFormat="1" x14ac:dyDescent="0.25">
      <c r="A900" s="142"/>
      <c r="B900" s="147"/>
      <c r="C900" s="167"/>
      <c r="D900" s="163"/>
      <c r="E900" s="161"/>
      <c r="F900" s="154"/>
      <c r="G900"/>
      <c r="H900"/>
      <c r="I900"/>
      <c r="J900"/>
      <c r="K900"/>
      <c r="L900"/>
      <c r="M900"/>
      <c r="N900"/>
      <c r="O900"/>
      <c r="P900"/>
      <c r="Q900"/>
      <c r="R900"/>
      <c r="S900"/>
      <c r="T900"/>
      <c r="U900"/>
      <c r="V900"/>
      <c r="W900"/>
      <c r="X900"/>
      <c r="Y900"/>
      <c r="Z900"/>
      <c r="AA900"/>
      <c r="AB900"/>
      <c r="AC900"/>
      <c r="AD900"/>
      <c r="AE900"/>
      <c r="AF900"/>
      <c r="AG900"/>
      <c r="AH900"/>
      <c r="AI900"/>
      <c r="AJ900"/>
      <c r="AK900"/>
      <c r="AL900"/>
      <c r="AM900"/>
      <c r="AN900"/>
      <c r="AO900"/>
      <c r="AP900"/>
      <c r="AQ900"/>
      <c r="AR900"/>
      <c r="AS900"/>
      <c r="AT900"/>
      <c r="AU900"/>
      <c r="AV900"/>
      <c r="AW900"/>
      <c r="AX900"/>
      <c r="AY900"/>
      <c r="AZ900"/>
      <c r="BA900"/>
      <c r="BB900"/>
      <c r="BC900"/>
    </row>
    <row r="901" spans="1:55" s="47" customFormat="1" x14ac:dyDescent="0.25">
      <c r="A901" s="142"/>
      <c r="B901" s="147"/>
      <c r="C901" s="167"/>
      <c r="D901" s="163"/>
      <c r="E901" s="161"/>
      <c r="F901" s="154"/>
      <c r="G901"/>
      <c r="H901"/>
      <c r="I901"/>
      <c r="J901"/>
      <c r="K901"/>
      <c r="L901"/>
      <c r="M901"/>
      <c r="N901"/>
      <c r="O901"/>
      <c r="P901"/>
      <c r="Q901"/>
      <c r="R901"/>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c r="AY901"/>
      <c r="AZ901"/>
      <c r="BA901"/>
      <c r="BB901"/>
      <c r="BC901"/>
    </row>
    <row r="902" spans="1:55" s="47" customFormat="1" x14ac:dyDescent="0.25">
      <c r="A902" s="142"/>
      <c r="B902" s="147"/>
      <c r="C902" s="167"/>
      <c r="D902" s="163"/>
      <c r="E902" s="161"/>
      <c r="F902" s="154"/>
      <c r="G902"/>
      <c r="H902"/>
      <c r="I902"/>
      <c r="J902"/>
      <c r="K902"/>
      <c r="L902"/>
      <c r="M902"/>
      <c r="N902"/>
      <c r="O902"/>
      <c r="P902"/>
      <c r="Q902"/>
      <c r="R902"/>
      <c r="S902"/>
      <c r="T902"/>
      <c r="U902"/>
      <c r="V902"/>
      <c r="W902"/>
      <c r="X902"/>
      <c r="Y902"/>
      <c r="Z902"/>
      <c r="AA902"/>
      <c r="AB902"/>
      <c r="AC902"/>
      <c r="AD902"/>
      <c r="AE902"/>
      <c r="AF902"/>
      <c r="AG902"/>
      <c r="AH902"/>
      <c r="AI902"/>
      <c r="AJ902"/>
      <c r="AK902"/>
      <c r="AL902"/>
      <c r="AM902"/>
      <c r="AN902"/>
      <c r="AO902"/>
      <c r="AP902"/>
      <c r="AQ902"/>
      <c r="AR902"/>
      <c r="AS902"/>
      <c r="AT902"/>
      <c r="AU902"/>
      <c r="AV902"/>
      <c r="AW902"/>
      <c r="AX902"/>
      <c r="AY902"/>
      <c r="AZ902"/>
      <c r="BA902"/>
      <c r="BB902"/>
      <c r="BC902"/>
    </row>
    <row r="903" spans="1:55" s="47" customFormat="1" x14ac:dyDescent="0.25">
      <c r="A903" s="142"/>
      <c r="B903" s="147"/>
      <c r="C903" s="167"/>
      <c r="D903" s="163"/>
      <c r="E903" s="161"/>
      <c r="F903" s="154"/>
      <c r="G903"/>
      <c r="H903"/>
      <c r="I903"/>
      <c r="J903"/>
      <c r="K903"/>
      <c r="L903"/>
      <c r="M903"/>
      <c r="N903"/>
      <c r="O903"/>
      <c r="P903"/>
      <c r="Q903"/>
      <c r="R903"/>
      <c r="S903"/>
      <c r="T903"/>
      <c r="U903"/>
      <c r="V903"/>
      <c r="W903"/>
      <c r="X903"/>
      <c r="Y903"/>
      <c r="Z903"/>
      <c r="AA903"/>
      <c r="AB903"/>
      <c r="AC903"/>
      <c r="AD903"/>
      <c r="AE903"/>
      <c r="AF903"/>
      <c r="AG903"/>
      <c r="AH903"/>
      <c r="AI903"/>
      <c r="AJ903"/>
      <c r="AK903"/>
      <c r="AL903"/>
      <c r="AM903"/>
      <c r="AN903"/>
      <c r="AO903"/>
      <c r="AP903"/>
      <c r="AQ903"/>
      <c r="AR903"/>
      <c r="AS903"/>
      <c r="AT903"/>
      <c r="AU903"/>
      <c r="AV903"/>
      <c r="AW903"/>
      <c r="AX903"/>
      <c r="AY903"/>
      <c r="AZ903"/>
      <c r="BA903"/>
      <c r="BB903"/>
      <c r="BC903"/>
    </row>
    <row r="904" spans="1:55" s="47" customFormat="1" x14ac:dyDescent="0.25">
      <c r="A904" s="142"/>
      <c r="B904" s="147"/>
      <c r="C904" s="167"/>
      <c r="D904" s="163"/>
      <c r="E904" s="161"/>
      <c r="F904" s="154"/>
      <c r="G904"/>
      <c r="H904"/>
      <c r="I904"/>
      <c r="J904"/>
      <c r="K904"/>
      <c r="L904"/>
      <c r="M904"/>
      <c r="N904"/>
      <c r="O904"/>
      <c r="P904"/>
      <c r="Q904"/>
      <c r="R904"/>
      <c r="S904"/>
      <c r="T904"/>
      <c r="U904"/>
      <c r="V904"/>
      <c r="W904"/>
      <c r="X904"/>
      <c r="Y904"/>
      <c r="Z904"/>
      <c r="AA904"/>
      <c r="AB904"/>
      <c r="AC904"/>
      <c r="AD904"/>
      <c r="AE904"/>
      <c r="AF904"/>
      <c r="AG904"/>
      <c r="AH904"/>
      <c r="AI904"/>
      <c r="AJ904"/>
      <c r="AK904"/>
      <c r="AL904"/>
      <c r="AM904"/>
      <c r="AN904"/>
      <c r="AO904"/>
      <c r="AP904"/>
      <c r="AQ904"/>
      <c r="AR904"/>
      <c r="AS904"/>
      <c r="AT904"/>
      <c r="AU904"/>
      <c r="AV904"/>
      <c r="AW904"/>
      <c r="AX904"/>
      <c r="AY904"/>
      <c r="AZ904"/>
      <c r="BA904"/>
      <c r="BB904"/>
      <c r="BC904"/>
    </row>
    <row r="905" spans="1:55" s="47" customFormat="1" x14ac:dyDescent="0.25">
      <c r="A905" s="142"/>
      <c r="B905" s="147"/>
      <c r="C905" s="167"/>
      <c r="D905" s="163"/>
      <c r="E905" s="161"/>
      <c r="F905" s="154"/>
      <c r="G905"/>
      <c r="H905"/>
      <c r="I905"/>
      <c r="J905"/>
      <c r="K905"/>
      <c r="L905"/>
      <c r="M905"/>
      <c r="N905"/>
      <c r="O905"/>
      <c r="P905"/>
      <c r="Q905"/>
      <c r="R905"/>
      <c r="S905"/>
      <c r="T905"/>
      <c r="U905"/>
      <c r="V905"/>
      <c r="W905"/>
      <c r="X905"/>
      <c r="Y905"/>
      <c r="Z905"/>
      <c r="AA905"/>
      <c r="AB905"/>
      <c r="AC905"/>
      <c r="AD905"/>
      <c r="AE905"/>
      <c r="AF905"/>
      <c r="AG905"/>
      <c r="AH905"/>
      <c r="AI905"/>
      <c r="AJ905"/>
      <c r="AK905"/>
      <c r="AL905"/>
      <c r="AM905"/>
      <c r="AN905"/>
      <c r="AO905"/>
      <c r="AP905"/>
      <c r="AQ905"/>
      <c r="AR905"/>
      <c r="AS905"/>
      <c r="AT905"/>
      <c r="AU905"/>
      <c r="AV905"/>
      <c r="AW905"/>
      <c r="AX905"/>
      <c r="AY905"/>
      <c r="AZ905"/>
      <c r="BA905"/>
      <c r="BB905"/>
      <c r="BC905"/>
    </row>
    <row r="906" spans="1:55" s="47" customFormat="1" x14ac:dyDescent="0.25">
      <c r="A906" s="142"/>
      <c r="B906" s="147"/>
      <c r="C906" s="167"/>
      <c r="D906" s="163"/>
      <c r="E906" s="161"/>
      <c r="F906" s="154"/>
      <c r="G906"/>
      <c r="H906"/>
      <c r="I906"/>
      <c r="J906"/>
      <c r="K906"/>
      <c r="L906"/>
      <c r="M906"/>
      <c r="N906"/>
      <c r="O906"/>
      <c r="P906"/>
      <c r="Q906"/>
      <c r="R906"/>
      <c r="S906"/>
      <c r="T906"/>
      <c r="U906"/>
      <c r="V906"/>
      <c r="W906"/>
      <c r="X906"/>
      <c r="Y906"/>
      <c r="Z906"/>
      <c r="AA906"/>
      <c r="AB906"/>
      <c r="AC906"/>
      <c r="AD906"/>
      <c r="AE906"/>
      <c r="AF906"/>
      <c r="AG906"/>
      <c r="AH906"/>
      <c r="AI906"/>
      <c r="AJ906"/>
      <c r="AK906"/>
      <c r="AL906"/>
      <c r="AM906"/>
      <c r="AN906"/>
      <c r="AO906"/>
      <c r="AP906"/>
      <c r="AQ906"/>
      <c r="AR906"/>
      <c r="AS906"/>
      <c r="AT906"/>
      <c r="AU906"/>
      <c r="AV906"/>
      <c r="AW906"/>
      <c r="AX906"/>
      <c r="AY906"/>
      <c r="AZ906"/>
      <c r="BA906"/>
      <c r="BB906"/>
      <c r="BC906"/>
    </row>
    <row r="907" spans="1:55" s="47" customFormat="1" x14ac:dyDescent="0.25">
      <c r="A907" s="142"/>
      <c r="B907" s="147"/>
      <c r="C907" s="167"/>
      <c r="D907" s="163"/>
      <c r="E907" s="161"/>
      <c r="F907" s="154"/>
      <c r="G907"/>
      <c r="H907"/>
      <c r="I907"/>
      <c r="J907"/>
      <c r="K907"/>
      <c r="L907"/>
      <c r="M907"/>
      <c r="N907"/>
      <c r="O907"/>
      <c r="P907"/>
      <c r="Q907"/>
      <c r="R907"/>
      <c r="S907"/>
      <c r="T907"/>
      <c r="U907"/>
      <c r="V907"/>
      <c r="W907"/>
      <c r="X907"/>
      <c r="Y907"/>
      <c r="Z907"/>
      <c r="AA907"/>
      <c r="AB907"/>
      <c r="AC907"/>
      <c r="AD907"/>
      <c r="AE907"/>
      <c r="AF907"/>
      <c r="AG907"/>
      <c r="AH907"/>
      <c r="AI907"/>
      <c r="AJ907"/>
      <c r="AK907"/>
      <c r="AL907"/>
      <c r="AM907"/>
      <c r="AN907"/>
      <c r="AO907"/>
      <c r="AP907"/>
      <c r="AQ907"/>
      <c r="AR907"/>
      <c r="AS907"/>
      <c r="AT907"/>
      <c r="AU907"/>
      <c r="AV907"/>
      <c r="AW907"/>
      <c r="AX907"/>
      <c r="AY907"/>
      <c r="AZ907"/>
      <c r="BA907"/>
      <c r="BB907"/>
      <c r="BC907"/>
    </row>
    <row r="908" spans="1:55" s="47" customFormat="1" x14ac:dyDescent="0.25">
      <c r="A908" s="142"/>
      <c r="B908" s="147"/>
      <c r="C908" s="167"/>
      <c r="D908" s="163"/>
      <c r="E908" s="161"/>
      <c r="F908" s="154"/>
      <c r="G908"/>
      <c r="H908"/>
      <c r="I908"/>
      <c r="J908"/>
      <c r="K908"/>
      <c r="L908"/>
      <c r="M908"/>
      <c r="N908"/>
      <c r="O908"/>
      <c r="P908"/>
      <c r="Q908"/>
      <c r="R908"/>
      <c r="S908"/>
      <c r="T908"/>
      <c r="U908"/>
      <c r="V908"/>
      <c r="W908"/>
      <c r="X908"/>
      <c r="Y908"/>
      <c r="Z908"/>
      <c r="AA908"/>
      <c r="AB908"/>
      <c r="AC908"/>
      <c r="AD908"/>
      <c r="AE908"/>
      <c r="AF908"/>
      <c r="AG908"/>
      <c r="AH908"/>
      <c r="AI908"/>
      <c r="AJ908"/>
      <c r="AK908"/>
      <c r="AL908"/>
      <c r="AM908"/>
      <c r="AN908"/>
      <c r="AO908"/>
      <c r="AP908"/>
      <c r="AQ908"/>
      <c r="AR908"/>
      <c r="AS908"/>
      <c r="AT908"/>
      <c r="AU908"/>
      <c r="AV908"/>
      <c r="AW908"/>
      <c r="AX908"/>
      <c r="AY908"/>
      <c r="AZ908"/>
      <c r="BA908"/>
      <c r="BB908"/>
      <c r="BC908"/>
    </row>
    <row r="909" spans="1:55" s="47" customFormat="1" x14ac:dyDescent="0.25">
      <c r="A909" s="142"/>
      <c r="B909" s="147"/>
      <c r="C909" s="167"/>
      <c r="D909" s="163"/>
      <c r="E909" s="161"/>
      <c r="F909" s="154"/>
      <c r="G909"/>
      <c r="H909"/>
      <c r="I909"/>
      <c r="J909"/>
      <c r="K909"/>
      <c r="L909"/>
      <c r="M909"/>
      <c r="N909"/>
      <c r="O909"/>
      <c r="P909"/>
      <c r="Q909"/>
      <c r="R909"/>
      <c r="S909"/>
      <c r="T909"/>
      <c r="U909"/>
      <c r="V909"/>
      <c r="W909"/>
      <c r="X909"/>
      <c r="Y909"/>
      <c r="Z909"/>
      <c r="AA909"/>
      <c r="AB909"/>
      <c r="AC909"/>
      <c r="AD909"/>
      <c r="AE909"/>
      <c r="AF909"/>
      <c r="AG909"/>
      <c r="AH909"/>
      <c r="AI909"/>
      <c r="AJ909"/>
      <c r="AK909"/>
      <c r="AL909"/>
      <c r="AM909"/>
      <c r="AN909"/>
      <c r="AO909"/>
      <c r="AP909"/>
      <c r="AQ909"/>
      <c r="AR909"/>
      <c r="AS909"/>
      <c r="AT909"/>
      <c r="AU909"/>
      <c r="AV909"/>
      <c r="AW909"/>
      <c r="AX909"/>
      <c r="AY909"/>
      <c r="AZ909"/>
      <c r="BA909"/>
      <c r="BB909"/>
      <c r="BC909"/>
    </row>
    <row r="910" spans="1:55" s="47" customFormat="1" x14ac:dyDescent="0.25">
      <c r="A910" s="142"/>
      <c r="B910" s="147"/>
      <c r="C910" s="167"/>
      <c r="D910" s="163"/>
      <c r="E910" s="161"/>
      <c r="F910" s="154"/>
      <c r="G910"/>
      <c r="H910"/>
      <c r="I910"/>
      <c r="J910"/>
      <c r="K910"/>
      <c r="L910"/>
      <c r="M910"/>
      <c r="N910"/>
      <c r="O910"/>
      <c r="P910"/>
      <c r="Q910"/>
      <c r="R910"/>
      <c r="S910"/>
      <c r="T910"/>
      <c r="U910"/>
      <c r="V910"/>
      <c r="W910"/>
      <c r="X910"/>
      <c r="Y910"/>
      <c r="Z910"/>
      <c r="AA910"/>
      <c r="AB910"/>
      <c r="AC910"/>
      <c r="AD910"/>
      <c r="AE910"/>
      <c r="AF910"/>
      <c r="AG910"/>
      <c r="AH910"/>
      <c r="AI910"/>
      <c r="AJ910"/>
      <c r="AK910"/>
      <c r="AL910"/>
      <c r="AM910"/>
      <c r="AN910"/>
      <c r="AO910"/>
      <c r="AP910"/>
      <c r="AQ910"/>
      <c r="AR910"/>
      <c r="AS910"/>
      <c r="AT910"/>
      <c r="AU910"/>
      <c r="AV910"/>
      <c r="AW910"/>
      <c r="AX910"/>
      <c r="AY910"/>
      <c r="AZ910"/>
      <c r="BA910"/>
      <c r="BB910"/>
      <c r="BC910"/>
    </row>
    <row r="911" spans="1:55" s="47" customFormat="1" x14ac:dyDescent="0.25">
      <c r="A911" s="142"/>
      <c r="B911" s="147"/>
      <c r="C911" s="167"/>
      <c r="D911" s="163"/>
      <c r="E911" s="161"/>
      <c r="F911" s="154"/>
      <c r="G911"/>
      <c r="H911"/>
      <c r="I911"/>
      <c r="J911"/>
      <c r="K911"/>
      <c r="L911"/>
      <c r="M911"/>
      <c r="N911"/>
      <c r="O911"/>
      <c r="P911"/>
      <c r="Q911"/>
      <c r="R911"/>
      <c r="S911"/>
      <c r="T911"/>
      <c r="U911"/>
      <c r="V911"/>
      <c r="W911"/>
      <c r="X911"/>
      <c r="Y911"/>
      <c r="Z911"/>
      <c r="AA911"/>
      <c r="AB911"/>
      <c r="AC911"/>
      <c r="AD911"/>
      <c r="AE911"/>
      <c r="AF911"/>
      <c r="AG911"/>
      <c r="AH911"/>
      <c r="AI911"/>
      <c r="AJ911"/>
      <c r="AK911"/>
      <c r="AL911"/>
      <c r="AM911"/>
      <c r="AN911"/>
      <c r="AO911"/>
      <c r="AP911"/>
      <c r="AQ911"/>
      <c r="AR911"/>
      <c r="AS911"/>
      <c r="AT911"/>
      <c r="AU911"/>
      <c r="AV911"/>
      <c r="AW911"/>
      <c r="AX911"/>
      <c r="AY911"/>
      <c r="AZ911"/>
      <c r="BA911"/>
      <c r="BB911"/>
      <c r="BC911"/>
    </row>
    <row r="912" spans="1:55" s="47" customFormat="1" x14ac:dyDescent="0.25">
      <c r="A912" s="142"/>
      <c r="B912" s="147"/>
      <c r="C912" s="167"/>
      <c r="D912" s="163"/>
      <c r="E912" s="161"/>
      <c r="F912" s="154"/>
      <c r="G912"/>
      <c r="H912"/>
      <c r="I912"/>
      <c r="J912"/>
      <c r="K912"/>
      <c r="L912"/>
      <c r="M912"/>
      <c r="N912"/>
      <c r="O912"/>
      <c r="P912"/>
      <c r="Q912"/>
      <c r="R912"/>
      <c r="S912"/>
      <c r="T912"/>
      <c r="U912"/>
      <c r="V912"/>
      <c r="W912"/>
      <c r="X912"/>
      <c r="Y912"/>
      <c r="Z912"/>
      <c r="AA912"/>
      <c r="AB912"/>
      <c r="AC912"/>
      <c r="AD912"/>
      <c r="AE912"/>
      <c r="AF912"/>
      <c r="AG912"/>
      <c r="AH912"/>
      <c r="AI912"/>
      <c r="AJ912"/>
      <c r="AK912"/>
      <c r="AL912"/>
      <c r="AM912"/>
      <c r="AN912"/>
      <c r="AO912"/>
      <c r="AP912"/>
      <c r="AQ912"/>
      <c r="AR912"/>
      <c r="AS912"/>
      <c r="AT912"/>
      <c r="AU912"/>
      <c r="AV912"/>
      <c r="AW912"/>
      <c r="AX912"/>
      <c r="AY912"/>
      <c r="AZ912"/>
      <c r="BA912"/>
      <c r="BB912"/>
      <c r="BC912"/>
    </row>
    <row r="913" spans="1:55" s="47" customFormat="1" x14ac:dyDescent="0.25">
      <c r="A913" s="142"/>
      <c r="B913" s="147"/>
      <c r="C913" s="167"/>
      <c r="D913" s="163"/>
      <c r="E913" s="161"/>
      <c r="F913" s="154"/>
      <c r="G913"/>
      <c r="H913"/>
      <c r="I913"/>
      <c r="J913"/>
      <c r="K913"/>
      <c r="L913"/>
      <c r="M913"/>
      <c r="N913"/>
      <c r="O913"/>
      <c r="P913"/>
      <c r="Q913"/>
      <c r="R913"/>
      <c r="S913"/>
      <c r="T913"/>
      <c r="U913"/>
      <c r="V913"/>
      <c r="W913"/>
      <c r="X913"/>
      <c r="Y913"/>
      <c r="Z913"/>
      <c r="AA913"/>
      <c r="AB913"/>
      <c r="AC913"/>
      <c r="AD913"/>
      <c r="AE913"/>
      <c r="AF913"/>
      <c r="AG913"/>
      <c r="AH913"/>
      <c r="AI913"/>
      <c r="AJ913"/>
      <c r="AK913"/>
      <c r="AL913"/>
      <c r="AM913"/>
      <c r="AN913"/>
      <c r="AO913"/>
      <c r="AP913"/>
      <c r="AQ913"/>
      <c r="AR913"/>
      <c r="AS913"/>
      <c r="AT913"/>
      <c r="AU913"/>
      <c r="AV913"/>
      <c r="AW913"/>
      <c r="AX913"/>
      <c r="AY913"/>
      <c r="AZ913"/>
      <c r="BA913"/>
      <c r="BB913"/>
      <c r="BC913"/>
    </row>
    <row r="914" spans="1:55" s="47" customFormat="1" x14ac:dyDescent="0.25">
      <c r="A914" s="142"/>
      <c r="B914" s="147"/>
      <c r="C914" s="167"/>
      <c r="D914" s="163"/>
      <c r="E914" s="161"/>
      <c r="F914" s="154"/>
      <c r="G914"/>
      <c r="H914"/>
      <c r="I914"/>
      <c r="J914"/>
      <c r="K914"/>
      <c r="L914"/>
      <c r="M914"/>
      <c r="N914"/>
      <c r="O914"/>
      <c r="P914"/>
      <c r="Q914"/>
      <c r="R914"/>
      <c r="S914"/>
      <c r="T914"/>
      <c r="U914"/>
      <c r="V914"/>
      <c r="W914"/>
      <c r="X914"/>
      <c r="Y914"/>
      <c r="Z914"/>
      <c r="AA914"/>
      <c r="AB914"/>
      <c r="AC914"/>
      <c r="AD914"/>
      <c r="AE914"/>
      <c r="AF914"/>
      <c r="AG914"/>
      <c r="AH914"/>
      <c r="AI914"/>
      <c r="AJ914"/>
      <c r="AK914"/>
      <c r="AL914"/>
      <c r="AM914"/>
      <c r="AN914"/>
      <c r="AO914"/>
      <c r="AP914"/>
      <c r="AQ914"/>
      <c r="AR914"/>
      <c r="AS914"/>
      <c r="AT914"/>
      <c r="AU914"/>
      <c r="AV914"/>
      <c r="AW914"/>
      <c r="AX914"/>
      <c r="AY914"/>
      <c r="AZ914"/>
      <c r="BA914"/>
      <c r="BB914"/>
      <c r="BC914"/>
    </row>
    <row r="915" spans="1:55" s="47" customFormat="1" x14ac:dyDescent="0.25">
      <c r="A915" s="142"/>
      <c r="B915" s="147"/>
      <c r="C915" s="167"/>
      <c r="D915" s="163"/>
      <c r="E915" s="161"/>
      <c r="F915" s="154"/>
      <c r="G915"/>
      <c r="H915"/>
      <c r="I915"/>
      <c r="J915"/>
      <c r="K915"/>
      <c r="L915"/>
      <c r="M915"/>
      <c r="N915"/>
      <c r="O915"/>
      <c r="P915"/>
      <c r="Q915"/>
      <c r="R915"/>
      <c r="S915"/>
      <c r="T915"/>
      <c r="U915"/>
      <c r="V915"/>
      <c r="W915"/>
      <c r="X915"/>
      <c r="Y915"/>
      <c r="Z915"/>
      <c r="AA915"/>
      <c r="AB915"/>
      <c r="AC915"/>
      <c r="AD915"/>
      <c r="AE915"/>
      <c r="AF915"/>
      <c r="AG915"/>
      <c r="AH915"/>
      <c r="AI915"/>
      <c r="AJ915"/>
      <c r="AK915"/>
      <c r="AL915"/>
      <c r="AM915"/>
      <c r="AN915"/>
      <c r="AO915"/>
      <c r="AP915"/>
      <c r="AQ915"/>
      <c r="AR915"/>
      <c r="AS915"/>
      <c r="AT915"/>
      <c r="AU915"/>
      <c r="AV915"/>
      <c r="AW915"/>
      <c r="AX915"/>
      <c r="AY915"/>
      <c r="AZ915"/>
      <c r="BA915"/>
      <c r="BB915"/>
      <c r="BC915"/>
    </row>
    <row r="916" spans="1:55" s="47" customFormat="1" x14ac:dyDescent="0.25">
      <c r="A916" s="142"/>
      <c r="B916" s="147"/>
      <c r="C916" s="167"/>
      <c r="D916" s="163"/>
      <c r="E916" s="161"/>
      <c r="F916" s="154"/>
      <c r="G916"/>
      <c r="H916"/>
      <c r="I916"/>
      <c r="J916"/>
      <c r="K916"/>
      <c r="L916"/>
      <c r="M916"/>
      <c r="N916"/>
      <c r="O916"/>
      <c r="P916"/>
      <c r="Q916"/>
      <c r="R916"/>
      <c r="S916"/>
      <c r="T916"/>
      <c r="U916"/>
      <c r="V916"/>
      <c r="W916"/>
      <c r="X916"/>
      <c r="Y916"/>
      <c r="Z916"/>
      <c r="AA916"/>
      <c r="AB916"/>
      <c r="AC916"/>
      <c r="AD916"/>
      <c r="AE916"/>
      <c r="AF916"/>
      <c r="AG916"/>
      <c r="AH916"/>
      <c r="AI916"/>
      <c r="AJ916"/>
      <c r="AK916"/>
      <c r="AL916"/>
      <c r="AM916"/>
      <c r="AN916"/>
      <c r="AO916"/>
      <c r="AP916"/>
      <c r="AQ916"/>
      <c r="AR916"/>
      <c r="AS916"/>
      <c r="AT916"/>
      <c r="AU916"/>
      <c r="AV916"/>
      <c r="AW916"/>
      <c r="AX916"/>
      <c r="AY916"/>
      <c r="AZ916"/>
      <c r="BA916"/>
      <c r="BB916"/>
      <c r="BC916"/>
    </row>
    <row r="917" spans="1:55" s="47" customFormat="1" x14ac:dyDescent="0.25">
      <c r="A917" s="142"/>
      <c r="B917" s="147"/>
      <c r="C917" s="167"/>
      <c r="D917" s="163"/>
      <c r="E917" s="161"/>
      <c r="F917" s="154"/>
      <c r="G917"/>
      <c r="H917"/>
      <c r="I917"/>
      <c r="J917"/>
      <c r="K917"/>
      <c r="L917"/>
      <c r="M917"/>
      <c r="N917"/>
      <c r="O917"/>
      <c r="P917"/>
      <c r="Q917"/>
      <c r="R917"/>
      <c r="S917"/>
      <c r="T917"/>
      <c r="U917"/>
      <c r="V917"/>
      <c r="W917"/>
      <c r="X917"/>
      <c r="Y917"/>
      <c r="Z917"/>
      <c r="AA917"/>
      <c r="AB917"/>
      <c r="AC917"/>
      <c r="AD917"/>
      <c r="AE917"/>
      <c r="AF917"/>
      <c r="AG917"/>
      <c r="AH917"/>
      <c r="AI917"/>
      <c r="AJ917"/>
      <c r="AK917"/>
      <c r="AL917"/>
      <c r="AM917"/>
      <c r="AN917"/>
      <c r="AO917"/>
      <c r="AP917"/>
      <c r="AQ917"/>
      <c r="AR917"/>
      <c r="AS917"/>
      <c r="AT917"/>
      <c r="AU917"/>
      <c r="AV917"/>
      <c r="AW917"/>
      <c r="AX917"/>
      <c r="AY917"/>
      <c r="AZ917"/>
      <c r="BA917"/>
      <c r="BB917"/>
      <c r="BC917"/>
    </row>
    <row r="918" spans="1:55" s="47" customFormat="1" x14ac:dyDescent="0.25">
      <c r="A918" s="142"/>
      <c r="B918" s="147"/>
      <c r="C918" s="167"/>
      <c r="D918" s="163"/>
      <c r="E918" s="161"/>
      <c r="F918" s="154"/>
      <c r="G918"/>
      <c r="H918"/>
      <c r="I918"/>
      <c r="J918"/>
      <c r="K918"/>
      <c r="L918"/>
      <c r="M918"/>
      <c r="N918"/>
      <c r="O918"/>
      <c r="P918"/>
      <c r="Q918"/>
      <c r="R918"/>
      <c r="S918"/>
      <c r="T918"/>
      <c r="U918"/>
      <c r="V918"/>
      <c r="W918"/>
      <c r="X918"/>
      <c r="Y918"/>
      <c r="Z918"/>
      <c r="AA918"/>
      <c r="AB918"/>
      <c r="AC918"/>
      <c r="AD918"/>
      <c r="AE918"/>
      <c r="AF918"/>
      <c r="AG918"/>
      <c r="AH918"/>
      <c r="AI918"/>
      <c r="AJ918"/>
      <c r="AK918"/>
      <c r="AL918"/>
      <c r="AM918"/>
      <c r="AN918"/>
      <c r="AO918"/>
      <c r="AP918"/>
      <c r="AQ918"/>
      <c r="AR918"/>
      <c r="AS918"/>
      <c r="AT918"/>
      <c r="AU918"/>
      <c r="AV918"/>
      <c r="AW918"/>
      <c r="AX918"/>
      <c r="AY918"/>
      <c r="AZ918"/>
      <c r="BA918"/>
      <c r="BB918"/>
      <c r="BC918"/>
    </row>
    <row r="919" spans="1:55" s="47" customFormat="1" x14ac:dyDescent="0.25">
      <c r="A919" s="142"/>
      <c r="B919" s="147"/>
      <c r="C919" s="167"/>
      <c r="D919" s="163"/>
      <c r="E919" s="161"/>
      <c r="F919" s="154"/>
      <c r="G919"/>
      <c r="H919"/>
      <c r="I919"/>
      <c r="J919"/>
      <c r="K919"/>
      <c r="L919"/>
      <c r="M919"/>
      <c r="N919"/>
      <c r="O919"/>
      <c r="P919"/>
      <c r="Q919"/>
      <c r="R919"/>
      <c r="S919"/>
      <c r="T919"/>
      <c r="U919"/>
      <c r="V919"/>
      <c r="W919"/>
      <c r="X919"/>
      <c r="Y919"/>
      <c r="Z919"/>
      <c r="AA919"/>
      <c r="AB919"/>
      <c r="AC919"/>
      <c r="AD919"/>
      <c r="AE919"/>
      <c r="AF919"/>
      <c r="AG919"/>
      <c r="AH919"/>
      <c r="AI919"/>
      <c r="AJ919"/>
      <c r="AK919"/>
      <c r="AL919"/>
      <c r="AM919"/>
      <c r="AN919"/>
      <c r="AO919"/>
      <c r="AP919"/>
      <c r="AQ919"/>
      <c r="AR919"/>
      <c r="AS919"/>
      <c r="AT919"/>
      <c r="AU919"/>
      <c r="AV919"/>
      <c r="AW919"/>
      <c r="AX919"/>
      <c r="AY919"/>
      <c r="AZ919"/>
      <c r="BA919"/>
      <c r="BB919"/>
      <c r="BC919"/>
    </row>
    <row r="920" spans="1:55" s="47" customFormat="1" x14ac:dyDescent="0.25">
      <c r="A920" s="142"/>
      <c r="B920" s="147"/>
      <c r="C920" s="167"/>
      <c r="D920" s="163"/>
      <c r="E920" s="161"/>
      <c r="F920" s="154"/>
      <c r="G920"/>
      <c r="H920"/>
      <c r="I920"/>
      <c r="J920"/>
      <c r="K920"/>
      <c r="L920"/>
      <c r="M920"/>
      <c r="N920"/>
      <c r="O920"/>
      <c r="P920"/>
      <c r="Q920"/>
      <c r="R920"/>
      <c r="S920"/>
      <c r="T920"/>
      <c r="U920"/>
      <c r="V920"/>
      <c r="W920"/>
      <c r="X920"/>
      <c r="Y920"/>
      <c r="Z920"/>
      <c r="AA920"/>
      <c r="AB920"/>
      <c r="AC920"/>
      <c r="AD920"/>
      <c r="AE920"/>
      <c r="AF920"/>
      <c r="AG920"/>
      <c r="AH920"/>
      <c r="AI920"/>
      <c r="AJ920"/>
      <c r="AK920"/>
      <c r="AL920"/>
      <c r="AM920"/>
      <c r="AN920"/>
      <c r="AO920"/>
      <c r="AP920"/>
      <c r="AQ920"/>
      <c r="AR920"/>
      <c r="AS920"/>
      <c r="AT920"/>
      <c r="AU920"/>
      <c r="AV920"/>
      <c r="AW920"/>
      <c r="AX920"/>
      <c r="AY920"/>
      <c r="AZ920"/>
      <c r="BA920"/>
      <c r="BB920"/>
      <c r="BC920"/>
    </row>
    <row r="921" spans="1:55" s="47" customFormat="1" x14ac:dyDescent="0.25">
      <c r="A921" s="142"/>
      <c r="B921" s="147"/>
      <c r="C921" s="167"/>
      <c r="D921" s="163"/>
      <c r="E921" s="161"/>
      <c r="F921" s="154"/>
      <c r="G921"/>
      <c r="H921"/>
      <c r="I921"/>
      <c r="J921"/>
      <c r="K921"/>
      <c r="L921"/>
      <c r="M921"/>
      <c r="N921"/>
      <c r="O921"/>
      <c r="P921"/>
      <c r="Q921"/>
      <c r="R921"/>
      <c r="S921"/>
      <c r="T921"/>
      <c r="U921"/>
      <c r="V921"/>
      <c r="W921"/>
      <c r="X921"/>
      <c r="Y921"/>
      <c r="Z921"/>
      <c r="AA921"/>
      <c r="AB921"/>
      <c r="AC921"/>
      <c r="AD921"/>
      <c r="AE921"/>
      <c r="AF921"/>
      <c r="AG921"/>
      <c r="AH921"/>
      <c r="AI921"/>
      <c r="AJ921"/>
      <c r="AK921"/>
      <c r="AL921"/>
      <c r="AM921"/>
      <c r="AN921"/>
      <c r="AO921"/>
      <c r="AP921"/>
      <c r="AQ921"/>
      <c r="AR921"/>
      <c r="AS921"/>
      <c r="AT921"/>
      <c r="AU921"/>
      <c r="AV921"/>
      <c r="AW921"/>
      <c r="AX921"/>
      <c r="AY921"/>
      <c r="AZ921"/>
      <c r="BA921"/>
      <c r="BB921"/>
      <c r="BC921"/>
    </row>
    <row r="922" spans="1:55" s="47" customFormat="1" x14ac:dyDescent="0.25">
      <c r="A922" s="142"/>
      <c r="B922" s="147"/>
      <c r="C922" s="167"/>
      <c r="D922" s="163"/>
      <c r="E922" s="161"/>
      <c r="F922" s="154"/>
      <c r="G922"/>
      <c r="H922"/>
      <c r="I922"/>
      <c r="J922"/>
      <c r="K922"/>
      <c r="L922"/>
      <c r="M922"/>
      <c r="N922"/>
      <c r="O922"/>
      <c r="P922"/>
      <c r="Q922"/>
      <c r="R922"/>
      <c r="S922"/>
      <c r="T922"/>
      <c r="U922"/>
      <c r="V922"/>
      <c r="W922"/>
      <c r="X922"/>
      <c r="Y922"/>
      <c r="Z922"/>
      <c r="AA922"/>
      <c r="AB922"/>
      <c r="AC922"/>
      <c r="AD922"/>
      <c r="AE922"/>
      <c r="AF922"/>
      <c r="AG922"/>
      <c r="AH922"/>
      <c r="AI922"/>
      <c r="AJ922"/>
      <c r="AK922"/>
      <c r="AL922"/>
      <c r="AM922"/>
      <c r="AN922"/>
      <c r="AO922"/>
      <c r="AP922"/>
      <c r="AQ922"/>
      <c r="AR922"/>
      <c r="AS922"/>
      <c r="AT922"/>
      <c r="AU922"/>
      <c r="AV922"/>
      <c r="AW922"/>
      <c r="AX922"/>
      <c r="AY922"/>
      <c r="AZ922"/>
      <c r="BA922"/>
      <c r="BB922"/>
      <c r="BC922"/>
    </row>
    <row r="923" spans="1:55" s="47" customFormat="1" x14ac:dyDescent="0.25">
      <c r="A923" s="142"/>
      <c r="B923" s="147"/>
      <c r="C923" s="167"/>
      <c r="D923" s="163"/>
      <c r="E923" s="161"/>
      <c r="F923" s="154"/>
      <c r="G923"/>
      <c r="H923"/>
      <c r="I923"/>
      <c r="J923"/>
      <c r="K923"/>
      <c r="L923"/>
      <c r="M923"/>
      <c r="N923"/>
      <c r="O923"/>
      <c r="P923"/>
      <c r="Q923"/>
      <c r="R923"/>
      <c r="S923"/>
      <c r="T923"/>
      <c r="U923"/>
      <c r="V923"/>
      <c r="W923"/>
      <c r="X923"/>
      <c r="Y923"/>
      <c r="Z923"/>
      <c r="AA923"/>
      <c r="AB923"/>
      <c r="AC923"/>
      <c r="AD923"/>
      <c r="AE923"/>
      <c r="AF923"/>
      <c r="AG923"/>
      <c r="AH923"/>
      <c r="AI923"/>
      <c r="AJ923"/>
      <c r="AK923"/>
      <c r="AL923"/>
      <c r="AM923"/>
      <c r="AN923"/>
      <c r="AO923"/>
      <c r="AP923"/>
      <c r="AQ923"/>
      <c r="AR923"/>
      <c r="AS923"/>
      <c r="AT923"/>
      <c r="AU923"/>
      <c r="AV923"/>
      <c r="AW923"/>
      <c r="AX923"/>
      <c r="AY923"/>
      <c r="AZ923"/>
      <c r="BA923"/>
      <c r="BB923"/>
      <c r="BC923"/>
    </row>
    <row r="924" spans="1:55" s="47" customFormat="1" x14ac:dyDescent="0.25">
      <c r="A924" s="142"/>
      <c r="B924" s="147"/>
      <c r="C924" s="167"/>
      <c r="D924" s="163"/>
      <c r="E924" s="161"/>
      <c r="F924" s="154"/>
      <c r="G924"/>
      <c r="H924"/>
      <c r="I924"/>
      <c r="J924"/>
      <c r="K924"/>
      <c r="L924"/>
      <c r="M924"/>
      <c r="N924"/>
      <c r="O924"/>
      <c r="P924"/>
      <c r="Q924"/>
      <c r="R924"/>
      <c r="S924"/>
      <c r="T924"/>
      <c r="U924"/>
      <c r="V924"/>
      <c r="W924"/>
      <c r="X924"/>
      <c r="Y924"/>
      <c r="Z924"/>
      <c r="AA924"/>
      <c r="AB924"/>
      <c r="AC924"/>
      <c r="AD924"/>
      <c r="AE924"/>
      <c r="AF924"/>
      <c r="AG924"/>
      <c r="AH924"/>
      <c r="AI924"/>
      <c r="AJ924"/>
      <c r="AK924"/>
      <c r="AL924"/>
      <c r="AM924"/>
      <c r="AN924"/>
      <c r="AO924"/>
      <c r="AP924"/>
      <c r="AQ924"/>
      <c r="AR924"/>
      <c r="AS924"/>
      <c r="AT924"/>
      <c r="AU924"/>
      <c r="AV924"/>
      <c r="AW924"/>
      <c r="AX924"/>
      <c r="AY924"/>
      <c r="AZ924"/>
      <c r="BA924"/>
      <c r="BB924"/>
      <c r="BC924"/>
    </row>
    <row r="925" spans="1:55" s="47" customFormat="1" x14ac:dyDescent="0.25">
      <c r="A925" s="142"/>
      <c r="B925" s="147"/>
      <c r="C925" s="167"/>
      <c r="D925" s="163"/>
      <c r="E925" s="161"/>
      <c r="F925" s="154"/>
      <c r="G925"/>
      <c r="H925"/>
      <c r="I925"/>
      <c r="J925"/>
      <c r="K925"/>
      <c r="L925"/>
      <c r="M925"/>
      <c r="N925"/>
      <c r="O925"/>
      <c r="P925"/>
      <c r="Q925"/>
      <c r="R925"/>
      <c r="S925"/>
      <c r="T925"/>
      <c r="U925"/>
      <c r="V925"/>
      <c r="W925"/>
      <c r="X925"/>
      <c r="Y925"/>
      <c r="Z925"/>
      <c r="AA925"/>
      <c r="AB925"/>
      <c r="AC925"/>
      <c r="AD925"/>
      <c r="AE925"/>
      <c r="AF925"/>
      <c r="AG925"/>
      <c r="AH925"/>
      <c r="AI925"/>
      <c r="AJ925"/>
      <c r="AK925"/>
      <c r="AL925"/>
      <c r="AM925"/>
      <c r="AN925"/>
      <c r="AO925"/>
      <c r="AP925"/>
      <c r="AQ925"/>
      <c r="AR925"/>
      <c r="AS925"/>
      <c r="AT925"/>
      <c r="AU925"/>
      <c r="AV925"/>
      <c r="AW925"/>
      <c r="AX925"/>
      <c r="AY925"/>
      <c r="AZ925"/>
      <c r="BA925"/>
      <c r="BB925"/>
      <c r="BC925"/>
    </row>
    <row r="926" spans="1:55" s="47" customFormat="1" x14ac:dyDescent="0.25">
      <c r="A926" s="142"/>
      <c r="B926" s="147"/>
      <c r="C926" s="167"/>
      <c r="D926" s="163"/>
      <c r="E926" s="161"/>
      <c r="F926" s="154"/>
      <c r="G926"/>
      <c r="H926"/>
      <c r="I926"/>
      <c r="J926"/>
      <c r="K926"/>
      <c r="L926"/>
      <c r="M926"/>
      <c r="N926"/>
      <c r="O926"/>
      <c r="P926"/>
      <c r="Q926"/>
      <c r="R926"/>
      <c r="S926"/>
      <c r="T926"/>
      <c r="U926"/>
      <c r="V926"/>
      <c r="W926"/>
      <c r="X926"/>
      <c r="Y926"/>
      <c r="Z926"/>
      <c r="AA926"/>
      <c r="AB926"/>
      <c r="AC926"/>
      <c r="AD926"/>
      <c r="AE926"/>
      <c r="AF926"/>
      <c r="AG926"/>
      <c r="AH926"/>
      <c r="AI926"/>
      <c r="AJ926"/>
      <c r="AK926"/>
      <c r="AL926"/>
      <c r="AM926"/>
      <c r="AN926"/>
      <c r="AO926"/>
      <c r="AP926"/>
      <c r="AQ926"/>
      <c r="AR926"/>
      <c r="AS926"/>
      <c r="AT926"/>
      <c r="AU926"/>
      <c r="AV926"/>
      <c r="AW926"/>
      <c r="AX926"/>
      <c r="AY926"/>
      <c r="AZ926"/>
      <c r="BA926"/>
      <c r="BB926"/>
      <c r="BC926"/>
    </row>
    <row r="927" spans="1:55" s="47" customFormat="1" x14ac:dyDescent="0.25">
      <c r="A927" s="142"/>
      <c r="B927" s="147"/>
      <c r="C927" s="167"/>
      <c r="D927" s="163"/>
      <c r="E927" s="161"/>
      <c r="F927" s="154"/>
      <c r="G927"/>
      <c r="H927"/>
      <c r="I927"/>
      <c r="J927"/>
      <c r="K927"/>
      <c r="L927"/>
      <c r="M927"/>
      <c r="N927"/>
      <c r="O927"/>
      <c r="P927"/>
      <c r="Q927"/>
      <c r="R927"/>
      <c r="S927"/>
      <c r="T927"/>
      <c r="U927"/>
      <c r="V927"/>
      <c r="W927"/>
      <c r="X927"/>
      <c r="Y927"/>
      <c r="Z927"/>
      <c r="AA927"/>
      <c r="AB927"/>
      <c r="AC927"/>
      <c r="AD927"/>
      <c r="AE927"/>
      <c r="AF927"/>
      <c r="AG927"/>
      <c r="AH927"/>
      <c r="AI927"/>
      <c r="AJ927"/>
      <c r="AK927"/>
      <c r="AL927"/>
      <c r="AM927"/>
      <c r="AN927"/>
      <c r="AO927"/>
      <c r="AP927"/>
      <c r="AQ927"/>
      <c r="AR927"/>
      <c r="AS927"/>
      <c r="AT927"/>
      <c r="AU927"/>
      <c r="AV927"/>
      <c r="AW927"/>
      <c r="AX927"/>
      <c r="AY927"/>
      <c r="AZ927"/>
      <c r="BA927"/>
      <c r="BB927"/>
      <c r="BC927"/>
    </row>
    <row r="928" spans="1:55" s="47" customFormat="1" x14ac:dyDescent="0.25">
      <c r="A928" s="142"/>
      <c r="B928" s="147"/>
      <c r="C928" s="167"/>
      <c r="D928" s="163"/>
      <c r="E928" s="161"/>
      <c r="F928" s="154"/>
      <c r="G928"/>
      <c r="H928"/>
      <c r="I928"/>
      <c r="J928"/>
      <c r="K928"/>
      <c r="L928"/>
      <c r="M928"/>
      <c r="N928"/>
      <c r="O928"/>
      <c r="P928"/>
      <c r="Q928"/>
      <c r="R928"/>
      <c r="S928"/>
      <c r="T928"/>
      <c r="U928"/>
      <c r="V928"/>
      <c r="W928"/>
      <c r="X928"/>
      <c r="Y928"/>
      <c r="Z928"/>
      <c r="AA928"/>
      <c r="AB928"/>
      <c r="AC928"/>
      <c r="AD928"/>
      <c r="AE928"/>
      <c r="AF928"/>
      <c r="AG928"/>
      <c r="AH928"/>
      <c r="AI928"/>
      <c r="AJ928"/>
      <c r="AK928"/>
      <c r="AL928"/>
      <c r="AM928"/>
      <c r="AN928"/>
      <c r="AO928"/>
      <c r="AP928"/>
      <c r="AQ928"/>
      <c r="AR928"/>
      <c r="AS928"/>
      <c r="AT928"/>
      <c r="AU928"/>
      <c r="AV928"/>
      <c r="AW928"/>
      <c r="AX928"/>
      <c r="AY928"/>
      <c r="AZ928"/>
      <c r="BA928"/>
      <c r="BB928"/>
      <c r="BC928"/>
    </row>
    <row r="929" spans="1:55" s="47" customFormat="1" x14ac:dyDescent="0.25">
      <c r="A929" s="142"/>
      <c r="B929" s="147"/>
      <c r="C929" s="167"/>
      <c r="D929" s="163"/>
      <c r="E929" s="161"/>
      <c r="F929" s="154"/>
      <c r="G929"/>
      <c r="H929"/>
      <c r="I929"/>
      <c r="J929"/>
      <c r="K929"/>
      <c r="L929"/>
      <c r="M929"/>
      <c r="N929"/>
      <c r="O929"/>
      <c r="P929"/>
      <c r="Q929"/>
      <c r="R929"/>
      <c r="S929"/>
      <c r="T929"/>
      <c r="U929"/>
      <c r="V929"/>
      <c r="W929"/>
      <c r="X929"/>
      <c r="Y929"/>
      <c r="Z929"/>
      <c r="AA929"/>
      <c r="AB929"/>
      <c r="AC929"/>
      <c r="AD929"/>
      <c r="AE929"/>
      <c r="AF929"/>
      <c r="AG929"/>
      <c r="AH929"/>
      <c r="AI929"/>
      <c r="AJ929"/>
      <c r="AK929"/>
      <c r="AL929"/>
      <c r="AM929"/>
      <c r="AN929"/>
      <c r="AO929"/>
      <c r="AP929"/>
      <c r="AQ929"/>
      <c r="AR929"/>
      <c r="AS929"/>
      <c r="AT929"/>
      <c r="AU929"/>
      <c r="AV929"/>
      <c r="AW929"/>
      <c r="AX929"/>
      <c r="AY929"/>
      <c r="AZ929"/>
      <c r="BA929"/>
      <c r="BB929"/>
      <c r="BC929"/>
    </row>
    <row r="930" spans="1:55" s="47" customFormat="1" x14ac:dyDescent="0.25">
      <c r="A930" s="142"/>
      <c r="B930" s="147"/>
      <c r="C930" s="167"/>
      <c r="D930" s="163"/>
      <c r="E930" s="161"/>
      <c r="F930" s="154"/>
      <c r="G930"/>
      <c r="H930"/>
      <c r="I930"/>
      <c r="J930"/>
      <c r="K930"/>
      <c r="L930"/>
      <c r="M930"/>
      <c r="N930"/>
      <c r="O930"/>
      <c r="P930"/>
      <c r="Q930"/>
      <c r="R930"/>
      <c r="S930"/>
      <c r="T930"/>
      <c r="U930"/>
      <c r="V930"/>
      <c r="W930"/>
      <c r="X930"/>
      <c r="Y930"/>
      <c r="Z930"/>
      <c r="AA930"/>
      <c r="AB930"/>
      <c r="AC930"/>
      <c r="AD930"/>
      <c r="AE930"/>
      <c r="AF930"/>
      <c r="AG930"/>
      <c r="AH930"/>
      <c r="AI930"/>
      <c r="AJ930"/>
      <c r="AK930"/>
      <c r="AL930"/>
      <c r="AM930"/>
      <c r="AN930"/>
      <c r="AO930"/>
      <c r="AP930"/>
      <c r="AQ930"/>
      <c r="AR930"/>
      <c r="AS930"/>
      <c r="AT930"/>
      <c r="AU930"/>
      <c r="AV930"/>
      <c r="AW930"/>
      <c r="AX930"/>
      <c r="AY930"/>
      <c r="AZ930"/>
      <c r="BA930"/>
      <c r="BB930"/>
      <c r="BC930"/>
    </row>
    <row r="931" spans="1:55" s="47" customFormat="1" x14ac:dyDescent="0.25">
      <c r="A931" s="142"/>
      <c r="B931" s="147"/>
      <c r="C931" s="167"/>
      <c r="D931" s="163"/>
      <c r="E931" s="161"/>
      <c r="F931" s="154"/>
      <c r="G931"/>
      <c r="H931"/>
      <c r="I931"/>
      <c r="J931"/>
      <c r="K931"/>
      <c r="L931"/>
      <c r="M931"/>
      <c r="N931"/>
      <c r="O931"/>
      <c r="P931"/>
      <c r="Q931"/>
      <c r="R931"/>
      <c r="S931"/>
      <c r="T931"/>
      <c r="U931"/>
      <c r="V931"/>
      <c r="W931"/>
      <c r="X931"/>
      <c r="Y931"/>
      <c r="Z931"/>
      <c r="AA931"/>
      <c r="AB931"/>
      <c r="AC931"/>
      <c r="AD931"/>
      <c r="AE931"/>
      <c r="AF931"/>
      <c r="AG931"/>
      <c r="AH931"/>
      <c r="AI931"/>
      <c r="AJ931"/>
      <c r="AK931"/>
      <c r="AL931"/>
      <c r="AM931"/>
      <c r="AN931"/>
      <c r="AO931"/>
      <c r="AP931"/>
      <c r="AQ931"/>
      <c r="AR931"/>
      <c r="AS931"/>
      <c r="AT931"/>
      <c r="AU931"/>
      <c r="AV931"/>
      <c r="AW931"/>
      <c r="AX931"/>
      <c r="AY931"/>
      <c r="AZ931"/>
      <c r="BA931"/>
      <c r="BB931"/>
      <c r="BC931"/>
    </row>
    <row r="932" spans="1:55" s="47" customFormat="1" x14ac:dyDescent="0.25">
      <c r="A932" s="142"/>
      <c r="B932" s="147"/>
      <c r="C932" s="167"/>
      <c r="D932" s="163"/>
      <c r="E932" s="161"/>
      <c r="F932" s="154"/>
      <c r="G932"/>
      <c r="H932"/>
      <c r="I932"/>
      <c r="J932"/>
      <c r="K932"/>
      <c r="L932"/>
      <c r="M932"/>
      <c r="N932"/>
      <c r="O932"/>
      <c r="P932"/>
      <c r="Q932"/>
      <c r="R932"/>
      <c r="S932"/>
      <c r="T932"/>
      <c r="U932"/>
      <c r="V932"/>
      <c r="W932"/>
      <c r="X932"/>
      <c r="Y932"/>
      <c r="Z932"/>
      <c r="AA932"/>
      <c r="AB932"/>
      <c r="AC932"/>
      <c r="AD932"/>
      <c r="AE932"/>
      <c r="AF932"/>
      <c r="AG932"/>
      <c r="AH932"/>
      <c r="AI932"/>
      <c r="AJ932"/>
      <c r="AK932"/>
      <c r="AL932"/>
      <c r="AM932"/>
      <c r="AN932"/>
      <c r="AO932"/>
      <c r="AP932"/>
      <c r="AQ932"/>
      <c r="AR932"/>
      <c r="AS932"/>
      <c r="AT932"/>
      <c r="AU932"/>
      <c r="AV932"/>
      <c r="AW932"/>
      <c r="AX932"/>
      <c r="AY932"/>
      <c r="AZ932"/>
      <c r="BA932"/>
      <c r="BB932"/>
      <c r="BC932"/>
    </row>
    <row r="933" spans="1:55" s="47" customFormat="1" x14ac:dyDescent="0.25">
      <c r="A933" s="142"/>
      <c r="B933" s="147"/>
      <c r="C933" s="167"/>
      <c r="D933" s="163"/>
      <c r="E933" s="161"/>
      <c r="F933" s="154"/>
      <c r="G933"/>
      <c r="H933"/>
      <c r="I933"/>
      <c r="J933"/>
      <c r="K933"/>
      <c r="L933"/>
      <c r="M933"/>
      <c r="N933"/>
      <c r="O933"/>
      <c r="P933"/>
      <c r="Q933"/>
      <c r="R933"/>
      <c r="S933"/>
      <c r="T933"/>
      <c r="U933"/>
      <c r="V933"/>
      <c r="W933"/>
      <c r="X933"/>
      <c r="Y933"/>
      <c r="Z933"/>
      <c r="AA933"/>
      <c r="AB933"/>
      <c r="AC933"/>
      <c r="AD933"/>
      <c r="AE933"/>
      <c r="AF933"/>
      <c r="AG933"/>
      <c r="AH933"/>
      <c r="AI933"/>
      <c r="AJ933"/>
      <c r="AK933"/>
      <c r="AL933"/>
      <c r="AM933"/>
      <c r="AN933"/>
      <c r="AO933"/>
      <c r="AP933"/>
      <c r="AQ933"/>
      <c r="AR933"/>
      <c r="AS933"/>
      <c r="AT933"/>
      <c r="AU933"/>
      <c r="AV933"/>
      <c r="AW933"/>
      <c r="AX933"/>
      <c r="AY933"/>
      <c r="AZ933"/>
      <c r="BA933"/>
      <c r="BB933"/>
      <c r="BC933"/>
    </row>
    <row r="934" spans="1:55" s="47" customFormat="1" x14ac:dyDescent="0.25">
      <c r="A934" s="142"/>
      <c r="B934" s="147"/>
      <c r="C934" s="167"/>
      <c r="D934" s="163"/>
      <c r="E934" s="161"/>
      <c r="F934" s="154"/>
      <c r="G934"/>
      <c r="H934"/>
      <c r="I934"/>
      <c r="J934"/>
      <c r="K934"/>
      <c r="L934"/>
      <c r="M934"/>
      <c r="N934"/>
      <c r="O934"/>
      <c r="P934"/>
      <c r="Q934"/>
      <c r="R934"/>
      <c r="S934"/>
      <c r="T934"/>
      <c r="U934"/>
      <c r="V934"/>
      <c r="W934"/>
      <c r="X934"/>
      <c r="Y934"/>
      <c r="Z934"/>
      <c r="AA934"/>
      <c r="AB934"/>
      <c r="AC934"/>
      <c r="AD934"/>
      <c r="AE934"/>
      <c r="AF934"/>
      <c r="AG934"/>
      <c r="AH934"/>
      <c r="AI934"/>
      <c r="AJ934"/>
      <c r="AK934"/>
      <c r="AL934"/>
      <c r="AM934"/>
      <c r="AN934"/>
      <c r="AO934"/>
      <c r="AP934"/>
      <c r="AQ934"/>
      <c r="AR934"/>
      <c r="AS934"/>
      <c r="AT934"/>
      <c r="AU934"/>
      <c r="AV934"/>
      <c r="AW934"/>
      <c r="AX934"/>
      <c r="AY934"/>
      <c r="AZ934"/>
      <c r="BA934"/>
      <c r="BB934"/>
      <c r="BC934"/>
    </row>
    <row r="935" spans="1:55" s="47" customFormat="1" x14ac:dyDescent="0.25">
      <c r="A935" s="142"/>
      <c r="B935" s="147"/>
      <c r="C935" s="167"/>
      <c r="D935" s="163"/>
      <c r="E935" s="161"/>
      <c r="F935" s="154"/>
      <c r="G935"/>
      <c r="H935"/>
      <c r="I935"/>
      <c r="J935"/>
      <c r="K935"/>
      <c r="L935"/>
      <c r="M935"/>
      <c r="N935"/>
      <c r="O935"/>
      <c r="P935"/>
      <c r="Q935"/>
      <c r="R935"/>
      <c r="S935"/>
      <c r="T935"/>
      <c r="U935"/>
      <c r="V935"/>
      <c r="W935"/>
      <c r="X935"/>
      <c r="Y935"/>
      <c r="Z935"/>
      <c r="AA935"/>
      <c r="AB935"/>
      <c r="AC935"/>
      <c r="AD935"/>
      <c r="AE935"/>
      <c r="AF935"/>
      <c r="AG935"/>
      <c r="AH935"/>
      <c r="AI935"/>
      <c r="AJ935"/>
      <c r="AK935"/>
      <c r="AL935"/>
      <c r="AM935"/>
      <c r="AN935"/>
      <c r="AO935"/>
      <c r="AP935"/>
      <c r="AQ935"/>
      <c r="AR935"/>
      <c r="AS935"/>
      <c r="AT935"/>
      <c r="AU935"/>
      <c r="AV935"/>
      <c r="AW935"/>
      <c r="AX935"/>
      <c r="AY935"/>
      <c r="AZ935"/>
      <c r="BA935"/>
      <c r="BB935"/>
      <c r="BC935"/>
    </row>
    <row r="936" spans="1:55" s="47" customFormat="1" x14ac:dyDescent="0.25">
      <c r="A936" s="142"/>
      <c r="B936" s="147"/>
      <c r="C936" s="167"/>
      <c r="D936" s="163"/>
      <c r="E936" s="161"/>
      <c r="F936" s="154"/>
      <c r="G936"/>
      <c r="H936"/>
      <c r="I936"/>
      <c r="J936"/>
      <c r="K936"/>
      <c r="L936"/>
      <c r="M936"/>
      <c r="N936"/>
      <c r="O936"/>
      <c r="P936"/>
      <c r="Q936"/>
      <c r="R936"/>
      <c r="S936"/>
      <c r="T936"/>
      <c r="U936"/>
      <c r="V936"/>
      <c r="W936"/>
      <c r="X936"/>
      <c r="Y936"/>
      <c r="Z936"/>
      <c r="AA936"/>
      <c r="AB936"/>
      <c r="AC936"/>
      <c r="AD936"/>
      <c r="AE936"/>
      <c r="AF936"/>
      <c r="AG936"/>
      <c r="AH936"/>
      <c r="AI936"/>
      <c r="AJ936"/>
      <c r="AK936"/>
      <c r="AL936"/>
      <c r="AM936"/>
      <c r="AN936"/>
      <c r="AO936"/>
      <c r="AP936"/>
      <c r="AQ936"/>
      <c r="AR936"/>
      <c r="AS936"/>
      <c r="AT936"/>
      <c r="AU936"/>
      <c r="AV936"/>
      <c r="AW936"/>
      <c r="AX936"/>
      <c r="AY936"/>
      <c r="AZ936"/>
      <c r="BA936"/>
      <c r="BB936"/>
      <c r="BC936"/>
    </row>
    <row r="937" spans="1:55" s="47" customFormat="1" x14ac:dyDescent="0.25">
      <c r="A937" s="142"/>
      <c r="B937" s="147"/>
      <c r="C937" s="167"/>
      <c r="D937" s="163"/>
      <c r="E937" s="161"/>
      <c r="F937" s="154"/>
      <c r="G937"/>
      <c r="H937"/>
      <c r="I937"/>
      <c r="J937"/>
      <c r="K937"/>
      <c r="L937"/>
      <c r="M937"/>
      <c r="N937"/>
      <c r="O937"/>
      <c r="P937"/>
      <c r="Q937"/>
      <c r="R937"/>
      <c r="S937"/>
      <c r="T937"/>
      <c r="U937"/>
      <c r="V937"/>
      <c r="W937"/>
      <c r="X937"/>
      <c r="Y937"/>
      <c r="Z937"/>
      <c r="AA937"/>
      <c r="AB937"/>
      <c r="AC937"/>
      <c r="AD937"/>
      <c r="AE937"/>
      <c r="AF937"/>
      <c r="AG937"/>
      <c r="AH937"/>
      <c r="AI937"/>
      <c r="AJ937"/>
      <c r="AK937"/>
      <c r="AL937"/>
      <c r="AM937"/>
      <c r="AN937"/>
      <c r="AO937"/>
      <c r="AP937"/>
      <c r="AQ937"/>
      <c r="AR937"/>
      <c r="AS937"/>
      <c r="AT937"/>
      <c r="AU937"/>
      <c r="AV937"/>
      <c r="AW937"/>
      <c r="AX937"/>
      <c r="AY937"/>
      <c r="AZ937"/>
      <c r="BA937"/>
      <c r="BB937"/>
      <c r="BC937"/>
    </row>
    <row r="938" spans="1:55" s="47" customFormat="1" x14ac:dyDescent="0.25">
      <c r="A938" s="142"/>
      <c r="B938" s="147"/>
      <c r="C938" s="167"/>
      <c r="D938" s="163"/>
      <c r="E938" s="161"/>
      <c r="F938" s="154"/>
      <c r="G938"/>
      <c r="H938"/>
      <c r="I938"/>
      <c r="J938"/>
      <c r="K938"/>
      <c r="L938"/>
      <c r="M938"/>
      <c r="N938"/>
      <c r="O938"/>
      <c r="P938"/>
      <c r="Q938"/>
      <c r="R938"/>
      <c r="S938"/>
      <c r="T938"/>
      <c r="U938"/>
      <c r="V938"/>
      <c r="W938"/>
      <c r="X938"/>
      <c r="Y938"/>
      <c r="Z938"/>
      <c r="AA938"/>
      <c r="AB938"/>
      <c r="AC938"/>
      <c r="AD938"/>
      <c r="AE938"/>
      <c r="AF938"/>
      <c r="AG938"/>
      <c r="AH938"/>
      <c r="AI938"/>
      <c r="AJ938"/>
      <c r="AK938"/>
      <c r="AL938"/>
      <c r="AM938"/>
      <c r="AN938"/>
      <c r="AO938"/>
      <c r="AP938"/>
      <c r="AQ938"/>
      <c r="AR938"/>
      <c r="AS938"/>
      <c r="AT938"/>
      <c r="AU938"/>
      <c r="AV938"/>
      <c r="AW938"/>
      <c r="AX938"/>
      <c r="AY938"/>
      <c r="AZ938"/>
      <c r="BA938"/>
      <c r="BB938"/>
      <c r="BC938"/>
    </row>
    <row r="939" spans="1:55" s="47" customFormat="1" x14ac:dyDescent="0.25">
      <c r="A939" s="142"/>
      <c r="B939" s="147"/>
      <c r="C939" s="167"/>
      <c r="D939" s="163"/>
      <c r="E939" s="161"/>
      <c r="F939" s="154"/>
      <c r="G939"/>
      <c r="H939"/>
      <c r="I939"/>
      <c r="J939"/>
      <c r="K939"/>
      <c r="L939"/>
      <c r="M939"/>
      <c r="N939"/>
      <c r="O939"/>
      <c r="P939"/>
      <c r="Q939"/>
      <c r="R939"/>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c r="AY939"/>
      <c r="AZ939"/>
      <c r="BA939"/>
      <c r="BB939"/>
      <c r="BC939"/>
    </row>
    <row r="940" spans="1:55" s="47" customFormat="1" x14ac:dyDescent="0.25">
      <c r="A940" s="142"/>
      <c r="B940" s="147"/>
      <c r="C940" s="167"/>
      <c r="D940" s="163"/>
      <c r="E940" s="161"/>
      <c r="F940" s="154"/>
      <c r="G940"/>
      <c r="H940"/>
      <c r="I940"/>
      <c r="J940"/>
      <c r="K940"/>
      <c r="L940"/>
      <c r="M940"/>
      <c r="N940"/>
      <c r="O940"/>
      <c r="P940"/>
      <c r="Q940"/>
      <c r="R940"/>
      <c r="S940"/>
      <c r="T940"/>
      <c r="U940"/>
      <c r="V940"/>
      <c r="W940"/>
      <c r="X940"/>
      <c r="Y940"/>
      <c r="Z940"/>
      <c r="AA940"/>
      <c r="AB940"/>
      <c r="AC940"/>
      <c r="AD940"/>
      <c r="AE940"/>
      <c r="AF940"/>
      <c r="AG940"/>
      <c r="AH940"/>
      <c r="AI940"/>
      <c r="AJ940"/>
      <c r="AK940"/>
      <c r="AL940"/>
      <c r="AM940"/>
      <c r="AN940"/>
      <c r="AO940"/>
      <c r="AP940"/>
      <c r="AQ940"/>
      <c r="AR940"/>
      <c r="AS940"/>
      <c r="AT940"/>
      <c r="AU940"/>
      <c r="AV940"/>
      <c r="AW940"/>
      <c r="AX940"/>
      <c r="AY940"/>
      <c r="AZ940"/>
      <c r="BA940"/>
      <c r="BB940"/>
      <c r="BC940"/>
    </row>
    <row r="941" spans="1:55" s="47" customFormat="1" x14ac:dyDescent="0.25">
      <c r="A941" s="142"/>
      <c r="B941" s="147"/>
      <c r="C941" s="167"/>
      <c r="D941" s="163"/>
      <c r="E941" s="161"/>
      <c r="F941" s="154"/>
      <c r="G941"/>
      <c r="H941"/>
      <c r="I941"/>
      <c r="J941"/>
      <c r="K941"/>
      <c r="L941"/>
      <c r="M941"/>
      <c r="N941"/>
      <c r="O941"/>
      <c r="P941"/>
      <c r="Q941"/>
      <c r="R941"/>
      <c r="S941"/>
      <c r="T941"/>
      <c r="U941"/>
      <c r="V941"/>
      <c r="W941"/>
      <c r="X941"/>
      <c r="Y941"/>
      <c r="Z941"/>
      <c r="AA941"/>
      <c r="AB941"/>
      <c r="AC941"/>
      <c r="AD941"/>
      <c r="AE941"/>
      <c r="AF941"/>
      <c r="AG941"/>
      <c r="AH941"/>
      <c r="AI941"/>
      <c r="AJ941"/>
      <c r="AK941"/>
      <c r="AL941"/>
      <c r="AM941"/>
      <c r="AN941"/>
      <c r="AO941"/>
      <c r="AP941"/>
      <c r="AQ941"/>
      <c r="AR941"/>
      <c r="AS941"/>
      <c r="AT941"/>
      <c r="AU941"/>
      <c r="AV941"/>
      <c r="AW941"/>
      <c r="AX941"/>
      <c r="AY941"/>
      <c r="AZ941"/>
      <c r="BA941"/>
      <c r="BB941"/>
      <c r="BC941"/>
    </row>
    <row r="942" spans="1:55" s="47" customFormat="1" x14ac:dyDescent="0.25">
      <c r="A942" s="142"/>
      <c r="B942" s="147"/>
      <c r="C942" s="167"/>
      <c r="D942" s="163"/>
      <c r="E942" s="161"/>
      <c r="F942" s="154"/>
      <c r="G942"/>
      <c r="H942"/>
      <c r="I942"/>
      <c r="J942"/>
      <c r="K942"/>
      <c r="L942"/>
      <c r="M942"/>
      <c r="N942"/>
      <c r="O942"/>
      <c r="P942"/>
      <c r="Q942"/>
      <c r="R942"/>
      <c r="S942"/>
      <c r="T942"/>
      <c r="U942"/>
      <c r="V942"/>
      <c r="W942"/>
      <c r="X942"/>
      <c r="Y942"/>
      <c r="Z942"/>
      <c r="AA942"/>
      <c r="AB942"/>
      <c r="AC942"/>
      <c r="AD942"/>
      <c r="AE942"/>
      <c r="AF942"/>
      <c r="AG942"/>
      <c r="AH942"/>
      <c r="AI942"/>
      <c r="AJ942"/>
      <c r="AK942"/>
      <c r="AL942"/>
      <c r="AM942"/>
      <c r="AN942"/>
      <c r="AO942"/>
      <c r="AP942"/>
      <c r="AQ942"/>
      <c r="AR942"/>
      <c r="AS942"/>
      <c r="AT942"/>
      <c r="AU942"/>
      <c r="AV942"/>
      <c r="AW942"/>
      <c r="AX942"/>
      <c r="AY942"/>
      <c r="AZ942"/>
      <c r="BA942"/>
      <c r="BB942"/>
      <c r="BC942"/>
    </row>
    <row r="943" spans="1:55" s="47" customFormat="1" x14ac:dyDescent="0.25">
      <c r="A943" s="142"/>
      <c r="B943" s="147"/>
      <c r="C943" s="167"/>
      <c r="D943" s="163"/>
      <c r="E943" s="161"/>
      <c r="F943" s="154"/>
      <c r="G943"/>
      <c r="H943"/>
      <c r="I943"/>
      <c r="J943"/>
      <c r="K943"/>
      <c r="L943"/>
      <c r="M943"/>
      <c r="N943"/>
      <c r="O943"/>
      <c r="P943"/>
      <c r="Q943"/>
      <c r="R943"/>
      <c r="S943"/>
      <c r="T943"/>
      <c r="U943"/>
      <c r="V943"/>
      <c r="W943"/>
      <c r="X943"/>
      <c r="Y943"/>
      <c r="Z943"/>
      <c r="AA943"/>
      <c r="AB943"/>
      <c r="AC943"/>
      <c r="AD943"/>
      <c r="AE943"/>
      <c r="AF943"/>
      <c r="AG943"/>
      <c r="AH943"/>
      <c r="AI943"/>
      <c r="AJ943"/>
      <c r="AK943"/>
      <c r="AL943"/>
      <c r="AM943"/>
      <c r="AN943"/>
      <c r="AO943"/>
      <c r="AP943"/>
      <c r="AQ943"/>
      <c r="AR943"/>
      <c r="AS943"/>
      <c r="AT943"/>
      <c r="AU943"/>
      <c r="AV943"/>
      <c r="AW943"/>
      <c r="AX943"/>
      <c r="AY943"/>
      <c r="AZ943"/>
      <c r="BA943"/>
      <c r="BB943"/>
      <c r="BC943"/>
    </row>
    <row r="944" spans="1:55" s="47" customFormat="1" x14ac:dyDescent="0.25">
      <c r="A944" s="142"/>
      <c r="B944" s="147"/>
      <c r="C944" s="167"/>
      <c r="D944" s="163"/>
      <c r="E944" s="161"/>
      <c r="F944" s="154"/>
      <c r="G944"/>
      <c r="H944"/>
      <c r="I944"/>
      <c r="J944"/>
      <c r="K944"/>
      <c r="L944"/>
      <c r="M944"/>
      <c r="N944"/>
      <c r="O944"/>
      <c r="P944"/>
      <c r="Q944"/>
      <c r="R944"/>
      <c r="S944"/>
      <c r="T944"/>
      <c r="U944"/>
      <c r="V944"/>
      <c r="W944"/>
      <c r="X944"/>
      <c r="Y944"/>
      <c r="Z944"/>
      <c r="AA944"/>
      <c r="AB944"/>
      <c r="AC944"/>
      <c r="AD944"/>
      <c r="AE944"/>
      <c r="AF944"/>
      <c r="AG944"/>
      <c r="AH944"/>
      <c r="AI944"/>
      <c r="AJ944"/>
      <c r="AK944"/>
      <c r="AL944"/>
      <c r="AM944"/>
      <c r="AN944"/>
      <c r="AO944"/>
      <c r="AP944"/>
      <c r="AQ944"/>
      <c r="AR944"/>
      <c r="AS944"/>
      <c r="AT944"/>
      <c r="AU944"/>
      <c r="AV944"/>
      <c r="AW944"/>
      <c r="AX944"/>
      <c r="AY944"/>
      <c r="AZ944"/>
      <c r="BA944"/>
      <c r="BB944"/>
      <c r="BC944"/>
    </row>
    <row r="945" spans="1:55" s="47" customFormat="1" x14ac:dyDescent="0.25">
      <c r="A945" s="142"/>
      <c r="B945" s="147"/>
      <c r="C945" s="167"/>
      <c r="D945" s="163"/>
      <c r="E945" s="161"/>
      <c r="F945" s="154"/>
      <c r="G945"/>
      <c r="H945"/>
      <c r="I945"/>
      <c r="J945"/>
      <c r="K945"/>
      <c r="L945"/>
      <c r="M945"/>
      <c r="N945"/>
      <c r="O945"/>
      <c r="P945"/>
      <c r="Q945"/>
      <c r="R945"/>
      <c r="S945"/>
      <c r="T945"/>
      <c r="U945"/>
      <c r="V945"/>
      <c r="W945"/>
      <c r="X945"/>
      <c r="Y945"/>
      <c r="Z945"/>
      <c r="AA945"/>
      <c r="AB945"/>
      <c r="AC945"/>
      <c r="AD945"/>
      <c r="AE945"/>
      <c r="AF945"/>
      <c r="AG945"/>
      <c r="AH945"/>
      <c r="AI945"/>
      <c r="AJ945"/>
      <c r="AK945"/>
      <c r="AL945"/>
      <c r="AM945"/>
      <c r="AN945"/>
      <c r="AO945"/>
      <c r="AP945"/>
      <c r="AQ945"/>
      <c r="AR945"/>
      <c r="AS945"/>
      <c r="AT945"/>
      <c r="AU945"/>
      <c r="AV945"/>
      <c r="AW945"/>
      <c r="AX945"/>
      <c r="AY945"/>
      <c r="AZ945"/>
      <c r="BA945"/>
      <c r="BB945"/>
      <c r="BC945"/>
    </row>
    <row r="946" spans="1:55" s="47" customFormat="1" x14ac:dyDescent="0.25">
      <c r="A946" s="142"/>
      <c r="B946" s="147"/>
      <c r="C946" s="167"/>
      <c r="D946" s="163"/>
      <c r="E946" s="161"/>
      <c r="F946" s="154"/>
      <c r="G946"/>
      <c r="H946"/>
      <c r="I946"/>
      <c r="J946"/>
      <c r="K946"/>
      <c r="L946"/>
      <c r="M946"/>
      <c r="N946"/>
      <c r="O946"/>
      <c r="P946"/>
      <c r="Q946"/>
      <c r="R946"/>
      <c r="S946"/>
      <c r="T946"/>
      <c r="U946"/>
      <c r="V946"/>
      <c r="W946"/>
      <c r="X946"/>
      <c r="Y946"/>
      <c r="Z946"/>
      <c r="AA946"/>
      <c r="AB946"/>
      <c r="AC946"/>
      <c r="AD946"/>
      <c r="AE946"/>
      <c r="AF946"/>
      <c r="AG946"/>
      <c r="AH946"/>
      <c r="AI946"/>
      <c r="AJ946"/>
      <c r="AK946"/>
      <c r="AL946"/>
      <c r="AM946"/>
      <c r="AN946"/>
      <c r="AO946"/>
      <c r="AP946"/>
      <c r="AQ946"/>
      <c r="AR946"/>
      <c r="AS946"/>
      <c r="AT946"/>
      <c r="AU946"/>
      <c r="AV946"/>
      <c r="AW946"/>
      <c r="AX946"/>
      <c r="AY946"/>
      <c r="AZ946"/>
      <c r="BA946"/>
      <c r="BB946"/>
      <c r="BC946"/>
    </row>
    <row r="947" spans="1:55" s="47" customFormat="1" x14ac:dyDescent="0.25">
      <c r="A947" s="142"/>
      <c r="B947" s="147"/>
      <c r="C947" s="167"/>
      <c r="D947" s="163"/>
      <c r="E947" s="161"/>
      <c r="F947" s="154"/>
      <c r="G947"/>
      <c r="H947"/>
      <c r="I947"/>
      <c r="J947"/>
      <c r="K947"/>
      <c r="L947"/>
      <c r="M947"/>
      <c r="N947"/>
      <c r="O947"/>
      <c r="P947"/>
      <c r="Q947"/>
      <c r="R947"/>
      <c r="S947"/>
      <c r="T947"/>
      <c r="U947"/>
      <c r="V947"/>
      <c r="W947"/>
      <c r="X947"/>
      <c r="Y947"/>
      <c r="Z947"/>
      <c r="AA947"/>
      <c r="AB947"/>
      <c r="AC947"/>
      <c r="AD947"/>
      <c r="AE947"/>
      <c r="AF947"/>
      <c r="AG947"/>
      <c r="AH947"/>
      <c r="AI947"/>
      <c r="AJ947"/>
      <c r="AK947"/>
      <c r="AL947"/>
      <c r="AM947"/>
      <c r="AN947"/>
      <c r="AO947"/>
      <c r="AP947"/>
      <c r="AQ947"/>
      <c r="AR947"/>
      <c r="AS947"/>
      <c r="AT947"/>
      <c r="AU947"/>
      <c r="AV947"/>
      <c r="AW947"/>
      <c r="AX947"/>
      <c r="AY947"/>
      <c r="AZ947"/>
      <c r="BA947"/>
      <c r="BB947"/>
      <c r="BC947"/>
    </row>
    <row r="948" spans="1:55" s="47" customFormat="1" x14ac:dyDescent="0.25">
      <c r="A948" s="142"/>
      <c r="B948" s="147"/>
      <c r="C948" s="167"/>
      <c r="D948" s="163"/>
      <c r="E948" s="161"/>
      <c r="F948" s="154"/>
      <c r="G948"/>
      <c r="H948"/>
      <c r="I948"/>
      <c r="J948"/>
      <c r="K948"/>
      <c r="L948"/>
      <c r="M948"/>
      <c r="N948"/>
      <c r="O948"/>
      <c r="P948"/>
      <c r="Q948"/>
      <c r="R948"/>
      <c r="S948"/>
      <c r="T948"/>
      <c r="U948"/>
      <c r="V948"/>
      <c r="W948"/>
      <c r="X948"/>
      <c r="Y948"/>
      <c r="Z948"/>
      <c r="AA948"/>
      <c r="AB948"/>
      <c r="AC948"/>
      <c r="AD948"/>
      <c r="AE948"/>
      <c r="AF948"/>
      <c r="AG948"/>
      <c r="AH948"/>
      <c r="AI948"/>
      <c r="AJ948"/>
      <c r="AK948"/>
      <c r="AL948"/>
      <c r="AM948"/>
      <c r="AN948"/>
      <c r="AO948"/>
      <c r="AP948"/>
      <c r="AQ948"/>
      <c r="AR948"/>
      <c r="AS948"/>
      <c r="AT948"/>
      <c r="AU948"/>
      <c r="AV948"/>
      <c r="AW948"/>
      <c r="AX948"/>
      <c r="AY948"/>
      <c r="AZ948"/>
      <c r="BA948"/>
      <c r="BB948"/>
      <c r="BC948"/>
    </row>
    <row r="949" spans="1:55" s="47" customFormat="1" x14ac:dyDescent="0.25">
      <c r="A949" s="142"/>
      <c r="B949" s="147"/>
      <c r="C949" s="167"/>
      <c r="D949" s="163"/>
      <c r="E949" s="161"/>
      <c r="F949" s="154"/>
      <c r="G949"/>
      <c r="H949"/>
      <c r="I949"/>
      <c r="J949"/>
      <c r="K949"/>
      <c r="L949"/>
      <c r="M949"/>
      <c r="N949"/>
      <c r="O949"/>
      <c r="P949"/>
      <c r="Q949"/>
      <c r="R949"/>
      <c r="S949"/>
      <c r="T949"/>
      <c r="U949"/>
      <c r="V949"/>
      <c r="W949"/>
      <c r="X949"/>
      <c r="Y949"/>
      <c r="Z949"/>
      <c r="AA949"/>
      <c r="AB949"/>
      <c r="AC949"/>
      <c r="AD949"/>
      <c r="AE949"/>
      <c r="AF949"/>
      <c r="AG949"/>
      <c r="AH949"/>
      <c r="AI949"/>
      <c r="AJ949"/>
      <c r="AK949"/>
      <c r="AL949"/>
      <c r="AM949"/>
      <c r="AN949"/>
      <c r="AO949"/>
      <c r="AP949"/>
      <c r="AQ949"/>
      <c r="AR949"/>
      <c r="AS949"/>
      <c r="AT949"/>
      <c r="AU949"/>
      <c r="AV949"/>
      <c r="AW949"/>
      <c r="AX949"/>
      <c r="AY949"/>
      <c r="AZ949"/>
      <c r="BA949"/>
      <c r="BB949"/>
      <c r="BC949"/>
    </row>
    <row r="950" spans="1:55" s="47" customFormat="1" x14ac:dyDescent="0.25">
      <c r="A950" s="142"/>
      <c r="B950" s="147"/>
      <c r="C950" s="167"/>
      <c r="D950" s="163"/>
      <c r="E950" s="161"/>
      <c r="F950" s="154"/>
      <c r="G950"/>
      <c r="H950"/>
      <c r="I950"/>
      <c r="J950"/>
      <c r="K950"/>
      <c r="L950"/>
      <c r="M950"/>
      <c r="N950"/>
      <c r="O950"/>
      <c r="P950"/>
      <c r="Q950"/>
      <c r="R950"/>
      <c r="S950"/>
      <c r="T950"/>
      <c r="U950"/>
      <c r="V950"/>
      <c r="W950"/>
      <c r="X950"/>
      <c r="Y950"/>
      <c r="Z950"/>
      <c r="AA950"/>
      <c r="AB950"/>
      <c r="AC950"/>
      <c r="AD950"/>
      <c r="AE950"/>
      <c r="AF950"/>
      <c r="AG950"/>
      <c r="AH950"/>
      <c r="AI950"/>
      <c r="AJ950"/>
      <c r="AK950"/>
      <c r="AL950"/>
      <c r="AM950"/>
      <c r="AN950"/>
      <c r="AO950"/>
      <c r="AP950"/>
      <c r="AQ950"/>
      <c r="AR950"/>
      <c r="AS950"/>
      <c r="AT950"/>
      <c r="AU950"/>
      <c r="AV950"/>
      <c r="AW950"/>
      <c r="AX950"/>
      <c r="AY950"/>
      <c r="AZ950"/>
      <c r="BA950"/>
      <c r="BB950"/>
      <c r="BC950"/>
    </row>
    <row r="951" spans="1:55" s="47" customFormat="1" x14ac:dyDescent="0.25">
      <c r="A951" s="142"/>
      <c r="B951" s="147"/>
      <c r="C951" s="167"/>
      <c r="D951" s="163"/>
      <c r="E951" s="161"/>
      <c r="F951" s="154"/>
      <c r="G951"/>
      <c r="H951"/>
      <c r="I951"/>
      <c r="J951"/>
      <c r="K951"/>
      <c r="L951"/>
      <c r="M951"/>
      <c r="N951"/>
      <c r="O951"/>
      <c r="P951"/>
      <c r="Q951"/>
      <c r="R951"/>
      <c r="S951"/>
      <c r="T951"/>
      <c r="U951"/>
      <c r="V951"/>
      <c r="W951"/>
      <c r="X951"/>
      <c r="Y951"/>
      <c r="Z951"/>
      <c r="AA951"/>
      <c r="AB951"/>
      <c r="AC951"/>
      <c r="AD951"/>
      <c r="AE951"/>
      <c r="AF951"/>
      <c r="AG951"/>
      <c r="AH951"/>
      <c r="AI951"/>
      <c r="AJ951"/>
      <c r="AK951"/>
      <c r="AL951"/>
      <c r="AM951"/>
      <c r="AN951"/>
      <c r="AO951"/>
      <c r="AP951"/>
      <c r="AQ951"/>
      <c r="AR951"/>
      <c r="AS951"/>
      <c r="AT951"/>
      <c r="AU951"/>
      <c r="AV951"/>
      <c r="AW951"/>
      <c r="AX951"/>
      <c r="AY951"/>
      <c r="AZ951"/>
      <c r="BA951"/>
      <c r="BB951"/>
      <c r="BC951"/>
    </row>
    <row r="952" spans="1:55" s="47" customFormat="1" x14ac:dyDescent="0.25">
      <c r="A952" s="142"/>
      <c r="B952" s="147"/>
      <c r="C952" s="167"/>
      <c r="D952" s="163"/>
      <c r="E952" s="161"/>
      <c r="F952" s="154"/>
      <c r="G952"/>
      <c r="H952"/>
      <c r="I952"/>
      <c r="J952"/>
      <c r="K952"/>
      <c r="L952"/>
      <c r="M952"/>
      <c r="N952"/>
      <c r="O952"/>
      <c r="P952"/>
      <c r="Q952"/>
      <c r="R952"/>
      <c r="S952"/>
      <c r="T952"/>
      <c r="U952"/>
      <c r="V952"/>
      <c r="W952"/>
      <c r="X952"/>
      <c r="Y952"/>
      <c r="Z952"/>
      <c r="AA952"/>
      <c r="AB952"/>
      <c r="AC952"/>
      <c r="AD952"/>
      <c r="AE952"/>
      <c r="AF952"/>
      <c r="AG952"/>
      <c r="AH952"/>
      <c r="AI952"/>
      <c r="AJ952"/>
      <c r="AK952"/>
      <c r="AL952"/>
      <c r="AM952"/>
      <c r="AN952"/>
      <c r="AO952"/>
      <c r="AP952"/>
      <c r="AQ952"/>
      <c r="AR952"/>
      <c r="AS952"/>
      <c r="AT952"/>
      <c r="AU952"/>
      <c r="AV952"/>
      <c r="AW952"/>
      <c r="AX952"/>
      <c r="AY952"/>
      <c r="AZ952"/>
      <c r="BA952"/>
      <c r="BB952"/>
      <c r="BC952"/>
    </row>
    <row r="953" spans="1:55" s="47" customFormat="1" x14ac:dyDescent="0.25">
      <c r="A953" s="142"/>
      <c r="B953" s="147"/>
      <c r="C953" s="167"/>
      <c r="D953" s="163"/>
      <c r="E953" s="161"/>
      <c r="F953" s="154"/>
      <c r="G953"/>
      <c r="H953"/>
      <c r="I953"/>
      <c r="J953"/>
      <c r="K953"/>
      <c r="L953"/>
      <c r="M953"/>
      <c r="N953"/>
      <c r="O953"/>
      <c r="P953"/>
      <c r="Q953"/>
      <c r="R953"/>
      <c r="S953"/>
      <c r="T953"/>
      <c r="U953"/>
      <c r="V953"/>
      <c r="W953"/>
      <c r="X953"/>
      <c r="Y953"/>
      <c r="Z953"/>
      <c r="AA953"/>
      <c r="AB953"/>
      <c r="AC953"/>
      <c r="AD953"/>
      <c r="AE953"/>
      <c r="AF953"/>
      <c r="AG953"/>
      <c r="AH953"/>
      <c r="AI953"/>
      <c r="AJ953"/>
      <c r="AK953"/>
      <c r="AL953"/>
      <c r="AM953"/>
      <c r="AN953"/>
      <c r="AO953"/>
      <c r="AP953"/>
      <c r="AQ953"/>
      <c r="AR953"/>
      <c r="AS953"/>
      <c r="AT953"/>
      <c r="AU953"/>
      <c r="AV953"/>
      <c r="AW953"/>
      <c r="AX953"/>
      <c r="AY953"/>
      <c r="AZ953"/>
      <c r="BA953"/>
      <c r="BB953"/>
      <c r="BC953"/>
    </row>
    <row r="954" spans="1:55" s="47" customFormat="1" x14ac:dyDescent="0.25">
      <c r="A954" s="142"/>
      <c r="B954" s="147"/>
      <c r="C954" s="167"/>
      <c r="D954" s="163"/>
      <c r="E954" s="161"/>
      <c r="F954" s="154"/>
      <c r="G954"/>
      <c r="H954"/>
      <c r="I954"/>
      <c r="J954"/>
      <c r="K954"/>
      <c r="L954"/>
      <c r="M954"/>
      <c r="N954"/>
      <c r="O954"/>
      <c r="P954"/>
      <c r="Q954"/>
      <c r="R954"/>
      <c r="S954"/>
      <c r="T954"/>
      <c r="U954"/>
      <c r="V954"/>
      <c r="W954"/>
      <c r="X954"/>
      <c r="Y954"/>
      <c r="Z954"/>
      <c r="AA954"/>
      <c r="AB954"/>
      <c r="AC954"/>
      <c r="AD954"/>
      <c r="AE954"/>
      <c r="AF954"/>
      <c r="AG954"/>
      <c r="AH954"/>
      <c r="AI954"/>
      <c r="AJ954"/>
      <c r="AK954"/>
      <c r="AL954"/>
      <c r="AM954"/>
      <c r="AN954"/>
      <c r="AO954"/>
      <c r="AP954"/>
      <c r="AQ954"/>
      <c r="AR954"/>
      <c r="AS954"/>
      <c r="AT954"/>
      <c r="AU954"/>
      <c r="AV954"/>
      <c r="AW954"/>
      <c r="AX954"/>
      <c r="AY954"/>
      <c r="AZ954"/>
      <c r="BA954"/>
      <c r="BB954"/>
      <c r="BC954"/>
    </row>
    <row r="955" spans="1:55" s="47" customFormat="1" x14ac:dyDescent="0.25">
      <c r="A955" s="142"/>
      <c r="B955" s="147"/>
      <c r="C955" s="167"/>
      <c r="D955" s="163"/>
      <c r="E955" s="161"/>
      <c r="F955" s="154"/>
      <c r="G955"/>
      <c r="H955"/>
      <c r="I955"/>
      <c r="J955"/>
      <c r="K955"/>
      <c r="L955"/>
      <c r="M955"/>
      <c r="N955"/>
      <c r="O955"/>
      <c r="P955"/>
      <c r="Q955"/>
      <c r="R955"/>
      <c r="S955"/>
      <c r="T955"/>
      <c r="U955"/>
      <c r="V955"/>
      <c r="W955"/>
      <c r="X955"/>
      <c r="Y955"/>
      <c r="Z955"/>
      <c r="AA955"/>
      <c r="AB955"/>
      <c r="AC955"/>
      <c r="AD955"/>
      <c r="AE955"/>
      <c r="AF955"/>
      <c r="AG955"/>
      <c r="AH955"/>
      <c r="AI955"/>
      <c r="AJ955"/>
      <c r="AK955"/>
      <c r="AL955"/>
      <c r="AM955"/>
      <c r="AN955"/>
      <c r="AO955"/>
      <c r="AP955"/>
      <c r="AQ955"/>
      <c r="AR955"/>
      <c r="AS955"/>
      <c r="AT955"/>
      <c r="AU955"/>
      <c r="AV955"/>
      <c r="AW955"/>
      <c r="AX955"/>
      <c r="AY955"/>
      <c r="AZ955"/>
      <c r="BA955"/>
      <c r="BB955"/>
      <c r="BC955"/>
    </row>
    <row r="956" spans="1:55" s="47" customFormat="1" x14ac:dyDescent="0.25">
      <c r="A956" s="142"/>
      <c r="B956" s="147"/>
      <c r="C956" s="167"/>
      <c r="D956" s="163"/>
      <c r="E956" s="161"/>
      <c r="F956" s="154"/>
      <c r="G956"/>
      <c r="H956"/>
      <c r="I956"/>
      <c r="J956"/>
      <c r="K956"/>
      <c r="L956"/>
      <c r="M956"/>
      <c r="N956"/>
      <c r="O956"/>
      <c r="P956"/>
      <c r="Q956"/>
      <c r="R956"/>
      <c r="S956"/>
      <c r="T956"/>
      <c r="U956"/>
      <c r="V956"/>
      <c r="W956"/>
      <c r="X956"/>
      <c r="Y956"/>
      <c r="Z956"/>
      <c r="AA956"/>
      <c r="AB956"/>
      <c r="AC956"/>
      <c r="AD956"/>
      <c r="AE956"/>
      <c r="AF956"/>
      <c r="AG956"/>
      <c r="AH956"/>
      <c r="AI956"/>
      <c r="AJ956"/>
      <c r="AK956"/>
      <c r="AL956"/>
      <c r="AM956"/>
      <c r="AN956"/>
      <c r="AO956"/>
      <c r="AP956"/>
      <c r="AQ956"/>
      <c r="AR956"/>
      <c r="AS956"/>
      <c r="AT956"/>
      <c r="AU956"/>
      <c r="AV956"/>
      <c r="AW956"/>
      <c r="AX956"/>
      <c r="AY956"/>
      <c r="AZ956"/>
      <c r="BA956"/>
      <c r="BB956"/>
      <c r="BC956"/>
    </row>
    <row r="957" spans="1:55" s="47" customFormat="1" x14ac:dyDescent="0.25">
      <c r="A957" s="142"/>
      <c r="B957" s="147"/>
      <c r="C957" s="167"/>
      <c r="D957" s="163"/>
      <c r="E957" s="161"/>
      <c r="F957" s="154"/>
      <c r="G957"/>
      <c r="H957"/>
      <c r="I957"/>
      <c r="J957"/>
      <c r="K957"/>
      <c r="L957"/>
      <c r="M957"/>
      <c r="N957"/>
      <c r="O957"/>
      <c r="P957"/>
      <c r="Q957"/>
      <c r="R957"/>
      <c r="S957"/>
      <c r="T957"/>
      <c r="U957"/>
      <c r="V957"/>
      <c r="W957"/>
      <c r="X957"/>
      <c r="Y957"/>
      <c r="Z957"/>
      <c r="AA957"/>
      <c r="AB957"/>
      <c r="AC957"/>
      <c r="AD957"/>
      <c r="AE957"/>
      <c r="AF957"/>
      <c r="AG957"/>
      <c r="AH957"/>
      <c r="AI957"/>
      <c r="AJ957"/>
      <c r="AK957"/>
      <c r="AL957"/>
      <c r="AM957"/>
      <c r="AN957"/>
      <c r="AO957"/>
      <c r="AP957"/>
      <c r="AQ957"/>
      <c r="AR957"/>
      <c r="AS957"/>
      <c r="AT957"/>
      <c r="AU957"/>
      <c r="AV957"/>
      <c r="AW957"/>
      <c r="AX957"/>
      <c r="AY957"/>
      <c r="AZ957"/>
      <c r="BA957"/>
      <c r="BB957"/>
      <c r="BC957"/>
    </row>
    <row r="958" spans="1:55" s="47" customFormat="1" x14ac:dyDescent="0.25">
      <c r="A958" s="142"/>
      <c r="B958" s="147"/>
      <c r="C958" s="167"/>
      <c r="D958" s="163"/>
      <c r="E958" s="161"/>
      <c r="F958" s="154"/>
      <c r="G958"/>
      <c r="H958"/>
      <c r="I958"/>
      <c r="J958"/>
      <c r="K958"/>
      <c r="L958"/>
      <c r="M958"/>
      <c r="N958"/>
      <c r="O958"/>
      <c r="P958"/>
      <c r="Q958"/>
      <c r="R958"/>
      <c r="S958"/>
      <c r="T958"/>
      <c r="U958"/>
      <c r="V958"/>
      <c r="W958"/>
      <c r="X958"/>
      <c r="Y958"/>
      <c r="Z958"/>
      <c r="AA958"/>
      <c r="AB958"/>
      <c r="AC958"/>
      <c r="AD958"/>
      <c r="AE958"/>
      <c r="AF958"/>
      <c r="AG958"/>
      <c r="AH958"/>
      <c r="AI958"/>
      <c r="AJ958"/>
      <c r="AK958"/>
      <c r="AL958"/>
      <c r="AM958"/>
      <c r="AN958"/>
      <c r="AO958"/>
      <c r="AP958"/>
      <c r="AQ958"/>
      <c r="AR958"/>
      <c r="AS958"/>
      <c r="AT958"/>
      <c r="AU958"/>
      <c r="AV958"/>
      <c r="AW958"/>
      <c r="AX958"/>
      <c r="AY958"/>
      <c r="AZ958"/>
      <c r="BA958"/>
      <c r="BB958"/>
      <c r="BC958"/>
    </row>
    <row r="959" spans="1:55" s="47" customFormat="1" x14ac:dyDescent="0.25">
      <c r="A959" s="142"/>
      <c r="B959" s="147"/>
      <c r="C959" s="167"/>
      <c r="D959" s="163"/>
      <c r="E959" s="161"/>
      <c r="F959" s="154"/>
      <c r="G959"/>
      <c r="H959"/>
      <c r="I959"/>
      <c r="J959"/>
      <c r="K959"/>
      <c r="L959"/>
      <c r="M959"/>
      <c r="N959"/>
      <c r="O959"/>
      <c r="P959"/>
      <c r="Q959"/>
      <c r="R959"/>
      <c r="S959"/>
      <c r="T959"/>
      <c r="U959"/>
      <c r="V959"/>
      <c r="W959"/>
      <c r="X959"/>
      <c r="Y959"/>
      <c r="Z959"/>
      <c r="AA959"/>
      <c r="AB959"/>
      <c r="AC959"/>
      <c r="AD959"/>
      <c r="AE959"/>
      <c r="AF959"/>
      <c r="AG959"/>
      <c r="AH959"/>
      <c r="AI959"/>
      <c r="AJ959"/>
      <c r="AK959"/>
      <c r="AL959"/>
      <c r="AM959"/>
      <c r="AN959"/>
      <c r="AO959"/>
      <c r="AP959"/>
      <c r="AQ959"/>
      <c r="AR959"/>
      <c r="AS959"/>
      <c r="AT959"/>
      <c r="AU959"/>
      <c r="AV959"/>
      <c r="AW959"/>
      <c r="AX959"/>
      <c r="AY959"/>
      <c r="AZ959"/>
      <c r="BA959"/>
      <c r="BB959"/>
      <c r="BC959"/>
    </row>
    <row r="960" spans="1:55" s="47" customFormat="1" x14ac:dyDescent="0.25">
      <c r="A960" s="142"/>
      <c r="B960" s="147"/>
      <c r="C960" s="167"/>
      <c r="D960" s="163"/>
      <c r="E960" s="161"/>
      <c r="F960" s="154"/>
      <c r="G960"/>
      <c r="H960"/>
      <c r="I960"/>
      <c r="J960"/>
      <c r="K960"/>
      <c r="L960"/>
      <c r="M960"/>
      <c r="N960"/>
      <c r="O960"/>
      <c r="P960"/>
      <c r="Q960"/>
      <c r="R960"/>
      <c r="S960"/>
      <c r="T960"/>
      <c r="U960"/>
      <c r="V960"/>
      <c r="W960"/>
      <c r="X960"/>
      <c r="Y960"/>
      <c r="Z960"/>
      <c r="AA960"/>
      <c r="AB960"/>
      <c r="AC960"/>
      <c r="AD960"/>
      <c r="AE960"/>
      <c r="AF960"/>
      <c r="AG960"/>
      <c r="AH960"/>
      <c r="AI960"/>
      <c r="AJ960"/>
      <c r="AK960"/>
      <c r="AL960"/>
      <c r="AM960"/>
      <c r="AN960"/>
      <c r="AO960"/>
      <c r="AP960"/>
      <c r="AQ960"/>
      <c r="AR960"/>
      <c r="AS960"/>
      <c r="AT960"/>
      <c r="AU960"/>
      <c r="AV960"/>
      <c r="AW960"/>
      <c r="AX960"/>
      <c r="AY960"/>
      <c r="AZ960"/>
      <c r="BA960"/>
      <c r="BB960"/>
      <c r="BC960"/>
    </row>
    <row r="961" spans="1:55" s="47" customFormat="1" x14ac:dyDescent="0.25">
      <c r="A961" s="142"/>
      <c r="B961" s="147"/>
      <c r="C961" s="167"/>
      <c r="D961" s="163"/>
      <c r="E961" s="161"/>
      <c r="F961" s="154"/>
      <c r="G961"/>
      <c r="H961"/>
      <c r="I961"/>
      <c r="J961"/>
      <c r="K961"/>
      <c r="L961"/>
      <c r="M961"/>
      <c r="N961"/>
      <c r="O961"/>
      <c r="P961"/>
      <c r="Q961"/>
      <c r="R961"/>
      <c r="S961"/>
      <c r="T961"/>
      <c r="U961"/>
      <c r="V961"/>
      <c r="W961"/>
      <c r="X961"/>
      <c r="Y961"/>
      <c r="Z961"/>
      <c r="AA961"/>
      <c r="AB961"/>
      <c r="AC961"/>
      <c r="AD961"/>
      <c r="AE961"/>
      <c r="AF961"/>
      <c r="AG961"/>
      <c r="AH961"/>
      <c r="AI961"/>
      <c r="AJ961"/>
      <c r="AK961"/>
      <c r="AL961"/>
      <c r="AM961"/>
      <c r="AN961"/>
      <c r="AO961"/>
      <c r="AP961"/>
      <c r="AQ961"/>
      <c r="AR961"/>
      <c r="AS961"/>
      <c r="AT961"/>
      <c r="AU961"/>
      <c r="AV961"/>
      <c r="AW961"/>
      <c r="AX961"/>
      <c r="AY961"/>
      <c r="AZ961"/>
      <c r="BA961"/>
      <c r="BB961"/>
      <c r="BC961"/>
    </row>
    <row r="962" spans="1:55" s="47" customFormat="1" x14ac:dyDescent="0.25">
      <c r="A962" s="142"/>
      <c r="B962" s="147"/>
      <c r="C962" s="167"/>
      <c r="D962" s="163"/>
      <c r="E962" s="161"/>
      <c r="F962" s="154"/>
      <c r="G962"/>
      <c r="H962"/>
      <c r="I962"/>
      <c r="J962"/>
      <c r="K962"/>
      <c r="L962"/>
      <c r="M962"/>
      <c r="N962"/>
      <c r="O962"/>
      <c r="P962"/>
      <c r="Q962"/>
      <c r="R962"/>
      <c r="S962"/>
      <c r="T962"/>
      <c r="U962"/>
      <c r="V962"/>
      <c r="W962"/>
      <c r="X962"/>
      <c r="Y962"/>
      <c r="Z962"/>
      <c r="AA962"/>
      <c r="AB962"/>
      <c r="AC962"/>
      <c r="AD962"/>
      <c r="AE962"/>
      <c r="AF962"/>
      <c r="AG962"/>
      <c r="AH962"/>
      <c r="AI962"/>
      <c r="AJ962"/>
      <c r="AK962"/>
      <c r="AL962"/>
      <c r="AM962"/>
      <c r="AN962"/>
      <c r="AO962"/>
      <c r="AP962"/>
      <c r="AQ962"/>
      <c r="AR962"/>
      <c r="AS962"/>
      <c r="AT962"/>
      <c r="AU962"/>
      <c r="AV962"/>
      <c r="AW962"/>
      <c r="AX962"/>
      <c r="AY962"/>
      <c r="AZ962"/>
      <c r="BA962"/>
      <c r="BB962"/>
      <c r="BC962"/>
    </row>
    <row r="963" spans="1:55" s="47" customFormat="1" x14ac:dyDescent="0.25">
      <c r="A963" s="142"/>
      <c r="B963" s="147"/>
      <c r="C963" s="167"/>
      <c r="D963" s="163"/>
      <c r="E963" s="161"/>
      <c r="F963" s="154"/>
      <c r="G963"/>
      <c r="H963"/>
      <c r="I963"/>
      <c r="J963"/>
      <c r="K963"/>
      <c r="L963"/>
      <c r="M963"/>
      <c r="N963"/>
      <c r="O963"/>
      <c r="P963"/>
      <c r="Q963"/>
      <c r="R963"/>
      <c r="S963"/>
      <c r="T963"/>
      <c r="U963"/>
      <c r="V963"/>
      <c r="W963"/>
      <c r="X963"/>
      <c r="Y963"/>
      <c r="Z963"/>
      <c r="AA963"/>
      <c r="AB963"/>
      <c r="AC963"/>
      <c r="AD963"/>
      <c r="AE963"/>
      <c r="AF963"/>
      <c r="AG963"/>
      <c r="AH963"/>
      <c r="AI963"/>
      <c r="AJ963"/>
      <c r="AK963"/>
      <c r="AL963"/>
      <c r="AM963"/>
      <c r="AN963"/>
      <c r="AO963"/>
      <c r="AP963"/>
      <c r="AQ963"/>
      <c r="AR963"/>
      <c r="AS963"/>
      <c r="AT963"/>
      <c r="AU963"/>
      <c r="AV963"/>
      <c r="AW963"/>
      <c r="AX963"/>
      <c r="AY963"/>
      <c r="AZ963"/>
      <c r="BA963"/>
      <c r="BB963"/>
      <c r="BC963"/>
    </row>
    <row r="964" spans="1:55" s="47" customFormat="1" x14ac:dyDescent="0.25">
      <c r="A964" s="142"/>
      <c r="B964" s="147"/>
      <c r="C964" s="167"/>
      <c r="D964" s="163"/>
      <c r="E964" s="161"/>
      <c r="F964" s="154"/>
      <c r="G964"/>
      <c r="H964"/>
      <c r="I964"/>
      <c r="J964"/>
      <c r="K964"/>
      <c r="L964"/>
      <c r="M964"/>
      <c r="N964"/>
      <c r="O964"/>
      <c r="P964"/>
      <c r="Q964"/>
      <c r="R964"/>
      <c r="S964"/>
      <c r="T964"/>
      <c r="U964"/>
      <c r="V964"/>
      <c r="W964"/>
      <c r="X964"/>
      <c r="Y964"/>
      <c r="Z964"/>
      <c r="AA964"/>
      <c r="AB964"/>
      <c r="AC964"/>
      <c r="AD964"/>
      <c r="AE964"/>
      <c r="AF964"/>
      <c r="AG964"/>
      <c r="AH964"/>
      <c r="AI964"/>
      <c r="AJ964"/>
      <c r="AK964"/>
      <c r="AL964"/>
      <c r="AM964"/>
      <c r="AN964"/>
      <c r="AO964"/>
      <c r="AP964"/>
      <c r="AQ964"/>
      <c r="AR964"/>
      <c r="AS964"/>
      <c r="AT964"/>
      <c r="AU964"/>
      <c r="AV964"/>
      <c r="AW964"/>
      <c r="AX964"/>
      <c r="AY964"/>
      <c r="AZ964"/>
      <c r="BA964"/>
      <c r="BB964"/>
      <c r="BC964"/>
    </row>
    <row r="965" spans="1:55" s="47" customFormat="1" x14ac:dyDescent="0.25">
      <c r="A965" s="142"/>
      <c r="B965" s="147"/>
      <c r="C965" s="167"/>
      <c r="D965" s="163"/>
      <c r="E965" s="161"/>
      <c r="F965" s="154"/>
      <c r="G965"/>
      <c r="H965"/>
      <c r="I965"/>
      <c r="J965"/>
      <c r="K965"/>
      <c r="L965"/>
      <c r="M965"/>
      <c r="N965"/>
      <c r="O965"/>
      <c r="P965"/>
      <c r="Q965"/>
      <c r="R965"/>
      <c r="S965"/>
      <c r="T965"/>
      <c r="U965"/>
      <c r="V965"/>
      <c r="W965"/>
      <c r="X965"/>
      <c r="Y965"/>
      <c r="Z965"/>
      <c r="AA965"/>
      <c r="AB965"/>
      <c r="AC965"/>
      <c r="AD965"/>
      <c r="AE965"/>
      <c r="AF965"/>
      <c r="AG965"/>
      <c r="AH965"/>
      <c r="AI965"/>
      <c r="AJ965"/>
      <c r="AK965"/>
      <c r="AL965"/>
      <c r="AM965"/>
      <c r="AN965"/>
      <c r="AO965"/>
      <c r="AP965"/>
      <c r="AQ965"/>
      <c r="AR965"/>
      <c r="AS965"/>
      <c r="AT965"/>
      <c r="AU965"/>
      <c r="AV965"/>
      <c r="AW965"/>
      <c r="AX965"/>
      <c r="AY965"/>
      <c r="AZ965"/>
      <c r="BA965"/>
      <c r="BB965"/>
      <c r="BC965"/>
    </row>
    <row r="966" spans="1:55" s="47" customFormat="1" x14ac:dyDescent="0.25">
      <c r="A966" s="142"/>
      <c r="B966" s="147"/>
      <c r="C966" s="167"/>
      <c r="D966" s="163"/>
      <c r="E966" s="161"/>
      <c r="F966" s="154"/>
      <c r="G966"/>
      <c r="H966"/>
      <c r="I966"/>
      <c r="J966"/>
      <c r="K966"/>
      <c r="L966"/>
      <c r="M966"/>
      <c r="N966"/>
      <c r="O966"/>
      <c r="P966"/>
      <c r="Q966"/>
      <c r="R966"/>
      <c r="S966"/>
      <c r="T966"/>
      <c r="U966"/>
      <c r="V966"/>
      <c r="W966"/>
      <c r="X966"/>
      <c r="Y966"/>
      <c r="Z966"/>
      <c r="AA966"/>
      <c r="AB966"/>
      <c r="AC966"/>
      <c r="AD966"/>
      <c r="AE966"/>
      <c r="AF966"/>
      <c r="AG966"/>
      <c r="AH966"/>
      <c r="AI966"/>
      <c r="AJ966"/>
      <c r="AK966"/>
      <c r="AL966"/>
      <c r="AM966"/>
      <c r="AN966"/>
      <c r="AO966"/>
      <c r="AP966"/>
      <c r="AQ966"/>
      <c r="AR966"/>
      <c r="AS966"/>
      <c r="AT966"/>
      <c r="AU966"/>
      <c r="AV966"/>
      <c r="AW966"/>
      <c r="AX966"/>
      <c r="AY966"/>
      <c r="AZ966"/>
      <c r="BA966"/>
      <c r="BB966"/>
      <c r="BC966"/>
    </row>
    <row r="967" spans="1:55" s="47" customFormat="1" x14ac:dyDescent="0.25">
      <c r="A967" s="142"/>
      <c r="B967" s="147"/>
      <c r="C967" s="167"/>
      <c r="D967" s="163"/>
      <c r="E967" s="161"/>
      <c r="F967" s="154"/>
      <c r="G967"/>
      <c r="H967"/>
      <c r="I967"/>
      <c r="J967"/>
      <c r="K967"/>
      <c r="L967"/>
      <c r="M967"/>
      <c r="N967"/>
      <c r="O967"/>
      <c r="P967"/>
      <c r="Q967"/>
      <c r="R967"/>
      <c r="S967"/>
      <c r="T967"/>
      <c r="U967"/>
      <c r="V967"/>
      <c r="W967"/>
      <c r="X967"/>
      <c r="Y967"/>
      <c r="Z967"/>
      <c r="AA967"/>
      <c r="AB967"/>
      <c r="AC967"/>
      <c r="AD967"/>
      <c r="AE967"/>
      <c r="AF967"/>
      <c r="AG967"/>
      <c r="AH967"/>
      <c r="AI967"/>
      <c r="AJ967"/>
      <c r="AK967"/>
      <c r="AL967"/>
      <c r="AM967"/>
      <c r="AN967"/>
      <c r="AO967"/>
      <c r="AP967"/>
      <c r="AQ967"/>
      <c r="AR967"/>
      <c r="AS967"/>
      <c r="AT967"/>
      <c r="AU967"/>
      <c r="AV967"/>
      <c r="AW967"/>
      <c r="AX967"/>
      <c r="AY967"/>
      <c r="AZ967"/>
      <c r="BA967"/>
      <c r="BB967"/>
      <c r="BC967"/>
    </row>
    <row r="968" spans="1:55" s="47" customFormat="1" x14ac:dyDescent="0.25">
      <c r="A968" s="142"/>
      <c r="B968" s="147"/>
      <c r="C968" s="167"/>
      <c r="D968" s="163"/>
      <c r="E968" s="161"/>
      <c r="F968" s="154"/>
      <c r="G968"/>
      <c r="H968"/>
      <c r="I968"/>
      <c r="J968"/>
      <c r="K968"/>
      <c r="L968"/>
      <c r="M968"/>
      <c r="N968"/>
      <c r="O968"/>
      <c r="P968"/>
      <c r="Q968"/>
      <c r="R968"/>
      <c r="S968"/>
      <c r="T968"/>
      <c r="U968"/>
      <c r="V968"/>
      <c r="W968"/>
      <c r="X968"/>
      <c r="Y968"/>
      <c r="Z968"/>
      <c r="AA968"/>
      <c r="AB968"/>
      <c r="AC968"/>
      <c r="AD968"/>
      <c r="AE968"/>
      <c r="AF968"/>
      <c r="AG968"/>
      <c r="AH968"/>
      <c r="AI968"/>
      <c r="AJ968"/>
      <c r="AK968"/>
      <c r="AL968"/>
      <c r="AM968"/>
      <c r="AN968"/>
      <c r="AO968"/>
      <c r="AP968"/>
      <c r="AQ968"/>
      <c r="AR968"/>
      <c r="AS968"/>
      <c r="AT968"/>
      <c r="AU968"/>
      <c r="AV968"/>
      <c r="AW968"/>
      <c r="AX968"/>
      <c r="AY968"/>
      <c r="AZ968"/>
      <c r="BA968"/>
      <c r="BB968"/>
      <c r="BC968"/>
    </row>
    <row r="969" spans="1:55" s="47" customFormat="1" x14ac:dyDescent="0.25">
      <c r="A969" s="142"/>
      <c r="B969" s="147"/>
      <c r="C969" s="167"/>
      <c r="D969" s="163"/>
      <c r="E969" s="161"/>
      <c r="F969" s="154"/>
      <c r="G969"/>
      <c r="H969"/>
      <c r="I969"/>
      <c r="J969"/>
      <c r="K969"/>
      <c r="L969"/>
      <c r="M969"/>
      <c r="N969"/>
      <c r="O969"/>
      <c r="P969"/>
      <c r="Q969"/>
      <c r="R969"/>
      <c r="S969"/>
      <c r="T969"/>
      <c r="U969"/>
      <c r="V969"/>
      <c r="W969"/>
      <c r="X969"/>
      <c r="Y969"/>
      <c r="Z969"/>
      <c r="AA969"/>
      <c r="AB969"/>
      <c r="AC969"/>
      <c r="AD969"/>
      <c r="AE969"/>
      <c r="AF969"/>
      <c r="AG969"/>
      <c r="AH969"/>
      <c r="AI969"/>
      <c r="AJ969"/>
      <c r="AK969"/>
      <c r="AL969"/>
      <c r="AM969"/>
      <c r="AN969"/>
      <c r="AO969"/>
      <c r="AP969"/>
      <c r="AQ969"/>
      <c r="AR969"/>
      <c r="AS969"/>
      <c r="AT969"/>
      <c r="AU969"/>
      <c r="AV969"/>
      <c r="AW969"/>
      <c r="AX969"/>
      <c r="AY969"/>
      <c r="AZ969"/>
      <c r="BA969"/>
      <c r="BB969"/>
      <c r="BC969"/>
    </row>
    <row r="970" spans="1:55" s="47" customFormat="1" x14ac:dyDescent="0.25">
      <c r="A970" s="142"/>
      <c r="B970" s="147"/>
      <c r="C970" s="167"/>
      <c r="D970" s="163"/>
      <c r="E970" s="161"/>
      <c r="F970" s="154"/>
      <c r="G970"/>
      <c r="H970"/>
      <c r="I970"/>
      <c r="J970"/>
      <c r="K970"/>
      <c r="L970"/>
      <c r="M970"/>
      <c r="N970"/>
      <c r="O970"/>
      <c r="P970"/>
      <c r="Q970"/>
      <c r="R970"/>
      <c r="S970"/>
      <c r="T970"/>
      <c r="U970"/>
      <c r="V970"/>
      <c r="W970"/>
      <c r="X970"/>
      <c r="Y970"/>
      <c r="Z970"/>
      <c r="AA970"/>
      <c r="AB970"/>
      <c r="AC970"/>
      <c r="AD970"/>
      <c r="AE970"/>
      <c r="AF970"/>
      <c r="AG970"/>
      <c r="AH970"/>
      <c r="AI970"/>
      <c r="AJ970"/>
      <c r="AK970"/>
      <c r="AL970"/>
      <c r="AM970"/>
      <c r="AN970"/>
      <c r="AO970"/>
      <c r="AP970"/>
      <c r="AQ970"/>
      <c r="AR970"/>
      <c r="AS970"/>
      <c r="AT970"/>
      <c r="AU970"/>
      <c r="AV970"/>
      <c r="AW970"/>
      <c r="AX970"/>
      <c r="AY970"/>
      <c r="AZ970"/>
      <c r="BA970"/>
      <c r="BB970"/>
      <c r="BC970"/>
    </row>
    <row r="971" spans="1:55" s="47" customFormat="1" x14ac:dyDescent="0.25">
      <c r="A971" s="142"/>
      <c r="B971" s="147"/>
      <c r="C971" s="167"/>
      <c r="D971" s="163"/>
      <c r="E971" s="161"/>
      <c r="F971" s="154"/>
      <c r="G971"/>
      <c r="H971"/>
      <c r="I971"/>
      <c r="J971"/>
      <c r="K971"/>
      <c r="L971"/>
      <c r="M971"/>
      <c r="N971"/>
      <c r="O971"/>
      <c r="P971"/>
      <c r="Q971"/>
      <c r="R971"/>
      <c r="S971"/>
      <c r="T971"/>
      <c r="U971"/>
      <c r="V971"/>
      <c r="W971"/>
      <c r="X971"/>
      <c r="Y971"/>
      <c r="Z971"/>
      <c r="AA971"/>
      <c r="AB971"/>
      <c r="AC971"/>
      <c r="AD971"/>
      <c r="AE971"/>
      <c r="AF971"/>
      <c r="AG971"/>
      <c r="AH971"/>
      <c r="AI971"/>
      <c r="AJ971"/>
      <c r="AK971"/>
      <c r="AL971"/>
      <c r="AM971"/>
      <c r="AN971"/>
      <c r="AO971"/>
      <c r="AP971"/>
      <c r="AQ971"/>
      <c r="AR971"/>
      <c r="AS971"/>
      <c r="AT971"/>
      <c r="AU971"/>
      <c r="AV971"/>
      <c r="AW971"/>
      <c r="AX971"/>
      <c r="AY971"/>
      <c r="AZ971"/>
      <c r="BA971"/>
      <c r="BB971"/>
      <c r="BC971"/>
    </row>
    <row r="972" spans="1:55" s="47" customFormat="1" x14ac:dyDescent="0.25">
      <c r="A972" s="142"/>
      <c r="B972" s="147"/>
      <c r="C972" s="167"/>
      <c r="D972" s="163"/>
      <c r="E972" s="161"/>
      <c r="F972" s="154"/>
      <c r="G972"/>
      <c r="H972"/>
      <c r="I972"/>
      <c r="J972"/>
      <c r="K972"/>
      <c r="L972"/>
      <c r="M972"/>
      <c r="N972"/>
      <c r="O972"/>
      <c r="P972"/>
      <c r="Q972"/>
      <c r="R972"/>
      <c r="S972"/>
      <c r="T972"/>
      <c r="U972"/>
      <c r="V972"/>
      <c r="W972"/>
      <c r="X972"/>
      <c r="Y972"/>
      <c r="Z972"/>
      <c r="AA972"/>
      <c r="AB972"/>
      <c r="AC972"/>
      <c r="AD972"/>
      <c r="AE972"/>
      <c r="AF972"/>
      <c r="AG972"/>
      <c r="AH972"/>
      <c r="AI972"/>
      <c r="AJ972"/>
      <c r="AK972"/>
      <c r="AL972"/>
      <c r="AM972"/>
      <c r="AN972"/>
      <c r="AO972"/>
      <c r="AP972"/>
      <c r="AQ972"/>
      <c r="AR972"/>
      <c r="AS972"/>
      <c r="AT972"/>
      <c r="AU972"/>
      <c r="AV972"/>
      <c r="AW972"/>
      <c r="AX972"/>
      <c r="AY972"/>
      <c r="AZ972"/>
      <c r="BA972"/>
      <c r="BB972"/>
      <c r="BC972"/>
    </row>
    <row r="973" spans="1:55" s="47" customFormat="1" x14ac:dyDescent="0.25">
      <c r="A973" s="142"/>
      <c r="B973" s="147"/>
      <c r="C973" s="167"/>
      <c r="D973" s="163"/>
      <c r="E973" s="161"/>
      <c r="F973" s="154"/>
      <c r="G973"/>
      <c r="H973"/>
      <c r="I973"/>
      <c r="J973"/>
      <c r="K973"/>
      <c r="L973"/>
      <c r="M973"/>
      <c r="N973"/>
      <c r="O973"/>
      <c r="P973"/>
      <c r="Q973"/>
      <c r="R973"/>
      <c r="S973"/>
      <c r="T973"/>
      <c r="U973"/>
      <c r="V973"/>
      <c r="W973"/>
      <c r="X973"/>
      <c r="Y973"/>
      <c r="Z973"/>
      <c r="AA973"/>
      <c r="AB973"/>
      <c r="AC973"/>
      <c r="AD973"/>
      <c r="AE973"/>
      <c r="AF973"/>
      <c r="AG973"/>
      <c r="AH973"/>
      <c r="AI973"/>
      <c r="AJ973"/>
      <c r="AK973"/>
      <c r="AL973"/>
      <c r="AM973"/>
      <c r="AN973"/>
      <c r="AO973"/>
      <c r="AP973"/>
      <c r="AQ973"/>
      <c r="AR973"/>
      <c r="AS973"/>
      <c r="AT973"/>
      <c r="AU973"/>
      <c r="AV973"/>
      <c r="AW973"/>
      <c r="AX973"/>
      <c r="AY973"/>
      <c r="AZ973"/>
      <c r="BA973"/>
      <c r="BB973"/>
      <c r="BC973"/>
    </row>
    <row r="974" spans="1:55" s="47" customFormat="1" x14ac:dyDescent="0.25">
      <c r="A974" s="142"/>
      <c r="B974" s="147"/>
      <c r="C974" s="167"/>
      <c r="D974" s="163"/>
      <c r="E974" s="161"/>
      <c r="F974" s="154"/>
      <c r="G974"/>
      <c r="H974"/>
      <c r="I974"/>
      <c r="J974"/>
      <c r="K974"/>
      <c r="L974"/>
      <c r="M974"/>
      <c r="N974"/>
      <c r="O974"/>
      <c r="P974"/>
      <c r="Q974"/>
      <c r="R974"/>
      <c r="S974"/>
      <c r="T974"/>
      <c r="U974"/>
      <c r="V974"/>
      <c r="W974"/>
      <c r="X974"/>
      <c r="Y974"/>
      <c r="Z974"/>
      <c r="AA974"/>
      <c r="AB974"/>
      <c r="AC974"/>
      <c r="AD974"/>
      <c r="AE974"/>
      <c r="AF974"/>
      <c r="AG974"/>
      <c r="AH974"/>
      <c r="AI974"/>
      <c r="AJ974"/>
      <c r="AK974"/>
      <c r="AL974"/>
      <c r="AM974"/>
      <c r="AN974"/>
      <c r="AO974"/>
      <c r="AP974"/>
      <c r="AQ974"/>
      <c r="AR974"/>
      <c r="AS974"/>
      <c r="AT974"/>
      <c r="AU974"/>
      <c r="AV974"/>
      <c r="AW974"/>
      <c r="AX974"/>
      <c r="AY974"/>
      <c r="AZ974"/>
      <c r="BA974"/>
      <c r="BB974"/>
      <c r="BC974"/>
    </row>
    <row r="975" spans="1:55" s="47" customFormat="1" x14ac:dyDescent="0.25">
      <c r="A975" s="142"/>
      <c r="B975" s="147"/>
      <c r="C975" s="167"/>
      <c r="D975" s="163"/>
      <c r="E975" s="161"/>
      <c r="F975" s="154"/>
      <c r="G975"/>
      <c r="H975"/>
      <c r="I975"/>
      <c r="J975"/>
      <c r="K975"/>
      <c r="L975"/>
      <c r="M975"/>
      <c r="N975"/>
      <c r="O975"/>
      <c r="P975"/>
      <c r="Q975"/>
      <c r="R975"/>
      <c r="S975"/>
      <c r="T975"/>
      <c r="U975"/>
      <c r="V975"/>
      <c r="W975"/>
      <c r="X975"/>
      <c r="Y975"/>
      <c r="Z975"/>
      <c r="AA975"/>
      <c r="AB975"/>
      <c r="AC975"/>
      <c r="AD975"/>
      <c r="AE975"/>
      <c r="AF975"/>
      <c r="AG975"/>
      <c r="AH975"/>
      <c r="AI975"/>
      <c r="AJ975"/>
      <c r="AK975"/>
      <c r="AL975"/>
      <c r="AM975"/>
      <c r="AN975"/>
      <c r="AO975"/>
      <c r="AP975"/>
      <c r="AQ975"/>
      <c r="AR975"/>
      <c r="AS975"/>
      <c r="AT975"/>
      <c r="AU975"/>
      <c r="AV975"/>
      <c r="AW975"/>
      <c r="AX975"/>
      <c r="AY975"/>
      <c r="AZ975"/>
      <c r="BA975"/>
      <c r="BB975"/>
      <c r="BC975"/>
    </row>
    <row r="976" spans="1:55" s="47" customFormat="1" x14ac:dyDescent="0.25">
      <c r="A976" s="142"/>
      <c r="B976" s="147"/>
      <c r="C976" s="167"/>
      <c r="D976" s="163"/>
      <c r="E976" s="161"/>
      <c r="F976" s="154"/>
      <c r="G976"/>
      <c r="H976"/>
      <c r="I976"/>
      <c r="J976"/>
      <c r="K976"/>
      <c r="L976"/>
      <c r="M976"/>
      <c r="N976"/>
      <c r="O976"/>
      <c r="P976"/>
      <c r="Q976"/>
      <c r="R976"/>
      <c r="S976"/>
      <c r="T976"/>
      <c r="U976"/>
      <c r="V976"/>
      <c r="W976"/>
      <c r="X976"/>
      <c r="Y976"/>
      <c r="Z976"/>
      <c r="AA976"/>
      <c r="AB976"/>
      <c r="AC976"/>
      <c r="AD976"/>
      <c r="AE976"/>
      <c r="AF976"/>
      <c r="AG976"/>
      <c r="AH976"/>
      <c r="AI976"/>
      <c r="AJ976"/>
      <c r="AK976"/>
      <c r="AL976"/>
      <c r="AM976"/>
      <c r="AN976"/>
      <c r="AO976"/>
      <c r="AP976"/>
      <c r="AQ976"/>
      <c r="AR976"/>
      <c r="AS976"/>
      <c r="AT976"/>
      <c r="AU976"/>
      <c r="AV976"/>
      <c r="AW976"/>
      <c r="AX976"/>
      <c r="AY976"/>
      <c r="AZ976"/>
      <c r="BA976"/>
      <c r="BB976"/>
      <c r="BC976"/>
    </row>
    <row r="977" spans="1:55" s="47" customFormat="1" x14ac:dyDescent="0.25">
      <c r="A977" s="142"/>
      <c r="B977" s="147"/>
      <c r="C977" s="167"/>
      <c r="D977" s="163"/>
      <c r="E977" s="161"/>
      <c r="F977" s="154"/>
      <c r="G977"/>
      <c r="H977"/>
      <c r="I977"/>
      <c r="J977"/>
      <c r="K977"/>
      <c r="L977"/>
      <c r="M977"/>
      <c r="N977"/>
      <c r="O977"/>
      <c r="P977"/>
      <c r="Q977"/>
      <c r="R977"/>
      <c r="S977"/>
      <c r="T977"/>
      <c r="U977"/>
      <c r="V977"/>
      <c r="W977"/>
      <c r="X977"/>
      <c r="Y977"/>
      <c r="Z977"/>
      <c r="AA977"/>
      <c r="AB977"/>
      <c r="AC977"/>
      <c r="AD977"/>
      <c r="AE977"/>
      <c r="AF977"/>
      <c r="AG977"/>
      <c r="AH977"/>
      <c r="AI977"/>
      <c r="AJ977"/>
      <c r="AK977"/>
      <c r="AL977"/>
      <c r="AM977"/>
      <c r="AN977"/>
      <c r="AO977"/>
      <c r="AP977"/>
      <c r="AQ977"/>
      <c r="AR977"/>
      <c r="AS977"/>
      <c r="AT977"/>
      <c r="AU977"/>
      <c r="AV977"/>
      <c r="AW977"/>
      <c r="AX977"/>
      <c r="AY977"/>
      <c r="AZ977"/>
      <c r="BA977"/>
      <c r="BB977"/>
      <c r="BC977"/>
    </row>
    <row r="978" spans="1:55" s="47" customFormat="1" x14ac:dyDescent="0.25">
      <c r="A978" s="142"/>
      <c r="B978" s="147"/>
      <c r="C978" s="167"/>
      <c r="D978" s="163"/>
      <c r="E978" s="161"/>
      <c r="F978" s="154"/>
      <c r="G978"/>
      <c r="H978"/>
      <c r="I978"/>
      <c r="J978"/>
      <c r="K978"/>
      <c r="L978"/>
      <c r="M978"/>
      <c r="N978"/>
      <c r="O978"/>
      <c r="P978"/>
      <c r="Q978"/>
      <c r="R978"/>
      <c r="S978"/>
      <c r="T978"/>
      <c r="U978"/>
      <c r="V978"/>
      <c r="W978"/>
      <c r="X978"/>
      <c r="Y978"/>
      <c r="Z978"/>
      <c r="AA978"/>
      <c r="AB978"/>
      <c r="AC978"/>
      <c r="AD978"/>
      <c r="AE978"/>
      <c r="AF978"/>
      <c r="AG978"/>
      <c r="AH978"/>
      <c r="AI978"/>
      <c r="AJ978"/>
      <c r="AK978"/>
      <c r="AL978"/>
      <c r="AM978"/>
      <c r="AN978"/>
      <c r="AO978"/>
      <c r="AP978"/>
      <c r="AQ978"/>
      <c r="AR978"/>
      <c r="AS978"/>
      <c r="AT978"/>
      <c r="AU978"/>
      <c r="AV978"/>
      <c r="AW978"/>
      <c r="AX978"/>
      <c r="AY978"/>
      <c r="AZ978"/>
      <c r="BA978"/>
      <c r="BB978"/>
      <c r="BC978"/>
    </row>
    <row r="979" spans="1:55" s="47" customFormat="1" x14ac:dyDescent="0.25">
      <c r="A979" s="142"/>
      <c r="B979" s="147"/>
      <c r="C979" s="167"/>
      <c r="D979" s="163"/>
      <c r="E979" s="161"/>
      <c r="F979" s="154"/>
      <c r="G979"/>
      <c r="H979"/>
      <c r="I979"/>
      <c r="J979"/>
      <c r="K979"/>
      <c r="L979"/>
      <c r="M979"/>
      <c r="N979"/>
      <c r="O979"/>
      <c r="P979"/>
      <c r="Q979"/>
      <c r="R979"/>
      <c r="S979"/>
      <c r="T979"/>
      <c r="U979"/>
      <c r="V979"/>
      <c r="W979"/>
      <c r="X979"/>
      <c r="Y979"/>
      <c r="Z979"/>
      <c r="AA979"/>
      <c r="AB979"/>
      <c r="AC979"/>
      <c r="AD979"/>
      <c r="AE979"/>
      <c r="AF979"/>
      <c r="AG979"/>
      <c r="AH979"/>
      <c r="AI979"/>
      <c r="AJ979"/>
      <c r="AK979"/>
      <c r="AL979"/>
      <c r="AM979"/>
      <c r="AN979"/>
      <c r="AO979"/>
      <c r="AP979"/>
      <c r="AQ979"/>
      <c r="AR979"/>
      <c r="AS979"/>
      <c r="AT979"/>
      <c r="AU979"/>
      <c r="AV979"/>
      <c r="AW979"/>
      <c r="AX979"/>
      <c r="AY979"/>
      <c r="AZ979"/>
      <c r="BA979"/>
      <c r="BB979"/>
      <c r="BC979"/>
    </row>
    <row r="980" spans="1:55" s="47" customFormat="1" x14ac:dyDescent="0.25">
      <c r="A980" s="142"/>
      <c r="B980" s="147"/>
      <c r="C980" s="167"/>
      <c r="D980" s="163"/>
      <c r="E980" s="161"/>
      <c r="F980" s="154"/>
      <c r="G980"/>
      <c r="H980"/>
      <c r="I980"/>
      <c r="J980"/>
      <c r="K980"/>
      <c r="L980"/>
      <c r="M980"/>
      <c r="N980"/>
      <c r="O980"/>
      <c r="P980"/>
      <c r="Q980"/>
      <c r="R980"/>
      <c r="S980"/>
      <c r="T980"/>
      <c r="U980"/>
      <c r="V980"/>
      <c r="W980"/>
      <c r="X980"/>
      <c r="Y980"/>
      <c r="Z980"/>
      <c r="AA980"/>
      <c r="AB980"/>
      <c r="AC980"/>
      <c r="AD980"/>
      <c r="AE980"/>
      <c r="AF980"/>
      <c r="AG980"/>
      <c r="AH980"/>
      <c r="AI980"/>
      <c r="AJ980"/>
      <c r="AK980"/>
      <c r="AL980"/>
      <c r="AM980"/>
      <c r="AN980"/>
      <c r="AO980"/>
      <c r="AP980"/>
      <c r="AQ980"/>
      <c r="AR980"/>
      <c r="AS980"/>
      <c r="AT980"/>
      <c r="AU980"/>
      <c r="AV980"/>
      <c r="AW980"/>
      <c r="AX980"/>
      <c r="AY980"/>
      <c r="AZ980"/>
      <c r="BA980"/>
      <c r="BB980"/>
      <c r="BC980"/>
    </row>
    <row r="981" spans="1:55" s="47" customFormat="1" x14ac:dyDescent="0.25">
      <c r="A981" s="142"/>
      <c r="B981" s="147"/>
      <c r="C981" s="167"/>
      <c r="D981" s="163"/>
      <c r="E981" s="161"/>
      <c r="F981" s="154"/>
      <c r="G981"/>
      <c r="H981"/>
      <c r="I981"/>
      <c r="J981"/>
      <c r="K981"/>
      <c r="L981"/>
      <c r="M981"/>
      <c r="N981"/>
      <c r="O981"/>
      <c r="P981"/>
      <c r="Q981"/>
      <c r="R981"/>
      <c r="S981"/>
      <c r="T981"/>
      <c r="U981"/>
      <c r="V981"/>
      <c r="W981"/>
      <c r="X981"/>
      <c r="Y981"/>
      <c r="Z981"/>
      <c r="AA981"/>
      <c r="AB981"/>
      <c r="AC981"/>
      <c r="AD981"/>
      <c r="AE981"/>
      <c r="AF981"/>
      <c r="AG981"/>
      <c r="AH981"/>
      <c r="AI981"/>
      <c r="AJ981"/>
      <c r="AK981"/>
      <c r="AL981"/>
      <c r="AM981"/>
      <c r="AN981"/>
      <c r="AO981"/>
      <c r="AP981"/>
      <c r="AQ981"/>
      <c r="AR981"/>
      <c r="AS981"/>
      <c r="AT981"/>
      <c r="AU981"/>
      <c r="AV981"/>
      <c r="AW981"/>
      <c r="AX981"/>
      <c r="AY981"/>
      <c r="AZ981"/>
      <c r="BA981"/>
      <c r="BB981"/>
      <c r="BC981"/>
    </row>
    <row r="982" spans="1:55" s="47" customFormat="1" x14ac:dyDescent="0.25">
      <c r="A982" s="142"/>
      <c r="B982" s="147"/>
      <c r="C982" s="167"/>
      <c r="D982" s="163"/>
      <c r="E982" s="161"/>
      <c r="F982" s="154"/>
      <c r="G982"/>
      <c r="H982"/>
      <c r="I982"/>
      <c r="J982"/>
      <c r="K982"/>
      <c r="L982"/>
      <c r="M982"/>
      <c r="N982"/>
      <c r="O982"/>
      <c r="P982"/>
      <c r="Q982"/>
      <c r="R982"/>
      <c r="S982"/>
      <c r="T982"/>
      <c r="U982"/>
      <c r="V982"/>
      <c r="W982"/>
      <c r="X982"/>
      <c r="Y982"/>
      <c r="Z982"/>
      <c r="AA982"/>
      <c r="AB982"/>
      <c r="AC982"/>
      <c r="AD982"/>
      <c r="AE982"/>
      <c r="AF982"/>
      <c r="AG982"/>
      <c r="AH982"/>
      <c r="AI982"/>
      <c r="AJ982"/>
      <c r="AK982"/>
      <c r="AL982"/>
      <c r="AM982"/>
      <c r="AN982"/>
      <c r="AO982"/>
      <c r="AP982"/>
      <c r="AQ982"/>
      <c r="AR982"/>
      <c r="AS982"/>
      <c r="AT982"/>
      <c r="AU982"/>
      <c r="AV982"/>
      <c r="AW982"/>
      <c r="AX982"/>
      <c r="AY982"/>
      <c r="AZ982"/>
      <c r="BA982"/>
      <c r="BB982"/>
      <c r="BC982"/>
    </row>
    <row r="983" spans="1:55" s="47" customFormat="1" x14ac:dyDescent="0.25">
      <c r="A983" s="142"/>
      <c r="B983" s="147"/>
      <c r="C983" s="167"/>
      <c r="D983" s="163"/>
      <c r="E983" s="161"/>
      <c r="F983" s="154"/>
      <c r="G983"/>
      <c r="H983"/>
      <c r="I983"/>
      <c r="J983"/>
      <c r="K983"/>
      <c r="L983"/>
      <c r="M983"/>
      <c r="N983"/>
      <c r="O983"/>
      <c r="P983"/>
      <c r="Q983"/>
      <c r="R983"/>
      <c r="S983"/>
      <c r="T983"/>
      <c r="U983"/>
      <c r="V983"/>
      <c r="W983"/>
      <c r="X983"/>
      <c r="Y983"/>
      <c r="Z983"/>
      <c r="AA983"/>
      <c r="AB983"/>
      <c r="AC983"/>
      <c r="AD983"/>
      <c r="AE983"/>
      <c r="AF983"/>
      <c r="AG983"/>
      <c r="AH983"/>
      <c r="AI983"/>
      <c r="AJ983"/>
      <c r="AK983"/>
      <c r="AL983"/>
      <c r="AM983"/>
      <c r="AN983"/>
      <c r="AO983"/>
      <c r="AP983"/>
      <c r="AQ983"/>
      <c r="AR983"/>
      <c r="AS983"/>
      <c r="AT983"/>
      <c r="AU983"/>
      <c r="AV983"/>
      <c r="AW983"/>
      <c r="AX983"/>
      <c r="AY983"/>
      <c r="AZ983"/>
      <c r="BA983"/>
      <c r="BB983"/>
      <c r="BC983"/>
    </row>
    <row r="984" spans="1:55" s="47" customFormat="1" x14ac:dyDescent="0.25">
      <c r="A984" s="142"/>
      <c r="B984" s="147"/>
      <c r="C984" s="167"/>
      <c r="D984" s="163"/>
      <c r="E984" s="161"/>
      <c r="F984" s="154"/>
      <c r="G984"/>
      <c r="H984"/>
      <c r="I984"/>
      <c r="J984"/>
      <c r="K984"/>
      <c r="L984"/>
      <c r="M984"/>
      <c r="N984"/>
      <c r="O984"/>
      <c r="P984"/>
      <c r="Q984"/>
      <c r="R984"/>
      <c r="S984"/>
      <c r="T984"/>
      <c r="U984"/>
      <c r="V984"/>
      <c r="W984"/>
      <c r="X984"/>
      <c r="Y984"/>
      <c r="Z984"/>
      <c r="AA984"/>
      <c r="AB984"/>
      <c r="AC984"/>
      <c r="AD984"/>
      <c r="AE984"/>
      <c r="AF984"/>
      <c r="AG984"/>
      <c r="AH984"/>
      <c r="AI984"/>
      <c r="AJ984"/>
      <c r="AK984"/>
      <c r="AL984"/>
      <c r="AM984"/>
      <c r="AN984"/>
      <c r="AO984"/>
      <c r="AP984"/>
      <c r="AQ984"/>
      <c r="AR984"/>
      <c r="AS984"/>
      <c r="AT984"/>
      <c r="AU984"/>
      <c r="AV984"/>
      <c r="AW984"/>
      <c r="AX984"/>
      <c r="AY984"/>
      <c r="AZ984"/>
      <c r="BA984"/>
      <c r="BB984"/>
      <c r="BC984"/>
    </row>
    <row r="985" spans="1:55" s="47" customFormat="1" x14ac:dyDescent="0.25">
      <c r="A985" s="142"/>
      <c r="B985" s="147"/>
      <c r="C985" s="167"/>
      <c r="D985" s="163"/>
      <c r="E985" s="161"/>
      <c r="F985" s="154"/>
      <c r="G985"/>
      <c r="H985"/>
      <c r="I985"/>
      <c r="J985"/>
      <c r="K985"/>
      <c r="L985"/>
      <c r="M985"/>
      <c r="N985"/>
      <c r="O985"/>
      <c r="P985"/>
      <c r="Q985"/>
      <c r="R985"/>
      <c r="S985"/>
      <c r="T985"/>
      <c r="U985"/>
      <c r="V985"/>
      <c r="W985"/>
      <c r="X985"/>
      <c r="Y985"/>
      <c r="Z985"/>
      <c r="AA985"/>
      <c r="AB985"/>
      <c r="AC985"/>
      <c r="AD985"/>
      <c r="AE985"/>
      <c r="AF985"/>
      <c r="AG985"/>
      <c r="AH985"/>
      <c r="AI985"/>
      <c r="AJ985"/>
      <c r="AK985"/>
      <c r="AL985"/>
      <c r="AM985"/>
      <c r="AN985"/>
      <c r="AO985"/>
      <c r="AP985"/>
      <c r="AQ985"/>
      <c r="AR985"/>
      <c r="AS985"/>
      <c r="AT985"/>
      <c r="AU985"/>
      <c r="AV985"/>
      <c r="AW985"/>
      <c r="AX985"/>
      <c r="AY985"/>
      <c r="AZ985"/>
      <c r="BA985"/>
      <c r="BB985"/>
      <c r="BC985"/>
    </row>
    <row r="986" spans="1:55" s="47" customFormat="1" x14ac:dyDescent="0.25">
      <c r="A986" s="142"/>
      <c r="B986" s="147"/>
      <c r="C986" s="167"/>
      <c r="D986" s="163"/>
      <c r="E986" s="161"/>
      <c r="F986" s="154"/>
      <c r="G986"/>
      <c r="H986"/>
      <c r="I986"/>
      <c r="J986"/>
      <c r="K986"/>
      <c r="L986"/>
      <c r="M986"/>
      <c r="N986"/>
      <c r="O986"/>
      <c r="P986"/>
      <c r="Q986"/>
      <c r="R986"/>
      <c r="S986"/>
      <c r="T986"/>
      <c r="U986"/>
      <c r="V986"/>
      <c r="W986"/>
      <c r="X986"/>
      <c r="Y986"/>
      <c r="Z986"/>
      <c r="AA986"/>
      <c r="AB986"/>
      <c r="AC986"/>
      <c r="AD986"/>
      <c r="AE986"/>
      <c r="AF986"/>
      <c r="AG986"/>
      <c r="AH986"/>
      <c r="AI986"/>
      <c r="AJ986"/>
      <c r="AK986"/>
      <c r="AL986"/>
      <c r="AM986"/>
      <c r="AN986"/>
      <c r="AO986"/>
      <c r="AP986"/>
      <c r="AQ986"/>
      <c r="AR986"/>
      <c r="AS986"/>
      <c r="AT986"/>
      <c r="AU986"/>
      <c r="AV986"/>
      <c r="AW986"/>
      <c r="AX986"/>
      <c r="AY986"/>
      <c r="AZ986"/>
      <c r="BA986"/>
      <c r="BB986"/>
      <c r="BC986"/>
    </row>
    <row r="987" spans="1:55" s="47" customFormat="1" x14ac:dyDescent="0.25">
      <c r="A987" s="142"/>
      <c r="B987" s="147"/>
      <c r="C987" s="167"/>
      <c r="D987" s="163"/>
      <c r="E987" s="161"/>
      <c r="F987" s="154"/>
      <c r="G987"/>
      <c r="H987"/>
      <c r="I987"/>
      <c r="J987"/>
      <c r="K987"/>
      <c r="L987"/>
      <c r="M987"/>
      <c r="N987"/>
      <c r="O987"/>
      <c r="P987"/>
      <c r="Q987"/>
      <c r="R987"/>
      <c r="S987"/>
      <c r="T987"/>
      <c r="U987"/>
      <c r="V987"/>
      <c r="W987"/>
      <c r="X987"/>
      <c r="Y987"/>
      <c r="Z987"/>
      <c r="AA987"/>
      <c r="AB987"/>
      <c r="AC987"/>
      <c r="AD987"/>
      <c r="AE987"/>
      <c r="AF987"/>
      <c r="AG987"/>
      <c r="AH987"/>
      <c r="AI987"/>
      <c r="AJ987"/>
      <c r="AK987"/>
      <c r="AL987"/>
      <c r="AM987"/>
      <c r="AN987"/>
      <c r="AO987"/>
      <c r="AP987"/>
      <c r="AQ987"/>
      <c r="AR987"/>
      <c r="AS987"/>
      <c r="AT987"/>
      <c r="AU987"/>
      <c r="AV987"/>
      <c r="AW987"/>
      <c r="AX987"/>
      <c r="AY987"/>
      <c r="AZ987"/>
      <c r="BA987"/>
      <c r="BB987"/>
      <c r="BC987"/>
    </row>
    <row r="988" spans="1:55" s="47" customFormat="1" x14ac:dyDescent="0.25">
      <c r="A988" s="142"/>
      <c r="B988" s="147"/>
      <c r="C988" s="167"/>
      <c r="D988" s="163"/>
      <c r="E988" s="161"/>
      <c r="F988" s="154"/>
      <c r="G988"/>
      <c r="H988"/>
      <c r="I988"/>
      <c r="J988"/>
      <c r="K988"/>
      <c r="L988"/>
      <c r="M988"/>
      <c r="N988"/>
      <c r="O988"/>
      <c r="P988"/>
      <c r="Q988"/>
      <c r="R988"/>
      <c r="S988"/>
      <c r="T988"/>
      <c r="U988"/>
      <c r="V988"/>
      <c r="W988"/>
      <c r="X988"/>
      <c r="Y988"/>
      <c r="Z988"/>
      <c r="AA988"/>
      <c r="AB988"/>
      <c r="AC988"/>
      <c r="AD988"/>
      <c r="AE988"/>
      <c r="AF988"/>
      <c r="AG988"/>
      <c r="AH988"/>
      <c r="AI988"/>
      <c r="AJ988"/>
      <c r="AK988"/>
      <c r="AL988"/>
      <c r="AM988"/>
      <c r="AN988"/>
      <c r="AO988"/>
      <c r="AP988"/>
      <c r="AQ988"/>
      <c r="AR988"/>
      <c r="AS988"/>
      <c r="AT988"/>
      <c r="AU988"/>
      <c r="AV988"/>
      <c r="AW988"/>
      <c r="AX988"/>
      <c r="AY988"/>
      <c r="AZ988"/>
      <c r="BA988"/>
      <c r="BB988"/>
      <c r="BC988"/>
    </row>
    <row r="989" spans="1:55" s="47" customFormat="1" x14ac:dyDescent="0.25">
      <c r="A989" s="142"/>
      <c r="B989" s="147"/>
      <c r="C989" s="167"/>
      <c r="D989" s="163"/>
      <c r="E989" s="161"/>
      <c r="F989" s="154"/>
      <c r="G989"/>
      <c r="H989"/>
      <c r="I989"/>
      <c r="J989"/>
      <c r="K989"/>
      <c r="L989"/>
      <c r="M989"/>
      <c r="N989"/>
      <c r="O989"/>
      <c r="P989"/>
      <c r="Q989"/>
      <c r="R989"/>
      <c r="S989"/>
      <c r="T989"/>
      <c r="U989"/>
      <c r="V989"/>
      <c r="W989"/>
      <c r="X989"/>
      <c r="Y989"/>
      <c r="Z989"/>
      <c r="AA989"/>
      <c r="AB989"/>
      <c r="AC989"/>
      <c r="AD989"/>
      <c r="AE989"/>
      <c r="AF989"/>
      <c r="AG989"/>
      <c r="AH989"/>
      <c r="AI989"/>
      <c r="AJ989"/>
      <c r="AK989"/>
      <c r="AL989"/>
      <c r="AM989"/>
      <c r="AN989"/>
      <c r="AO989"/>
      <c r="AP989"/>
      <c r="AQ989"/>
      <c r="AR989"/>
      <c r="AS989"/>
      <c r="AT989"/>
      <c r="AU989"/>
      <c r="AV989"/>
      <c r="AW989"/>
      <c r="AX989"/>
      <c r="AY989"/>
      <c r="AZ989"/>
      <c r="BA989"/>
      <c r="BB989"/>
      <c r="BC989"/>
    </row>
    <row r="990" spans="1:55" s="47" customFormat="1" x14ac:dyDescent="0.25">
      <c r="A990" s="142"/>
      <c r="B990" s="147"/>
      <c r="C990" s="167"/>
      <c r="D990" s="163"/>
      <c r="E990" s="161"/>
      <c r="F990" s="154"/>
      <c r="G990"/>
      <c r="H990"/>
      <c r="I990"/>
      <c r="J990"/>
      <c r="K990"/>
      <c r="L990"/>
      <c r="M990"/>
      <c r="N990"/>
      <c r="O990"/>
      <c r="P990"/>
      <c r="Q990"/>
      <c r="R990"/>
      <c r="S990"/>
      <c r="T990"/>
      <c r="U990"/>
      <c r="V990"/>
      <c r="W990"/>
      <c r="X990"/>
      <c r="Y990"/>
      <c r="Z990"/>
      <c r="AA990"/>
      <c r="AB990"/>
      <c r="AC990"/>
      <c r="AD990"/>
      <c r="AE990"/>
      <c r="AF990"/>
      <c r="AG990"/>
      <c r="AH990"/>
      <c r="AI990"/>
      <c r="AJ990"/>
      <c r="AK990"/>
      <c r="AL990"/>
      <c r="AM990"/>
      <c r="AN990"/>
      <c r="AO990"/>
      <c r="AP990"/>
      <c r="AQ990"/>
      <c r="AR990"/>
      <c r="AS990"/>
      <c r="AT990"/>
      <c r="AU990"/>
      <c r="AV990"/>
      <c r="AW990"/>
      <c r="AX990"/>
      <c r="AY990"/>
      <c r="AZ990"/>
      <c r="BA990"/>
      <c r="BB990"/>
      <c r="BC990"/>
    </row>
    <row r="991" spans="1:55" s="47" customFormat="1" x14ac:dyDescent="0.25">
      <c r="A991" s="142"/>
      <c r="B991" s="147"/>
      <c r="C991" s="167"/>
      <c r="D991" s="163"/>
      <c r="E991" s="161"/>
      <c r="F991" s="154"/>
      <c r="G991"/>
      <c r="H991"/>
      <c r="I991"/>
      <c r="J991"/>
      <c r="K991"/>
      <c r="L991"/>
      <c r="M991"/>
      <c r="N991"/>
      <c r="O991"/>
      <c r="P991"/>
      <c r="Q991"/>
      <c r="R991"/>
      <c r="S991"/>
      <c r="T991"/>
      <c r="U991"/>
      <c r="V991"/>
      <c r="W991"/>
      <c r="X991"/>
      <c r="Y991"/>
      <c r="Z991"/>
      <c r="AA991"/>
      <c r="AB991"/>
      <c r="AC991"/>
      <c r="AD991"/>
      <c r="AE991"/>
      <c r="AF991"/>
      <c r="AG991"/>
      <c r="AH991"/>
      <c r="AI991"/>
      <c r="AJ991"/>
      <c r="AK991"/>
      <c r="AL991"/>
      <c r="AM991"/>
      <c r="AN991"/>
      <c r="AO991"/>
      <c r="AP991"/>
      <c r="AQ991"/>
      <c r="AR991"/>
      <c r="AS991"/>
      <c r="AT991"/>
      <c r="AU991"/>
      <c r="AV991"/>
      <c r="AW991"/>
      <c r="AX991"/>
      <c r="AY991"/>
      <c r="AZ991"/>
      <c r="BA991"/>
      <c r="BB991"/>
      <c r="BC991"/>
    </row>
    <row r="992" spans="1:55" s="47" customFormat="1" x14ac:dyDescent="0.25">
      <c r="A992" s="142"/>
      <c r="B992" s="147"/>
      <c r="C992" s="167"/>
      <c r="D992" s="163"/>
      <c r="E992" s="161"/>
      <c r="F992" s="154"/>
      <c r="G992"/>
      <c r="H992"/>
      <c r="I992"/>
      <c r="J992"/>
      <c r="K992"/>
      <c r="L992"/>
      <c r="M992"/>
      <c r="N992"/>
      <c r="O992"/>
      <c r="P992"/>
      <c r="Q992"/>
      <c r="R992"/>
      <c r="S992"/>
      <c r="T992"/>
      <c r="U992"/>
      <c r="V992"/>
      <c r="W992"/>
      <c r="X992"/>
      <c r="Y992"/>
      <c r="Z992"/>
      <c r="AA992"/>
      <c r="AB992"/>
      <c r="AC992"/>
      <c r="AD992"/>
      <c r="AE992"/>
      <c r="AF992"/>
      <c r="AG992"/>
      <c r="AH992"/>
      <c r="AI992"/>
      <c r="AJ992"/>
      <c r="AK992"/>
      <c r="AL992"/>
      <c r="AM992"/>
      <c r="AN992"/>
      <c r="AO992"/>
      <c r="AP992"/>
      <c r="AQ992"/>
      <c r="AR992"/>
      <c r="AS992"/>
      <c r="AT992"/>
      <c r="AU992"/>
      <c r="AV992"/>
      <c r="AW992"/>
      <c r="AX992"/>
      <c r="AY992"/>
      <c r="AZ992"/>
      <c r="BA992"/>
      <c r="BB992"/>
      <c r="BC992"/>
    </row>
    <row r="993" spans="1:55" s="47" customFormat="1" x14ac:dyDescent="0.25">
      <c r="A993" s="142"/>
      <c r="B993" s="147"/>
      <c r="C993" s="167"/>
      <c r="D993" s="163"/>
      <c r="E993" s="161"/>
      <c r="F993" s="154"/>
      <c r="G993"/>
      <c r="H993"/>
      <c r="I993"/>
      <c r="J993"/>
      <c r="K993"/>
      <c r="L993"/>
      <c r="M993"/>
      <c r="N993"/>
      <c r="O993"/>
      <c r="P993"/>
      <c r="Q993"/>
      <c r="R993"/>
      <c r="S993"/>
      <c r="T993"/>
      <c r="U993"/>
      <c r="V993"/>
      <c r="W993"/>
      <c r="X993"/>
      <c r="Y993"/>
      <c r="Z993"/>
      <c r="AA993"/>
      <c r="AB993"/>
      <c r="AC993"/>
      <c r="AD993"/>
      <c r="AE993"/>
      <c r="AF993"/>
      <c r="AG993"/>
      <c r="AH993"/>
      <c r="AI993"/>
      <c r="AJ993"/>
      <c r="AK993"/>
      <c r="AL993"/>
      <c r="AM993"/>
      <c r="AN993"/>
      <c r="AO993"/>
      <c r="AP993"/>
      <c r="AQ993"/>
      <c r="AR993"/>
      <c r="AS993"/>
      <c r="AT993"/>
      <c r="AU993"/>
      <c r="AV993"/>
      <c r="AW993"/>
      <c r="AX993"/>
      <c r="AY993"/>
      <c r="AZ993"/>
      <c r="BA993"/>
      <c r="BB993"/>
      <c r="BC993"/>
    </row>
    <row r="994" spans="1:55" s="47" customFormat="1" x14ac:dyDescent="0.25">
      <c r="A994" s="142"/>
      <c r="B994" s="147"/>
      <c r="C994" s="167"/>
      <c r="D994" s="163"/>
      <c r="E994" s="161"/>
      <c r="F994" s="154"/>
      <c r="G994"/>
      <c r="H994"/>
      <c r="I994"/>
      <c r="J994"/>
      <c r="K994"/>
      <c r="L994"/>
      <c r="M994"/>
      <c r="N994"/>
      <c r="O994"/>
      <c r="P994"/>
      <c r="Q994"/>
      <c r="R994"/>
      <c r="S994"/>
      <c r="T994"/>
      <c r="U994"/>
      <c r="V994"/>
      <c r="W994"/>
      <c r="X994"/>
      <c r="Y994"/>
      <c r="Z994"/>
      <c r="AA994"/>
      <c r="AB994"/>
      <c r="AC994"/>
      <c r="AD994"/>
      <c r="AE994"/>
      <c r="AF994"/>
      <c r="AG994"/>
      <c r="AH994"/>
      <c r="AI994"/>
      <c r="AJ994"/>
      <c r="AK994"/>
      <c r="AL994"/>
      <c r="AM994"/>
      <c r="AN994"/>
      <c r="AO994"/>
      <c r="AP994"/>
      <c r="AQ994"/>
      <c r="AR994"/>
      <c r="AS994"/>
      <c r="AT994"/>
      <c r="AU994"/>
      <c r="AV994"/>
      <c r="AW994"/>
      <c r="AX994"/>
      <c r="AY994"/>
      <c r="AZ994"/>
      <c r="BA994"/>
      <c r="BB994"/>
      <c r="BC994"/>
    </row>
    <row r="995" spans="1:55" s="47" customFormat="1" x14ac:dyDescent="0.25">
      <c r="A995" s="142"/>
      <c r="B995" s="147"/>
      <c r="C995" s="167"/>
      <c r="D995" s="163"/>
      <c r="E995" s="161"/>
      <c r="F995" s="154"/>
      <c r="G995"/>
      <c r="H995"/>
      <c r="I995"/>
      <c r="J995"/>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row>
    <row r="996" spans="1:55" s="47" customFormat="1" x14ac:dyDescent="0.25">
      <c r="A996" s="142"/>
      <c r="B996" s="147"/>
      <c r="C996" s="167"/>
      <c r="D996" s="163"/>
      <c r="E996" s="161"/>
      <c r="F996" s="154"/>
      <c r="G996"/>
      <c r="H996"/>
      <c r="I996"/>
      <c r="J996"/>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row>
    <row r="997" spans="1:55" s="47" customFormat="1" x14ac:dyDescent="0.25">
      <c r="A997" s="142"/>
      <c r="B997" s="147"/>
      <c r="C997" s="167"/>
      <c r="D997" s="163"/>
      <c r="E997" s="161"/>
      <c r="F997" s="154"/>
      <c r="G997"/>
      <c r="H997"/>
      <c r="I997"/>
      <c r="J997"/>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row>
    <row r="998" spans="1:55" s="47" customFormat="1" x14ac:dyDescent="0.25">
      <c r="A998" s="142"/>
      <c r="B998" s="147"/>
      <c r="C998" s="167"/>
      <c r="D998" s="163"/>
      <c r="E998" s="161"/>
      <c r="F998" s="154"/>
      <c r="G998"/>
      <c r="H998"/>
      <c r="I998"/>
      <c r="J998"/>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row>
    <row r="999" spans="1:55" s="47" customFormat="1" x14ac:dyDescent="0.25">
      <c r="A999" s="142"/>
      <c r="B999" s="147"/>
      <c r="C999" s="167"/>
      <c r="D999" s="163"/>
      <c r="E999" s="161"/>
      <c r="F999" s="154"/>
      <c r="G999"/>
      <c r="H999"/>
      <c r="I999"/>
      <c r="J999"/>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row>
    <row r="1000" spans="1:55" s="47" customFormat="1" x14ac:dyDescent="0.25">
      <c r="A1000" s="142"/>
      <c r="B1000" s="147"/>
      <c r="C1000" s="167"/>
      <c r="D1000" s="163"/>
      <c r="E1000" s="161"/>
      <c r="F1000" s="154"/>
      <c r="G1000"/>
      <c r="H1000"/>
      <c r="I1000"/>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row>
    <row r="1001" spans="1:55" s="47" customFormat="1" x14ac:dyDescent="0.25">
      <c r="A1001" s="142"/>
      <c r="B1001" s="147"/>
      <c r="C1001" s="167"/>
      <c r="D1001" s="163"/>
      <c r="E1001" s="161"/>
      <c r="F1001" s="154"/>
      <c r="G1001"/>
      <c r="H1001"/>
      <c r="I1001"/>
      <c r="J1001"/>
      <c r="K1001"/>
      <c r="L1001"/>
      <c r="M1001"/>
      <c r="N1001"/>
      <c r="O1001"/>
      <c r="P1001"/>
      <c r="Q1001"/>
      <c r="R1001"/>
      <c r="S1001"/>
      <c r="T1001"/>
      <c r="U1001"/>
      <c r="V1001"/>
      <c r="W1001"/>
      <c r="X1001"/>
      <c r="Y1001"/>
      <c r="Z1001"/>
      <c r="AA1001"/>
      <c r="AB1001"/>
      <c r="AC1001"/>
      <c r="AD1001"/>
      <c r="AE1001"/>
      <c r="AF1001"/>
      <c r="AG1001"/>
      <c r="AH1001"/>
      <c r="AI1001"/>
      <c r="AJ1001"/>
      <c r="AK1001"/>
      <c r="AL1001"/>
      <c r="AM1001"/>
      <c r="AN1001"/>
      <c r="AO1001"/>
      <c r="AP1001"/>
      <c r="AQ1001"/>
      <c r="AR1001"/>
      <c r="AS1001"/>
      <c r="AT1001"/>
      <c r="AU1001"/>
      <c r="AV1001"/>
      <c r="AW1001"/>
      <c r="AX1001"/>
      <c r="AY1001"/>
      <c r="AZ1001"/>
      <c r="BA1001"/>
      <c r="BB1001"/>
      <c r="BC1001"/>
    </row>
    <row r="1002" spans="1:55" s="47" customFormat="1" x14ac:dyDescent="0.25">
      <c r="A1002" s="142"/>
      <c r="B1002" s="147"/>
      <c r="C1002" s="167"/>
      <c r="D1002" s="163"/>
      <c r="E1002" s="161"/>
      <c r="F1002" s="154"/>
      <c r="G1002"/>
      <c r="H1002"/>
      <c r="I1002"/>
      <c r="J1002"/>
      <c r="K1002"/>
      <c r="L1002"/>
      <c r="M1002"/>
      <c r="N1002"/>
      <c r="O1002"/>
      <c r="P1002"/>
      <c r="Q1002"/>
      <c r="R1002"/>
      <c r="S1002"/>
      <c r="T1002"/>
      <c r="U1002"/>
      <c r="V1002"/>
      <c r="W1002"/>
      <c r="X1002"/>
      <c r="Y1002"/>
      <c r="Z1002"/>
      <c r="AA1002"/>
      <c r="AB1002"/>
      <c r="AC1002"/>
      <c r="AD1002"/>
      <c r="AE1002"/>
      <c r="AF1002"/>
      <c r="AG1002"/>
      <c r="AH1002"/>
      <c r="AI1002"/>
      <c r="AJ1002"/>
      <c r="AK1002"/>
      <c r="AL1002"/>
      <c r="AM1002"/>
      <c r="AN1002"/>
      <c r="AO1002"/>
      <c r="AP1002"/>
      <c r="AQ1002"/>
      <c r="AR1002"/>
      <c r="AS1002"/>
      <c r="AT1002"/>
      <c r="AU1002"/>
      <c r="AV1002"/>
      <c r="AW1002"/>
      <c r="AX1002"/>
      <c r="AY1002"/>
      <c r="AZ1002"/>
      <c r="BA1002"/>
      <c r="BB1002"/>
      <c r="BC1002"/>
    </row>
    <row r="1003" spans="1:55" s="47" customFormat="1" x14ac:dyDescent="0.25">
      <c r="A1003" s="142"/>
      <c r="B1003" s="147"/>
      <c r="C1003" s="167"/>
      <c r="D1003" s="163"/>
      <c r="E1003" s="161"/>
      <c r="F1003" s="154"/>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c r="AL1003"/>
      <c r="AM1003"/>
      <c r="AN1003"/>
      <c r="AO1003"/>
      <c r="AP1003"/>
      <c r="AQ1003"/>
      <c r="AR1003"/>
      <c r="AS1003"/>
      <c r="AT1003"/>
      <c r="AU1003"/>
      <c r="AV1003"/>
      <c r="AW1003"/>
      <c r="AX1003"/>
      <c r="AY1003"/>
      <c r="AZ1003"/>
      <c r="BA1003"/>
      <c r="BB1003"/>
      <c r="BC1003"/>
    </row>
    <row r="1004" spans="1:55" s="47" customFormat="1" x14ac:dyDescent="0.25">
      <c r="A1004" s="142"/>
      <c r="B1004" s="147"/>
      <c r="C1004" s="167"/>
      <c r="D1004" s="163"/>
      <c r="E1004" s="161"/>
      <c r="F1004" s="154"/>
      <c r="G1004"/>
      <c r="H1004"/>
      <c r="I1004"/>
      <c r="J1004"/>
      <c r="K1004"/>
      <c r="L1004"/>
      <c r="M1004"/>
      <c r="N1004"/>
      <c r="O1004"/>
      <c r="P1004"/>
      <c r="Q1004"/>
      <c r="R1004"/>
      <c r="S1004"/>
      <c r="T1004"/>
      <c r="U1004"/>
      <c r="V1004"/>
      <c r="W1004"/>
      <c r="X1004"/>
      <c r="Y1004"/>
      <c r="Z1004"/>
      <c r="AA1004"/>
      <c r="AB1004"/>
      <c r="AC1004"/>
      <c r="AD1004"/>
      <c r="AE1004"/>
      <c r="AF1004"/>
      <c r="AG1004"/>
      <c r="AH1004"/>
      <c r="AI1004"/>
      <c r="AJ1004"/>
      <c r="AK1004"/>
      <c r="AL1004"/>
      <c r="AM1004"/>
      <c r="AN1004"/>
      <c r="AO1004"/>
      <c r="AP1004"/>
      <c r="AQ1004"/>
      <c r="AR1004"/>
      <c r="AS1004"/>
      <c r="AT1004"/>
      <c r="AU1004"/>
      <c r="AV1004"/>
      <c r="AW1004"/>
      <c r="AX1004"/>
      <c r="AY1004"/>
      <c r="AZ1004"/>
      <c r="BA1004"/>
      <c r="BB1004"/>
      <c r="BC1004"/>
    </row>
    <row r="1005" spans="1:55" s="47" customFormat="1" x14ac:dyDescent="0.25">
      <c r="A1005" s="142"/>
      <c r="B1005" s="147"/>
      <c r="C1005" s="167"/>
      <c r="D1005" s="163"/>
      <c r="E1005" s="161"/>
      <c r="F1005" s="154"/>
      <c r="G1005"/>
      <c r="H1005"/>
      <c r="I1005"/>
      <c r="J1005"/>
      <c r="K1005"/>
      <c r="L1005"/>
      <c r="M1005"/>
      <c r="N1005"/>
      <c r="O1005"/>
      <c r="P1005"/>
      <c r="Q1005"/>
      <c r="R1005"/>
      <c r="S1005"/>
      <c r="T1005"/>
      <c r="U1005"/>
      <c r="V1005"/>
      <c r="W1005"/>
      <c r="X1005"/>
      <c r="Y1005"/>
      <c r="Z1005"/>
      <c r="AA1005"/>
      <c r="AB1005"/>
      <c r="AC1005"/>
      <c r="AD1005"/>
      <c r="AE1005"/>
      <c r="AF1005"/>
      <c r="AG1005"/>
      <c r="AH1005"/>
      <c r="AI1005"/>
      <c r="AJ1005"/>
      <c r="AK1005"/>
      <c r="AL1005"/>
      <c r="AM1005"/>
      <c r="AN1005"/>
      <c r="AO1005"/>
      <c r="AP1005"/>
      <c r="AQ1005"/>
      <c r="AR1005"/>
      <c r="AS1005"/>
      <c r="AT1005"/>
      <c r="AU1005"/>
      <c r="AV1005"/>
      <c r="AW1005"/>
      <c r="AX1005"/>
      <c r="AY1005"/>
      <c r="AZ1005"/>
      <c r="BA1005"/>
      <c r="BB1005"/>
      <c r="BC1005"/>
    </row>
    <row r="1006" spans="1:55" s="47" customFormat="1" x14ac:dyDescent="0.25">
      <c r="A1006" s="142"/>
      <c r="B1006" s="147"/>
      <c r="C1006" s="167"/>
      <c r="D1006" s="163"/>
      <c r="E1006" s="161"/>
      <c r="F1006" s="154"/>
      <c r="G1006"/>
      <c r="H1006"/>
      <c r="I1006"/>
      <c r="J1006"/>
      <c r="K1006"/>
      <c r="L1006"/>
      <c r="M1006"/>
      <c r="N1006"/>
      <c r="O1006"/>
      <c r="P1006"/>
      <c r="Q1006"/>
      <c r="R1006"/>
      <c r="S1006"/>
      <c r="T1006"/>
      <c r="U1006"/>
      <c r="V1006"/>
      <c r="W1006"/>
      <c r="X1006"/>
      <c r="Y1006"/>
      <c r="Z1006"/>
      <c r="AA1006"/>
      <c r="AB1006"/>
      <c r="AC1006"/>
      <c r="AD1006"/>
      <c r="AE1006"/>
      <c r="AF1006"/>
      <c r="AG1006"/>
      <c r="AH1006"/>
      <c r="AI1006"/>
      <c r="AJ1006"/>
      <c r="AK1006"/>
      <c r="AL1006"/>
      <c r="AM1006"/>
      <c r="AN1006"/>
      <c r="AO1006"/>
      <c r="AP1006"/>
      <c r="AQ1006"/>
      <c r="AR1006"/>
      <c r="AS1006"/>
      <c r="AT1006"/>
      <c r="AU1006"/>
      <c r="AV1006"/>
      <c r="AW1006"/>
      <c r="AX1006"/>
      <c r="AY1006"/>
      <c r="AZ1006"/>
      <c r="BA1006"/>
      <c r="BB1006"/>
      <c r="BC1006"/>
    </row>
    <row r="1007" spans="1:55" s="47" customFormat="1" x14ac:dyDescent="0.25">
      <c r="A1007" s="142"/>
      <c r="B1007" s="147"/>
      <c r="C1007" s="167"/>
      <c r="D1007" s="163"/>
      <c r="E1007" s="161"/>
      <c r="F1007" s="154"/>
      <c r="G1007"/>
      <c r="H1007"/>
      <c r="I1007"/>
      <c r="J1007"/>
      <c r="K1007"/>
      <c r="L1007"/>
      <c r="M1007"/>
      <c r="N1007"/>
      <c r="O1007"/>
      <c r="P1007"/>
      <c r="Q1007"/>
      <c r="R1007"/>
      <c r="S1007"/>
      <c r="T1007"/>
      <c r="U1007"/>
      <c r="V1007"/>
      <c r="W1007"/>
      <c r="X1007"/>
      <c r="Y1007"/>
      <c r="Z1007"/>
      <c r="AA1007"/>
      <c r="AB1007"/>
      <c r="AC1007"/>
      <c r="AD1007"/>
      <c r="AE1007"/>
      <c r="AF1007"/>
      <c r="AG1007"/>
      <c r="AH1007"/>
      <c r="AI1007"/>
      <c r="AJ1007"/>
      <c r="AK1007"/>
      <c r="AL1007"/>
      <c r="AM1007"/>
      <c r="AN1007"/>
      <c r="AO1007"/>
      <c r="AP1007"/>
      <c r="AQ1007"/>
      <c r="AR1007"/>
      <c r="AS1007"/>
      <c r="AT1007"/>
      <c r="AU1007"/>
      <c r="AV1007"/>
      <c r="AW1007"/>
      <c r="AX1007"/>
      <c r="AY1007"/>
      <c r="AZ1007"/>
      <c r="BA1007"/>
      <c r="BB1007"/>
      <c r="BC1007"/>
    </row>
    <row r="1008" spans="1:55" s="47" customFormat="1" x14ac:dyDescent="0.25">
      <c r="A1008" s="142"/>
      <c r="B1008" s="147"/>
      <c r="C1008" s="167"/>
      <c r="D1008" s="163"/>
      <c r="E1008" s="161"/>
      <c r="F1008" s="154"/>
      <c r="G1008"/>
      <c r="H1008"/>
      <c r="I1008"/>
      <c r="J1008"/>
      <c r="K1008"/>
      <c r="L1008"/>
      <c r="M1008"/>
      <c r="N1008"/>
      <c r="O1008"/>
      <c r="P1008"/>
      <c r="Q1008"/>
      <c r="R1008"/>
      <c r="S1008"/>
      <c r="T1008"/>
      <c r="U1008"/>
      <c r="V1008"/>
      <c r="W1008"/>
      <c r="X1008"/>
      <c r="Y1008"/>
      <c r="Z1008"/>
      <c r="AA1008"/>
      <c r="AB1008"/>
      <c r="AC1008"/>
      <c r="AD1008"/>
      <c r="AE1008"/>
      <c r="AF1008"/>
      <c r="AG1008"/>
      <c r="AH1008"/>
      <c r="AI1008"/>
      <c r="AJ1008"/>
      <c r="AK1008"/>
      <c r="AL1008"/>
      <c r="AM1008"/>
      <c r="AN1008"/>
      <c r="AO1008"/>
      <c r="AP1008"/>
      <c r="AQ1008"/>
      <c r="AR1008"/>
      <c r="AS1008"/>
      <c r="AT1008"/>
      <c r="AU1008"/>
      <c r="AV1008"/>
      <c r="AW1008"/>
      <c r="AX1008"/>
      <c r="AY1008"/>
      <c r="AZ1008"/>
      <c r="BA1008"/>
      <c r="BB1008"/>
      <c r="BC1008"/>
    </row>
    <row r="1009" spans="1:55" s="47" customFormat="1" x14ac:dyDescent="0.25">
      <c r="A1009" s="142"/>
      <c r="B1009" s="147"/>
      <c r="C1009" s="167"/>
      <c r="D1009" s="163"/>
      <c r="E1009" s="161"/>
      <c r="F1009" s="154"/>
      <c r="G1009"/>
      <c r="H1009"/>
      <c r="I1009"/>
      <c r="J1009"/>
      <c r="K1009"/>
      <c r="L1009"/>
      <c r="M1009"/>
      <c r="N1009"/>
      <c r="O1009"/>
      <c r="P1009"/>
      <c r="Q1009"/>
      <c r="R1009"/>
      <c r="S1009"/>
      <c r="T1009"/>
      <c r="U1009"/>
      <c r="V1009"/>
      <c r="W1009"/>
      <c r="X1009"/>
      <c r="Y1009"/>
      <c r="Z1009"/>
      <c r="AA1009"/>
      <c r="AB1009"/>
      <c r="AC1009"/>
      <c r="AD1009"/>
      <c r="AE1009"/>
      <c r="AF1009"/>
      <c r="AG1009"/>
      <c r="AH1009"/>
      <c r="AI1009"/>
      <c r="AJ1009"/>
      <c r="AK1009"/>
      <c r="AL1009"/>
      <c r="AM1009"/>
      <c r="AN1009"/>
      <c r="AO1009"/>
      <c r="AP1009"/>
      <c r="AQ1009"/>
      <c r="AR1009"/>
      <c r="AS1009"/>
      <c r="AT1009"/>
      <c r="AU1009"/>
      <c r="AV1009"/>
      <c r="AW1009"/>
      <c r="AX1009"/>
      <c r="AY1009"/>
      <c r="AZ1009"/>
      <c r="BA1009"/>
      <c r="BB1009"/>
      <c r="BC1009"/>
    </row>
    <row r="1010" spans="1:55" s="47" customFormat="1" x14ac:dyDescent="0.25">
      <c r="A1010" s="142"/>
      <c r="B1010" s="147"/>
      <c r="C1010" s="167"/>
      <c r="D1010" s="163"/>
      <c r="E1010" s="161"/>
      <c r="F1010" s="154"/>
      <c r="G1010"/>
      <c r="H1010"/>
      <c r="I1010"/>
      <c r="J1010"/>
      <c r="K1010"/>
      <c r="L1010"/>
      <c r="M1010"/>
      <c r="N1010"/>
      <c r="O1010"/>
      <c r="P1010"/>
      <c r="Q1010"/>
      <c r="R1010"/>
      <c r="S1010"/>
      <c r="T1010"/>
      <c r="U1010"/>
      <c r="V1010"/>
      <c r="W1010"/>
      <c r="X1010"/>
      <c r="Y1010"/>
      <c r="Z1010"/>
      <c r="AA1010"/>
      <c r="AB1010"/>
      <c r="AC1010"/>
      <c r="AD1010"/>
      <c r="AE1010"/>
      <c r="AF1010"/>
      <c r="AG1010"/>
      <c r="AH1010"/>
      <c r="AI1010"/>
      <c r="AJ1010"/>
      <c r="AK1010"/>
      <c r="AL1010"/>
      <c r="AM1010"/>
      <c r="AN1010"/>
      <c r="AO1010"/>
      <c r="AP1010"/>
      <c r="AQ1010"/>
      <c r="AR1010"/>
      <c r="AS1010"/>
      <c r="AT1010"/>
      <c r="AU1010"/>
      <c r="AV1010"/>
      <c r="AW1010"/>
      <c r="AX1010"/>
      <c r="AY1010"/>
      <c r="AZ1010"/>
      <c r="BA1010"/>
      <c r="BB1010"/>
      <c r="BC1010"/>
    </row>
    <row r="1011" spans="1:55" s="47" customFormat="1" x14ac:dyDescent="0.25">
      <c r="A1011" s="142"/>
      <c r="B1011" s="147"/>
      <c r="C1011" s="167"/>
      <c r="D1011" s="163"/>
      <c r="E1011" s="161"/>
      <c r="F1011" s="154"/>
      <c r="G1011"/>
      <c r="H1011"/>
      <c r="I1011"/>
      <c r="J1011"/>
      <c r="K1011"/>
      <c r="L1011"/>
      <c r="M1011"/>
      <c r="N1011"/>
      <c r="O1011"/>
      <c r="P1011"/>
      <c r="Q1011"/>
      <c r="R1011"/>
      <c r="S1011"/>
      <c r="T1011"/>
      <c r="U1011"/>
      <c r="V1011"/>
      <c r="W1011"/>
      <c r="X1011"/>
      <c r="Y1011"/>
      <c r="Z1011"/>
      <c r="AA1011"/>
      <c r="AB1011"/>
      <c r="AC1011"/>
      <c r="AD1011"/>
      <c r="AE1011"/>
      <c r="AF1011"/>
      <c r="AG1011"/>
      <c r="AH1011"/>
      <c r="AI1011"/>
      <c r="AJ1011"/>
      <c r="AK1011"/>
      <c r="AL1011"/>
      <c r="AM1011"/>
      <c r="AN1011"/>
      <c r="AO1011"/>
      <c r="AP1011"/>
      <c r="AQ1011"/>
      <c r="AR1011"/>
      <c r="AS1011"/>
      <c r="AT1011"/>
      <c r="AU1011"/>
      <c r="AV1011"/>
      <c r="AW1011"/>
      <c r="AX1011"/>
      <c r="AY1011"/>
      <c r="AZ1011"/>
      <c r="BA1011"/>
      <c r="BB1011"/>
      <c r="BC1011"/>
    </row>
    <row r="1012" spans="1:55" s="47" customFormat="1" x14ac:dyDescent="0.25">
      <c r="A1012" s="142"/>
      <c r="B1012" s="147"/>
      <c r="C1012" s="167"/>
      <c r="D1012" s="163"/>
      <c r="E1012" s="161"/>
      <c r="F1012" s="154"/>
      <c r="G1012"/>
      <c r="H1012"/>
      <c r="I1012"/>
      <c r="J1012"/>
      <c r="K1012"/>
      <c r="L1012"/>
      <c r="M1012"/>
      <c r="N1012"/>
      <c r="O1012"/>
      <c r="P1012"/>
      <c r="Q1012"/>
      <c r="R1012"/>
      <c r="S1012"/>
      <c r="T1012"/>
      <c r="U1012"/>
      <c r="V1012"/>
      <c r="W1012"/>
      <c r="X1012"/>
      <c r="Y1012"/>
      <c r="Z1012"/>
      <c r="AA1012"/>
      <c r="AB1012"/>
      <c r="AC1012"/>
      <c r="AD1012"/>
      <c r="AE1012"/>
      <c r="AF1012"/>
      <c r="AG1012"/>
      <c r="AH1012"/>
      <c r="AI1012"/>
      <c r="AJ1012"/>
      <c r="AK1012"/>
      <c r="AL1012"/>
      <c r="AM1012"/>
      <c r="AN1012"/>
      <c r="AO1012"/>
      <c r="AP1012"/>
      <c r="AQ1012"/>
      <c r="AR1012"/>
      <c r="AS1012"/>
      <c r="AT1012"/>
      <c r="AU1012"/>
      <c r="AV1012"/>
      <c r="AW1012"/>
      <c r="AX1012"/>
      <c r="AY1012"/>
      <c r="AZ1012"/>
      <c r="BA1012"/>
      <c r="BB1012"/>
      <c r="BC1012"/>
    </row>
    <row r="1013" spans="1:55" s="47" customFormat="1" x14ac:dyDescent="0.25">
      <c r="A1013" s="142"/>
      <c r="B1013" s="147"/>
      <c r="C1013" s="167"/>
      <c r="D1013" s="163"/>
      <c r="E1013" s="161"/>
      <c r="F1013" s="154"/>
      <c r="G1013"/>
      <c r="H1013"/>
      <c r="I1013"/>
      <c r="J1013"/>
      <c r="K1013"/>
      <c r="L1013"/>
      <c r="M1013"/>
      <c r="N1013"/>
      <c r="O1013"/>
      <c r="P1013"/>
      <c r="Q1013"/>
      <c r="R1013"/>
      <c r="S1013"/>
      <c r="T1013"/>
      <c r="U1013"/>
      <c r="V1013"/>
      <c r="W1013"/>
      <c r="X1013"/>
      <c r="Y1013"/>
      <c r="Z1013"/>
      <c r="AA1013"/>
      <c r="AB1013"/>
      <c r="AC1013"/>
      <c r="AD1013"/>
      <c r="AE1013"/>
      <c r="AF1013"/>
      <c r="AG1013"/>
      <c r="AH1013"/>
      <c r="AI1013"/>
      <c r="AJ1013"/>
      <c r="AK1013"/>
      <c r="AL1013"/>
      <c r="AM1013"/>
      <c r="AN1013"/>
      <c r="AO1013"/>
      <c r="AP1013"/>
      <c r="AQ1013"/>
      <c r="AR1013"/>
      <c r="AS1013"/>
      <c r="AT1013"/>
      <c r="AU1013"/>
      <c r="AV1013"/>
      <c r="AW1013"/>
      <c r="AX1013"/>
      <c r="AY1013"/>
      <c r="AZ1013"/>
      <c r="BA1013"/>
      <c r="BB1013"/>
      <c r="BC1013"/>
    </row>
    <row r="1014" spans="1:55" s="47" customFormat="1" x14ac:dyDescent="0.25">
      <c r="A1014" s="142"/>
      <c r="B1014" s="147"/>
      <c r="C1014" s="167"/>
      <c r="D1014" s="163"/>
      <c r="E1014" s="161"/>
      <c r="F1014" s="154"/>
      <c r="G1014"/>
      <c r="H1014"/>
      <c r="I1014"/>
      <c r="J1014"/>
      <c r="K1014"/>
      <c r="L1014"/>
      <c r="M1014"/>
      <c r="N1014"/>
      <c r="O1014"/>
      <c r="P1014"/>
      <c r="Q1014"/>
      <c r="R1014"/>
      <c r="S1014"/>
      <c r="T1014"/>
      <c r="U1014"/>
      <c r="V1014"/>
      <c r="W1014"/>
      <c r="X1014"/>
      <c r="Y1014"/>
      <c r="Z1014"/>
      <c r="AA1014"/>
      <c r="AB1014"/>
      <c r="AC1014"/>
      <c r="AD1014"/>
      <c r="AE1014"/>
      <c r="AF1014"/>
      <c r="AG1014"/>
      <c r="AH1014"/>
      <c r="AI1014"/>
      <c r="AJ1014"/>
      <c r="AK1014"/>
      <c r="AL1014"/>
      <c r="AM1014"/>
      <c r="AN1014"/>
      <c r="AO1014"/>
      <c r="AP1014"/>
      <c r="AQ1014"/>
      <c r="AR1014"/>
      <c r="AS1014"/>
      <c r="AT1014"/>
      <c r="AU1014"/>
      <c r="AV1014"/>
      <c r="AW1014"/>
      <c r="AX1014"/>
      <c r="AY1014"/>
      <c r="AZ1014"/>
      <c r="BA1014"/>
      <c r="BB1014"/>
      <c r="BC1014"/>
    </row>
    <row r="1015" spans="1:55" s="47" customFormat="1" x14ac:dyDescent="0.25">
      <c r="A1015" s="142"/>
      <c r="B1015" s="147"/>
      <c r="C1015" s="167"/>
      <c r="D1015" s="163"/>
      <c r="E1015" s="161"/>
      <c r="F1015" s="154"/>
      <c r="G1015"/>
      <c r="H1015"/>
      <c r="I1015"/>
      <c r="J1015"/>
      <c r="K1015"/>
      <c r="L1015"/>
      <c r="M1015"/>
      <c r="N1015"/>
      <c r="O1015"/>
      <c r="P1015"/>
      <c r="Q1015"/>
      <c r="R1015"/>
      <c r="S1015"/>
      <c r="T1015"/>
      <c r="U1015"/>
      <c r="V1015"/>
      <c r="W1015"/>
      <c r="X1015"/>
      <c r="Y1015"/>
      <c r="Z1015"/>
      <c r="AA1015"/>
      <c r="AB1015"/>
      <c r="AC1015"/>
      <c r="AD1015"/>
      <c r="AE1015"/>
      <c r="AF1015"/>
      <c r="AG1015"/>
      <c r="AH1015"/>
      <c r="AI1015"/>
      <c r="AJ1015"/>
      <c r="AK1015"/>
      <c r="AL1015"/>
      <c r="AM1015"/>
      <c r="AN1015"/>
      <c r="AO1015"/>
      <c r="AP1015"/>
      <c r="AQ1015"/>
      <c r="AR1015"/>
      <c r="AS1015"/>
      <c r="AT1015"/>
      <c r="AU1015"/>
      <c r="AV1015"/>
      <c r="AW1015"/>
      <c r="AX1015"/>
      <c r="AY1015"/>
      <c r="AZ1015"/>
      <c r="BA1015"/>
      <c r="BB1015"/>
      <c r="BC1015"/>
    </row>
    <row r="1016" spans="1:55" s="47" customFormat="1" x14ac:dyDescent="0.25">
      <c r="A1016" s="142"/>
      <c r="B1016" s="147"/>
      <c r="C1016" s="167"/>
      <c r="D1016" s="163"/>
      <c r="E1016" s="161"/>
      <c r="F1016" s="154"/>
      <c r="G1016"/>
      <c r="H1016"/>
      <c r="I1016"/>
      <c r="J1016"/>
      <c r="K1016"/>
      <c r="L1016"/>
      <c r="M1016"/>
      <c r="N1016"/>
      <c r="O1016"/>
      <c r="P1016"/>
      <c r="Q1016"/>
      <c r="R1016"/>
      <c r="S1016"/>
      <c r="T1016"/>
      <c r="U1016"/>
      <c r="V1016"/>
      <c r="W1016"/>
      <c r="X1016"/>
      <c r="Y1016"/>
      <c r="Z1016"/>
      <c r="AA1016"/>
      <c r="AB1016"/>
      <c r="AC1016"/>
      <c r="AD1016"/>
      <c r="AE1016"/>
      <c r="AF1016"/>
      <c r="AG1016"/>
      <c r="AH1016"/>
      <c r="AI1016"/>
      <c r="AJ1016"/>
      <c r="AK1016"/>
      <c r="AL1016"/>
      <c r="AM1016"/>
      <c r="AN1016"/>
      <c r="AO1016"/>
      <c r="AP1016"/>
      <c r="AQ1016"/>
      <c r="AR1016"/>
      <c r="AS1016"/>
      <c r="AT1016"/>
      <c r="AU1016"/>
      <c r="AV1016"/>
      <c r="AW1016"/>
      <c r="AX1016"/>
      <c r="AY1016"/>
      <c r="AZ1016"/>
      <c r="BA1016"/>
      <c r="BB1016"/>
      <c r="BC1016"/>
    </row>
    <row r="1017" spans="1:55" s="47" customFormat="1" x14ac:dyDescent="0.25">
      <c r="A1017" s="142"/>
      <c r="B1017" s="147"/>
      <c r="C1017" s="167"/>
      <c r="D1017" s="163"/>
      <c r="E1017" s="161"/>
      <c r="F1017" s="154"/>
      <c r="G1017"/>
      <c r="H1017"/>
      <c r="I1017"/>
      <c r="J1017"/>
      <c r="K1017"/>
      <c r="L1017"/>
      <c r="M1017"/>
      <c r="N1017"/>
      <c r="O1017"/>
      <c r="P1017"/>
      <c r="Q1017"/>
      <c r="R1017"/>
      <c r="S1017"/>
      <c r="T1017"/>
      <c r="U1017"/>
      <c r="V1017"/>
      <c r="W1017"/>
      <c r="X1017"/>
      <c r="Y1017"/>
      <c r="Z1017"/>
      <c r="AA1017"/>
      <c r="AB1017"/>
      <c r="AC1017"/>
      <c r="AD1017"/>
      <c r="AE1017"/>
      <c r="AF1017"/>
      <c r="AG1017"/>
      <c r="AH1017"/>
      <c r="AI1017"/>
      <c r="AJ1017"/>
      <c r="AK1017"/>
      <c r="AL1017"/>
      <c r="AM1017"/>
      <c r="AN1017"/>
      <c r="AO1017"/>
      <c r="AP1017"/>
      <c r="AQ1017"/>
      <c r="AR1017"/>
      <c r="AS1017"/>
      <c r="AT1017"/>
      <c r="AU1017"/>
      <c r="AV1017"/>
      <c r="AW1017"/>
      <c r="AX1017"/>
      <c r="AY1017"/>
      <c r="AZ1017"/>
      <c r="BA1017"/>
      <c r="BB1017"/>
      <c r="BC1017"/>
    </row>
    <row r="1018" spans="1:55" s="47" customFormat="1" x14ac:dyDescent="0.25">
      <c r="A1018" s="142"/>
      <c r="B1018" s="147"/>
      <c r="C1018" s="167"/>
      <c r="D1018" s="163"/>
      <c r="E1018" s="161"/>
      <c r="F1018" s="154"/>
      <c r="G1018"/>
      <c r="H1018"/>
      <c r="I1018"/>
      <c r="J1018"/>
      <c r="K1018"/>
      <c r="L1018"/>
      <c r="M1018"/>
      <c r="N1018"/>
      <c r="O1018"/>
      <c r="P1018"/>
      <c r="Q1018"/>
      <c r="R1018"/>
      <c r="S1018"/>
      <c r="T1018"/>
      <c r="U1018"/>
      <c r="V1018"/>
      <c r="W1018"/>
      <c r="X1018"/>
      <c r="Y1018"/>
      <c r="Z1018"/>
      <c r="AA1018"/>
      <c r="AB1018"/>
      <c r="AC1018"/>
      <c r="AD1018"/>
      <c r="AE1018"/>
      <c r="AF1018"/>
      <c r="AG1018"/>
      <c r="AH1018"/>
      <c r="AI1018"/>
      <c r="AJ1018"/>
      <c r="AK1018"/>
      <c r="AL1018"/>
      <c r="AM1018"/>
      <c r="AN1018"/>
      <c r="AO1018"/>
      <c r="AP1018"/>
      <c r="AQ1018"/>
      <c r="AR1018"/>
      <c r="AS1018"/>
      <c r="AT1018"/>
      <c r="AU1018"/>
      <c r="AV1018"/>
      <c r="AW1018"/>
      <c r="AX1018"/>
      <c r="AY1018"/>
      <c r="AZ1018"/>
      <c r="BA1018"/>
      <c r="BB1018"/>
      <c r="BC1018"/>
    </row>
    <row r="1019" spans="1:55" s="47" customFormat="1" x14ac:dyDescent="0.25">
      <c r="A1019" s="142"/>
      <c r="B1019" s="147"/>
      <c r="C1019" s="167"/>
      <c r="D1019" s="163"/>
      <c r="E1019" s="161"/>
      <c r="F1019" s="154"/>
      <c r="G1019"/>
      <c r="H1019"/>
      <c r="I1019"/>
      <c r="J1019"/>
      <c r="K1019"/>
      <c r="L1019"/>
      <c r="M1019"/>
      <c r="N1019"/>
      <c r="O1019"/>
      <c r="P1019"/>
      <c r="Q1019"/>
      <c r="R1019"/>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c r="AY1019"/>
      <c r="AZ1019"/>
      <c r="BA1019"/>
      <c r="BB1019"/>
      <c r="BC1019"/>
    </row>
    <row r="1020" spans="1:55" s="47" customFormat="1" x14ac:dyDescent="0.25">
      <c r="A1020" s="142"/>
      <c r="B1020" s="147"/>
      <c r="C1020" s="167"/>
      <c r="D1020" s="163"/>
      <c r="E1020" s="161"/>
      <c r="F1020" s="154"/>
      <c r="G1020"/>
      <c r="H1020"/>
      <c r="I1020"/>
      <c r="J1020"/>
      <c r="K1020"/>
      <c r="L1020"/>
      <c r="M1020"/>
      <c r="N1020"/>
      <c r="O1020"/>
      <c r="P1020"/>
      <c r="Q1020"/>
      <c r="R1020"/>
      <c r="S1020"/>
      <c r="T1020"/>
      <c r="U1020"/>
      <c r="V1020"/>
      <c r="W1020"/>
      <c r="X1020"/>
      <c r="Y1020"/>
      <c r="Z1020"/>
      <c r="AA1020"/>
      <c r="AB1020"/>
      <c r="AC1020"/>
      <c r="AD1020"/>
      <c r="AE1020"/>
      <c r="AF1020"/>
      <c r="AG1020"/>
      <c r="AH1020"/>
      <c r="AI1020"/>
      <c r="AJ1020"/>
      <c r="AK1020"/>
      <c r="AL1020"/>
      <c r="AM1020"/>
      <c r="AN1020"/>
      <c r="AO1020"/>
      <c r="AP1020"/>
      <c r="AQ1020"/>
      <c r="AR1020"/>
      <c r="AS1020"/>
      <c r="AT1020"/>
      <c r="AU1020"/>
      <c r="AV1020"/>
      <c r="AW1020"/>
      <c r="AX1020"/>
      <c r="AY1020"/>
      <c r="AZ1020"/>
      <c r="BA1020"/>
      <c r="BB1020"/>
      <c r="BC1020"/>
    </row>
    <row r="1021" spans="1:55" s="47" customFormat="1" x14ac:dyDescent="0.25">
      <c r="A1021" s="142"/>
      <c r="B1021" s="147"/>
      <c r="C1021" s="167"/>
      <c r="D1021" s="163"/>
      <c r="E1021" s="161"/>
      <c r="F1021" s="154"/>
      <c r="G1021"/>
      <c r="H1021"/>
      <c r="I1021"/>
      <c r="J1021"/>
      <c r="K1021"/>
      <c r="L1021"/>
      <c r="M1021"/>
      <c r="N1021"/>
      <c r="O1021"/>
      <c r="P1021"/>
      <c r="Q1021"/>
      <c r="R1021"/>
      <c r="S1021"/>
      <c r="T1021"/>
      <c r="U1021"/>
      <c r="V1021"/>
      <c r="W1021"/>
      <c r="X1021"/>
      <c r="Y1021"/>
      <c r="Z1021"/>
      <c r="AA1021"/>
      <c r="AB1021"/>
      <c r="AC1021"/>
      <c r="AD1021"/>
      <c r="AE1021"/>
      <c r="AF1021"/>
      <c r="AG1021"/>
      <c r="AH1021"/>
      <c r="AI1021"/>
      <c r="AJ1021"/>
      <c r="AK1021"/>
      <c r="AL1021"/>
      <c r="AM1021"/>
      <c r="AN1021"/>
      <c r="AO1021"/>
      <c r="AP1021"/>
      <c r="AQ1021"/>
      <c r="AR1021"/>
      <c r="AS1021"/>
      <c r="AT1021"/>
      <c r="AU1021"/>
      <c r="AV1021"/>
      <c r="AW1021"/>
      <c r="AX1021"/>
      <c r="AY1021"/>
      <c r="AZ1021"/>
      <c r="BA1021"/>
      <c r="BB1021"/>
      <c r="BC1021"/>
    </row>
    <row r="1022" spans="1:55" s="47" customFormat="1" x14ac:dyDescent="0.25">
      <c r="A1022" s="142"/>
      <c r="B1022" s="147"/>
      <c r="C1022" s="167"/>
      <c r="D1022" s="163"/>
      <c r="E1022" s="161"/>
      <c r="F1022" s="154"/>
      <c r="G1022"/>
      <c r="H1022"/>
      <c r="I1022"/>
      <c r="J1022"/>
      <c r="K1022"/>
      <c r="L1022"/>
      <c r="M1022"/>
      <c r="N1022"/>
      <c r="O1022"/>
      <c r="P1022"/>
      <c r="Q1022"/>
      <c r="R1022"/>
      <c r="S1022"/>
      <c r="T1022"/>
      <c r="U1022"/>
      <c r="V1022"/>
      <c r="W1022"/>
      <c r="X1022"/>
      <c r="Y1022"/>
      <c r="Z1022"/>
      <c r="AA1022"/>
      <c r="AB1022"/>
      <c r="AC1022"/>
      <c r="AD1022"/>
      <c r="AE1022"/>
      <c r="AF1022"/>
      <c r="AG1022"/>
      <c r="AH1022"/>
      <c r="AI1022"/>
      <c r="AJ1022"/>
      <c r="AK1022"/>
      <c r="AL1022"/>
      <c r="AM1022"/>
      <c r="AN1022"/>
      <c r="AO1022"/>
      <c r="AP1022"/>
      <c r="AQ1022"/>
      <c r="AR1022"/>
      <c r="AS1022"/>
      <c r="AT1022"/>
      <c r="AU1022"/>
      <c r="AV1022"/>
      <c r="AW1022"/>
      <c r="AX1022"/>
      <c r="AY1022"/>
      <c r="AZ1022"/>
      <c r="BA1022"/>
      <c r="BB1022"/>
      <c r="BC1022"/>
    </row>
    <row r="1023" spans="1:55" s="47" customFormat="1" x14ac:dyDescent="0.25">
      <c r="A1023" s="142"/>
      <c r="B1023" s="147"/>
      <c r="C1023" s="167"/>
      <c r="D1023" s="163"/>
      <c r="E1023" s="161"/>
      <c r="F1023" s="154"/>
      <c r="G1023"/>
      <c r="H1023"/>
      <c r="I1023"/>
      <c r="J1023"/>
      <c r="K1023"/>
      <c r="L1023"/>
      <c r="M1023"/>
      <c r="N1023"/>
      <c r="O1023"/>
      <c r="P1023"/>
      <c r="Q1023"/>
      <c r="R1023"/>
      <c r="S1023"/>
      <c r="T1023"/>
      <c r="U1023"/>
      <c r="V1023"/>
      <c r="W1023"/>
      <c r="X1023"/>
      <c r="Y1023"/>
      <c r="Z1023"/>
      <c r="AA1023"/>
      <c r="AB1023"/>
      <c r="AC1023"/>
      <c r="AD1023"/>
      <c r="AE1023"/>
      <c r="AF1023"/>
      <c r="AG1023"/>
      <c r="AH1023"/>
      <c r="AI1023"/>
      <c r="AJ1023"/>
      <c r="AK1023"/>
      <c r="AL1023"/>
      <c r="AM1023"/>
      <c r="AN1023"/>
      <c r="AO1023"/>
      <c r="AP1023"/>
      <c r="AQ1023"/>
      <c r="AR1023"/>
      <c r="AS1023"/>
      <c r="AT1023"/>
      <c r="AU1023"/>
      <c r="AV1023"/>
      <c r="AW1023"/>
      <c r="AX1023"/>
      <c r="AY1023"/>
      <c r="AZ1023"/>
      <c r="BA1023"/>
      <c r="BB1023"/>
      <c r="BC1023"/>
    </row>
    <row r="1024" spans="1:55" s="47" customFormat="1" x14ac:dyDescent="0.25">
      <c r="A1024" s="142"/>
      <c r="B1024" s="147"/>
      <c r="C1024" s="167"/>
      <c r="D1024" s="163"/>
      <c r="E1024" s="161"/>
      <c r="F1024" s="154"/>
      <c r="G1024"/>
      <c r="H1024"/>
      <c r="I1024"/>
      <c r="J1024"/>
      <c r="K1024"/>
      <c r="L1024"/>
      <c r="M1024"/>
      <c r="N1024"/>
      <c r="O1024"/>
      <c r="P1024"/>
      <c r="Q1024"/>
      <c r="R1024"/>
      <c r="S1024"/>
      <c r="T1024"/>
      <c r="U1024"/>
      <c r="V1024"/>
      <c r="W1024"/>
      <c r="X1024"/>
      <c r="Y1024"/>
      <c r="Z1024"/>
      <c r="AA1024"/>
      <c r="AB1024"/>
      <c r="AC1024"/>
      <c r="AD1024"/>
      <c r="AE1024"/>
      <c r="AF1024"/>
      <c r="AG1024"/>
      <c r="AH1024"/>
      <c r="AI1024"/>
      <c r="AJ1024"/>
      <c r="AK1024"/>
      <c r="AL1024"/>
      <c r="AM1024"/>
      <c r="AN1024"/>
      <c r="AO1024"/>
      <c r="AP1024"/>
      <c r="AQ1024"/>
      <c r="AR1024"/>
      <c r="AS1024"/>
      <c r="AT1024"/>
      <c r="AU1024"/>
      <c r="AV1024"/>
      <c r="AW1024"/>
      <c r="AX1024"/>
      <c r="AY1024"/>
      <c r="AZ1024"/>
      <c r="BA1024"/>
      <c r="BB1024"/>
      <c r="BC1024"/>
    </row>
    <row r="1025" spans="1:55" s="47" customFormat="1" x14ac:dyDescent="0.25">
      <c r="A1025" s="142"/>
      <c r="B1025" s="147"/>
      <c r="C1025" s="167"/>
      <c r="D1025" s="163"/>
      <c r="E1025" s="161"/>
      <c r="F1025" s="154"/>
      <c r="G1025"/>
      <c r="H1025"/>
      <c r="I1025"/>
      <c r="J1025"/>
      <c r="K1025"/>
      <c r="L1025"/>
      <c r="M1025"/>
      <c r="N1025"/>
      <c r="O1025"/>
      <c r="P1025"/>
      <c r="Q1025"/>
      <c r="R1025"/>
      <c r="S1025"/>
      <c r="T1025"/>
      <c r="U1025"/>
      <c r="V1025"/>
      <c r="W1025"/>
      <c r="X1025"/>
      <c r="Y1025"/>
      <c r="Z1025"/>
      <c r="AA1025"/>
      <c r="AB1025"/>
      <c r="AC1025"/>
      <c r="AD1025"/>
      <c r="AE1025"/>
      <c r="AF1025"/>
      <c r="AG1025"/>
      <c r="AH1025"/>
      <c r="AI1025"/>
      <c r="AJ1025"/>
      <c r="AK1025"/>
      <c r="AL1025"/>
      <c r="AM1025"/>
      <c r="AN1025"/>
      <c r="AO1025"/>
      <c r="AP1025"/>
      <c r="AQ1025"/>
      <c r="AR1025"/>
      <c r="AS1025"/>
      <c r="AT1025"/>
      <c r="AU1025"/>
      <c r="AV1025"/>
      <c r="AW1025"/>
      <c r="AX1025"/>
      <c r="AY1025"/>
      <c r="AZ1025"/>
      <c r="BA1025"/>
      <c r="BB1025"/>
      <c r="BC1025"/>
    </row>
    <row r="1026" spans="1:55" s="47" customFormat="1" x14ac:dyDescent="0.25">
      <c r="A1026" s="142"/>
      <c r="B1026" s="147"/>
      <c r="C1026" s="167"/>
      <c r="D1026" s="163"/>
      <c r="E1026" s="161"/>
      <c r="F1026" s="154"/>
      <c r="G1026"/>
      <c r="H1026"/>
      <c r="I1026"/>
      <c r="J1026"/>
      <c r="K1026"/>
      <c r="L1026"/>
      <c r="M1026"/>
      <c r="N1026"/>
      <c r="O1026"/>
      <c r="P1026"/>
      <c r="Q1026"/>
      <c r="R1026"/>
      <c r="S1026"/>
      <c r="T1026"/>
      <c r="U1026"/>
      <c r="V1026"/>
      <c r="W1026"/>
      <c r="X1026"/>
      <c r="Y1026"/>
      <c r="Z1026"/>
      <c r="AA1026"/>
      <c r="AB1026"/>
      <c r="AC1026"/>
      <c r="AD1026"/>
      <c r="AE1026"/>
      <c r="AF1026"/>
      <c r="AG1026"/>
      <c r="AH1026"/>
      <c r="AI1026"/>
      <c r="AJ1026"/>
      <c r="AK1026"/>
      <c r="AL1026"/>
      <c r="AM1026"/>
      <c r="AN1026"/>
      <c r="AO1026"/>
      <c r="AP1026"/>
      <c r="AQ1026"/>
      <c r="AR1026"/>
      <c r="AS1026"/>
      <c r="AT1026"/>
      <c r="AU1026"/>
      <c r="AV1026"/>
      <c r="AW1026"/>
      <c r="AX1026"/>
      <c r="AY1026"/>
      <c r="AZ1026"/>
      <c r="BA1026"/>
      <c r="BB1026"/>
      <c r="BC1026"/>
    </row>
    <row r="1027" spans="1:55" s="47" customFormat="1" x14ac:dyDescent="0.25">
      <c r="A1027" s="142"/>
      <c r="B1027" s="147"/>
      <c r="C1027" s="167"/>
      <c r="D1027" s="163"/>
      <c r="E1027" s="161"/>
      <c r="F1027" s="154"/>
      <c r="G1027"/>
      <c r="H1027"/>
      <c r="I1027"/>
      <c r="J1027"/>
      <c r="K1027"/>
      <c r="L1027"/>
      <c r="M1027"/>
      <c r="N1027"/>
      <c r="O1027"/>
      <c r="P1027"/>
      <c r="Q1027"/>
      <c r="R1027"/>
      <c r="S1027"/>
      <c r="T1027"/>
      <c r="U1027"/>
      <c r="V1027"/>
      <c r="W1027"/>
      <c r="X1027"/>
      <c r="Y1027"/>
      <c r="Z1027"/>
      <c r="AA1027"/>
      <c r="AB1027"/>
      <c r="AC1027"/>
      <c r="AD1027"/>
      <c r="AE1027"/>
      <c r="AF1027"/>
      <c r="AG1027"/>
      <c r="AH1027"/>
      <c r="AI1027"/>
      <c r="AJ1027"/>
      <c r="AK1027"/>
      <c r="AL1027"/>
      <c r="AM1027"/>
      <c r="AN1027"/>
      <c r="AO1027"/>
      <c r="AP1027"/>
      <c r="AQ1027"/>
      <c r="AR1027"/>
      <c r="AS1027"/>
      <c r="AT1027"/>
      <c r="AU1027"/>
      <c r="AV1027"/>
      <c r="AW1027"/>
      <c r="AX1027"/>
      <c r="AY1027"/>
      <c r="AZ1027"/>
      <c r="BA1027"/>
      <c r="BB1027"/>
      <c r="BC1027"/>
    </row>
    <row r="1028" spans="1:55" s="47" customFormat="1" x14ac:dyDescent="0.25">
      <c r="A1028" s="142"/>
      <c r="B1028" s="147"/>
      <c r="C1028" s="167"/>
      <c r="D1028" s="163"/>
      <c r="E1028" s="161"/>
      <c r="F1028" s="154"/>
      <c r="G1028"/>
      <c r="H1028"/>
      <c r="I1028"/>
      <c r="J1028"/>
      <c r="K1028"/>
      <c r="L1028"/>
      <c r="M1028"/>
      <c r="N1028"/>
      <c r="O1028"/>
      <c r="P1028"/>
      <c r="Q1028"/>
      <c r="R1028"/>
      <c r="S1028"/>
      <c r="T1028"/>
      <c r="U1028"/>
      <c r="V1028"/>
      <c r="W1028"/>
      <c r="X1028"/>
      <c r="Y1028"/>
      <c r="Z1028"/>
      <c r="AA1028"/>
      <c r="AB1028"/>
      <c r="AC1028"/>
      <c r="AD1028"/>
      <c r="AE1028"/>
      <c r="AF1028"/>
      <c r="AG1028"/>
      <c r="AH1028"/>
      <c r="AI1028"/>
      <c r="AJ1028"/>
      <c r="AK1028"/>
      <c r="AL1028"/>
      <c r="AM1028"/>
      <c r="AN1028"/>
      <c r="AO1028"/>
      <c r="AP1028"/>
      <c r="AQ1028"/>
      <c r="AR1028"/>
      <c r="AS1028"/>
      <c r="AT1028"/>
      <c r="AU1028"/>
      <c r="AV1028"/>
      <c r="AW1028"/>
      <c r="AX1028"/>
      <c r="AY1028"/>
      <c r="AZ1028"/>
      <c r="BA1028"/>
      <c r="BB1028"/>
      <c r="BC1028"/>
    </row>
    <row r="1029" spans="1:55" s="47" customFormat="1" x14ac:dyDescent="0.25">
      <c r="A1029" s="142"/>
      <c r="B1029" s="147"/>
      <c r="C1029" s="167"/>
      <c r="D1029" s="163"/>
      <c r="E1029" s="161"/>
      <c r="F1029" s="154"/>
      <c r="G1029"/>
      <c r="H1029"/>
      <c r="I1029"/>
      <c r="J1029"/>
      <c r="K1029"/>
      <c r="L1029"/>
      <c r="M1029"/>
      <c r="N1029"/>
      <c r="O1029"/>
      <c r="P1029"/>
      <c r="Q1029"/>
      <c r="R1029"/>
      <c r="S1029"/>
      <c r="T1029"/>
      <c r="U1029"/>
      <c r="V1029"/>
      <c r="W1029"/>
      <c r="X1029"/>
      <c r="Y1029"/>
      <c r="Z1029"/>
      <c r="AA1029"/>
      <c r="AB1029"/>
      <c r="AC1029"/>
      <c r="AD1029"/>
      <c r="AE1029"/>
      <c r="AF1029"/>
      <c r="AG1029"/>
      <c r="AH1029"/>
      <c r="AI1029"/>
      <c r="AJ1029"/>
      <c r="AK1029"/>
      <c r="AL1029"/>
      <c r="AM1029"/>
      <c r="AN1029"/>
      <c r="AO1029"/>
      <c r="AP1029"/>
      <c r="AQ1029"/>
      <c r="AR1029"/>
      <c r="AS1029"/>
      <c r="AT1029"/>
      <c r="AU1029"/>
      <c r="AV1029"/>
      <c r="AW1029"/>
      <c r="AX1029"/>
      <c r="AY1029"/>
      <c r="AZ1029"/>
      <c r="BA1029"/>
      <c r="BB1029"/>
      <c r="BC1029"/>
    </row>
    <row r="1030" spans="1:55" s="47" customFormat="1" x14ac:dyDescent="0.25">
      <c r="A1030" s="142"/>
      <c r="B1030" s="147"/>
      <c r="C1030" s="167"/>
      <c r="D1030" s="163"/>
      <c r="E1030" s="161"/>
      <c r="F1030" s="154"/>
      <c r="G1030"/>
      <c r="H1030"/>
      <c r="I1030"/>
      <c r="J1030"/>
      <c r="K1030"/>
      <c r="L1030"/>
      <c r="M1030"/>
      <c r="N1030"/>
      <c r="O1030"/>
      <c r="P1030"/>
      <c r="Q1030"/>
      <c r="R1030"/>
      <c r="S1030"/>
      <c r="T1030"/>
      <c r="U1030"/>
      <c r="V1030"/>
      <c r="W1030"/>
      <c r="X1030"/>
      <c r="Y1030"/>
      <c r="Z1030"/>
      <c r="AA1030"/>
      <c r="AB1030"/>
      <c r="AC1030"/>
      <c r="AD1030"/>
      <c r="AE1030"/>
      <c r="AF1030"/>
      <c r="AG1030"/>
      <c r="AH1030"/>
      <c r="AI1030"/>
      <c r="AJ1030"/>
      <c r="AK1030"/>
      <c r="AL1030"/>
      <c r="AM1030"/>
      <c r="AN1030"/>
      <c r="AO1030"/>
      <c r="AP1030"/>
      <c r="AQ1030"/>
      <c r="AR1030"/>
      <c r="AS1030"/>
      <c r="AT1030"/>
      <c r="AU1030"/>
      <c r="AV1030"/>
      <c r="AW1030"/>
      <c r="AX1030"/>
      <c r="AY1030"/>
      <c r="AZ1030"/>
      <c r="BA1030"/>
      <c r="BB1030"/>
      <c r="BC1030"/>
    </row>
    <row r="1031" spans="1:55" s="47" customFormat="1" x14ac:dyDescent="0.25">
      <c r="A1031" s="142"/>
      <c r="B1031" s="147"/>
      <c r="C1031" s="167"/>
      <c r="D1031" s="163"/>
      <c r="E1031" s="161"/>
      <c r="F1031" s="154"/>
      <c r="G1031"/>
      <c r="H1031"/>
      <c r="I1031"/>
      <c r="J1031"/>
      <c r="K1031"/>
      <c r="L1031"/>
      <c r="M1031"/>
      <c r="N1031"/>
      <c r="O1031"/>
      <c r="P1031"/>
      <c r="Q1031"/>
      <c r="R1031"/>
      <c r="S1031"/>
      <c r="T1031"/>
      <c r="U1031"/>
      <c r="V1031"/>
      <c r="W1031"/>
      <c r="X1031"/>
      <c r="Y1031"/>
      <c r="Z1031"/>
      <c r="AA1031"/>
      <c r="AB1031"/>
      <c r="AC1031"/>
      <c r="AD1031"/>
      <c r="AE1031"/>
      <c r="AF1031"/>
      <c r="AG1031"/>
      <c r="AH1031"/>
      <c r="AI1031"/>
      <c r="AJ1031"/>
      <c r="AK1031"/>
      <c r="AL1031"/>
      <c r="AM1031"/>
      <c r="AN1031"/>
      <c r="AO1031"/>
      <c r="AP1031"/>
      <c r="AQ1031"/>
      <c r="AR1031"/>
      <c r="AS1031"/>
      <c r="AT1031"/>
      <c r="AU1031"/>
      <c r="AV1031"/>
      <c r="AW1031"/>
      <c r="AX1031"/>
      <c r="AY1031"/>
      <c r="AZ1031"/>
      <c r="BA1031"/>
      <c r="BB1031"/>
      <c r="BC1031"/>
    </row>
    <row r="1032" spans="1:55" s="47" customFormat="1" x14ac:dyDescent="0.25">
      <c r="A1032" s="142"/>
      <c r="B1032" s="147"/>
      <c r="C1032" s="167"/>
      <c r="D1032" s="163"/>
      <c r="E1032" s="161"/>
      <c r="F1032" s="154"/>
      <c r="G1032"/>
      <c r="H1032"/>
      <c r="I1032"/>
      <c r="J1032"/>
      <c r="K1032"/>
      <c r="L1032"/>
      <c r="M1032"/>
      <c r="N1032"/>
      <c r="O1032"/>
      <c r="P1032"/>
      <c r="Q1032"/>
      <c r="R1032"/>
      <c r="S1032"/>
      <c r="T1032"/>
      <c r="U1032"/>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c r="AY1032"/>
      <c r="AZ1032"/>
      <c r="BA1032"/>
      <c r="BB1032"/>
      <c r="BC1032"/>
    </row>
    <row r="1033" spans="1:55" s="47" customFormat="1" x14ac:dyDescent="0.25">
      <c r="A1033" s="142"/>
      <c r="B1033" s="147"/>
      <c r="C1033" s="167"/>
      <c r="D1033" s="163"/>
      <c r="E1033" s="161"/>
      <c r="F1033" s="154"/>
      <c r="G1033"/>
      <c r="H1033"/>
      <c r="I1033"/>
      <c r="J1033"/>
      <c r="K1033"/>
      <c r="L1033"/>
      <c r="M1033"/>
      <c r="N1033"/>
      <c r="O1033"/>
      <c r="P1033"/>
      <c r="Q1033"/>
      <c r="R1033"/>
      <c r="S1033"/>
      <c r="T1033"/>
      <c r="U1033"/>
      <c r="V1033"/>
      <c r="W1033"/>
      <c r="X1033"/>
      <c r="Y1033"/>
      <c r="Z1033"/>
      <c r="AA1033"/>
      <c r="AB1033"/>
      <c r="AC1033"/>
      <c r="AD1033"/>
      <c r="AE1033"/>
      <c r="AF1033"/>
      <c r="AG1033"/>
      <c r="AH1033"/>
      <c r="AI1033"/>
      <c r="AJ1033"/>
      <c r="AK1033"/>
      <c r="AL1033"/>
      <c r="AM1033"/>
      <c r="AN1033"/>
      <c r="AO1033"/>
      <c r="AP1033"/>
      <c r="AQ1033"/>
      <c r="AR1033"/>
      <c r="AS1033"/>
      <c r="AT1033"/>
      <c r="AU1033"/>
      <c r="AV1033"/>
      <c r="AW1033"/>
      <c r="AX1033"/>
      <c r="AY1033"/>
      <c r="AZ1033"/>
      <c r="BA1033"/>
      <c r="BB1033"/>
      <c r="BC1033"/>
    </row>
    <row r="1034" spans="1:55" s="47" customFormat="1" x14ac:dyDescent="0.25">
      <c r="A1034" s="142"/>
      <c r="B1034" s="147"/>
      <c r="C1034" s="167"/>
      <c r="D1034" s="163"/>
      <c r="E1034" s="161"/>
      <c r="F1034" s="15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K1034"/>
      <c r="AL1034"/>
      <c r="AM1034"/>
      <c r="AN1034"/>
      <c r="AO1034"/>
      <c r="AP1034"/>
      <c r="AQ1034"/>
      <c r="AR1034"/>
      <c r="AS1034"/>
      <c r="AT1034"/>
      <c r="AU1034"/>
      <c r="AV1034"/>
      <c r="AW1034"/>
      <c r="AX1034"/>
      <c r="AY1034"/>
      <c r="AZ1034"/>
      <c r="BA1034"/>
      <c r="BB1034"/>
      <c r="BC1034"/>
    </row>
    <row r="1035" spans="1:55" s="47" customFormat="1" x14ac:dyDescent="0.25">
      <c r="A1035" s="142"/>
      <c r="B1035" s="147"/>
      <c r="C1035" s="167"/>
      <c r="D1035" s="163"/>
      <c r="E1035" s="161"/>
      <c r="F1035" s="154"/>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K1035"/>
      <c r="AL1035"/>
      <c r="AM1035"/>
      <c r="AN1035"/>
      <c r="AO1035"/>
      <c r="AP1035"/>
      <c r="AQ1035"/>
      <c r="AR1035"/>
      <c r="AS1035"/>
      <c r="AT1035"/>
      <c r="AU1035"/>
      <c r="AV1035"/>
      <c r="AW1035"/>
      <c r="AX1035"/>
      <c r="AY1035"/>
      <c r="AZ1035"/>
      <c r="BA1035"/>
      <c r="BB1035"/>
      <c r="BC1035"/>
    </row>
    <row r="1036" spans="1:55" s="47" customFormat="1" x14ac:dyDescent="0.25">
      <c r="A1036" s="142"/>
      <c r="B1036" s="147"/>
      <c r="C1036" s="167"/>
      <c r="D1036" s="163"/>
      <c r="E1036" s="161"/>
      <c r="F1036" s="154"/>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K1036"/>
      <c r="AL1036"/>
      <c r="AM1036"/>
      <c r="AN1036"/>
      <c r="AO1036"/>
      <c r="AP1036"/>
      <c r="AQ1036"/>
      <c r="AR1036"/>
      <c r="AS1036"/>
      <c r="AT1036"/>
      <c r="AU1036"/>
      <c r="AV1036"/>
      <c r="AW1036"/>
      <c r="AX1036"/>
      <c r="AY1036"/>
      <c r="AZ1036"/>
      <c r="BA1036"/>
      <c r="BB1036"/>
      <c r="BC1036"/>
    </row>
    <row r="1037" spans="1:55" s="47" customFormat="1" x14ac:dyDescent="0.25">
      <c r="A1037" s="142"/>
      <c r="B1037" s="147"/>
      <c r="C1037" s="167"/>
      <c r="D1037" s="163"/>
      <c r="E1037" s="161"/>
      <c r="F1037" s="154"/>
      <c r="G1037"/>
      <c r="H1037"/>
      <c r="I1037"/>
      <c r="J1037"/>
      <c r="K1037"/>
      <c r="L1037"/>
      <c r="M1037"/>
      <c r="N1037"/>
      <c r="O1037"/>
      <c r="P1037"/>
      <c r="Q1037"/>
      <c r="R1037"/>
      <c r="S1037"/>
      <c r="T1037"/>
      <c r="U1037"/>
      <c r="V1037"/>
      <c r="W1037"/>
      <c r="X1037"/>
      <c r="Y1037"/>
      <c r="Z1037"/>
      <c r="AA1037"/>
      <c r="AB1037"/>
      <c r="AC1037"/>
      <c r="AD1037"/>
      <c r="AE1037"/>
      <c r="AF1037"/>
      <c r="AG1037"/>
      <c r="AH1037"/>
      <c r="AI1037"/>
      <c r="AJ1037"/>
      <c r="AK1037"/>
      <c r="AL1037"/>
      <c r="AM1037"/>
      <c r="AN1037"/>
      <c r="AO1037"/>
      <c r="AP1037"/>
      <c r="AQ1037"/>
      <c r="AR1037"/>
      <c r="AS1037"/>
      <c r="AT1037"/>
      <c r="AU1037"/>
      <c r="AV1037"/>
      <c r="AW1037"/>
      <c r="AX1037"/>
      <c r="AY1037"/>
      <c r="AZ1037"/>
      <c r="BA1037"/>
      <c r="BB1037"/>
      <c r="BC1037"/>
    </row>
    <row r="1038" spans="1:55" s="47" customFormat="1" x14ac:dyDescent="0.25">
      <c r="A1038" s="142"/>
      <c r="B1038" s="147"/>
      <c r="C1038" s="167"/>
      <c r="D1038" s="163"/>
      <c r="E1038" s="161"/>
      <c r="F1038" s="154"/>
      <c r="G1038"/>
      <c r="H1038"/>
      <c r="I1038"/>
      <c r="J1038"/>
      <c r="K1038"/>
      <c r="L1038"/>
      <c r="M1038"/>
      <c r="N1038"/>
      <c r="O1038"/>
      <c r="P1038"/>
      <c r="Q1038"/>
      <c r="R1038"/>
      <c r="S1038"/>
      <c r="T1038"/>
      <c r="U1038"/>
      <c r="V1038"/>
      <c r="W1038"/>
      <c r="X1038"/>
      <c r="Y1038"/>
      <c r="Z1038"/>
      <c r="AA1038"/>
      <c r="AB1038"/>
      <c r="AC1038"/>
      <c r="AD1038"/>
      <c r="AE1038"/>
      <c r="AF1038"/>
      <c r="AG1038"/>
      <c r="AH1038"/>
      <c r="AI1038"/>
      <c r="AJ1038"/>
      <c r="AK1038"/>
      <c r="AL1038"/>
      <c r="AM1038"/>
      <c r="AN1038"/>
      <c r="AO1038"/>
      <c r="AP1038"/>
      <c r="AQ1038"/>
      <c r="AR1038"/>
      <c r="AS1038"/>
      <c r="AT1038"/>
      <c r="AU1038"/>
      <c r="AV1038"/>
      <c r="AW1038"/>
      <c r="AX1038"/>
      <c r="AY1038"/>
      <c r="AZ1038"/>
      <c r="BA1038"/>
      <c r="BB1038"/>
      <c r="BC1038"/>
    </row>
    <row r="1039" spans="1:55" s="47" customFormat="1" x14ac:dyDescent="0.25">
      <c r="A1039" s="142"/>
      <c r="B1039" s="147"/>
      <c r="C1039" s="167"/>
      <c r="D1039" s="163"/>
      <c r="E1039" s="161"/>
      <c r="F1039" s="154"/>
      <c r="G1039"/>
      <c r="H1039"/>
      <c r="I1039"/>
      <c r="J1039"/>
      <c r="K1039"/>
      <c r="L1039"/>
      <c r="M1039"/>
      <c r="N1039"/>
      <c r="O1039"/>
      <c r="P1039"/>
      <c r="Q1039"/>
      <c r="R1039"/>
      <c r="S1039"/>
      <c r="T1039"/>
      <c r="U1039"/>
      <c r="V1039"/>
      <c r="W1039"/>
      <c r="X1039"/>
      <c r="Y1039"/>
      <c r="Z1039"/>
      <c r="AA1039"/>
      <c r="AB1039"/>
      <c r="AC1039"/>
      <c r="AD1039"/>
      <c r="AE1039"/>
      <c r="AF1039"/>
      <c r="AG1039"/>
      <c r="AH1039"/>
      <c r="AI1039"/>
      <c r="AJ1039"/>
      <c r="AK1039"/>
      <c r="AL1039"/>
      <c r="AM1039"/>
      <c r="AN1039"/>
      <c r="AO1039"/>
      <c r="AP1039"/>
      <c r="AQ1039"/>
      <c r="AR1039"/>
      <c r="AS1039"/>
      <c r="AT1039"/>
      <c r="AU1039"/>
      <c r="AV1039"/>
      <c r="AW1039"/>
      <c r="AX1039"/>
      <c r="AY1039"/>
      <c r="AZ1039"/>
      <c r="BA1039"/>
      <c r="BB1039"/>
      <c r="BC1039"/>
    </row>
    <row r="1040" spans="1:55" s="47" customFormat="1" x14ac:dyDescent="0.25">
      <c r="A1040" s="142"/>
      <c r="B1040" s="147"/>
      <c r="C1040" s="167"/>
      <c r="D1040" s="163"/>
      <c r="E1040" s="161"/>
      <c r="F1040" s="154"/>
      <c r="G1040"/>
      <c r="H1040"/>
      <c r="I1040"/>
      <c r="J1040"/>
      <c r="K1040"/>
      <c r="L1040"/>
      <c r="M1040"/>
      <c r="N1040"/>
      <c r="O1040"/>
      <c r="P1040"/>
      <c r="Q1040"/>
      <c r="R1040"/>
      <c r="S1040"/>
      <c r="T1040"/>
      <c r="U1040"/>
      <c r="V1040"/>
      <c r="W1040"/>
      <c r="X1040"/>
      <c r="Y1040"/>
      <c r="Z1040"/>
      <c r="AA1040"/>
      <c r="AB1040"/>
      <c r="AC1040"/>
      <c r="AD1040"/>
      <c r="AE1040"/>
      <c r="AF1040"/>
      <c r="AG1040"/>
      <c r="AH1040"/>
      <c r="AI1040"/>
      <c r="AJ1040"/>
      <c r="AK1040"/>
      <c r="AL1040"/>
      <c r="AM1040"/>
      <c r="AN1040"/>
      <c r="AO1040"/>
      <c r="AP1040"/>
      <c r="AQ1040"/>
      <c r="AR1040"/>
      <c r="AS1040"/>
      <c r="AT1040"/>
      <c r="AU1040"/>
      <c r="AV1040"/>
      <c r="AW1040"/>
      <c r="AX1040"/>
      <c r="AY1040"/>
      <c r="AZ1040"/>
      <c r="BA1040"/>
      <c r="BB1040"/>
      <c r="BC1040"/>
    </row>
    <row r="1041" spans="1:55" s="47" customFormat="1" x14ac:dyDescent="0.25">
      <c r="A1041" s="142"/>
      <c r="B1041" s="147"/>
      <c r="C1041" s="167"/>
      <c r="D1041" s="163"/>
      <c r="E1041" s="161"/>
      <c r="F1041" s="154"/>
      <c r="G1041"/>
      <c r="H1041"/>
      <c r="I1041"/>
      <c r="J1041"/>
      <c r="K1041"/>
      <c r="L1041"/>
      <c r="M1041"/>
      <c r="N1041"/>
      <c r="O1041"/>
      <c r="P1041"/>
      <c r="Q1041"/>
      <c r="R1041"/>
      <c r="S1041"/>
      <c r="T1041"/>
      <c r="U1041"/>
      <c r="V1041"/>
      <c r="W1041"/>
      <c r="X1041"/>
      <c r="Y1041"/>
      <c r="Z1041"/>
      <c r="AA1041"/>
      <c r="AB1041"/>
      <c r="AC1041"/>
      <c r="AD1041"/>
      <c r="AE1041"/>
      <c r="AF1041"/>
      <c r="AG1041"/>
      <c r="AH1041"/>
      <c r="AI1041"/>
      <c r="AJ1041"/>
      <c r="AK1041"/>
      <c r="AL1041"/>
      <c r="AM1041"/>
      <c r="AN1041"/>
      <c r="AO1041"/>
      <c r="AP1041"/>
      <c r="AQ1041"/>
      <c r="AR1041"/>
      <c r="AS1041"/>
      <c r="AT1041"/>
      <c r="AU1041"/>
      <c r="AV1041"/>
      <c r="AW1041"/>
      <c r="AX1041"/>
      <c r="AY1041"/>
      <c r="AZ1041"/>
      <c r="BA1041"/>
      <c r="BB1041"/>
      <c r="BC1041"/>
    </row>
    <row r="1042" spans="1:55" s="47" customFormat="1" x14ac:dyDescent="0.25">
      <c r="A1042" s="142"/>
      <c r="B1042" s="147"/>
      <c r="C1042" s="167"/>
      <c r="D1042" s="163"/>
      <c r="E1042" s="161"/>
      <c r="F1042" s="154"/>
      <c r="G1042"/>
      <c r="H1042"/>
      <c r="I1042"/>
      <c r="J1042"/>
      <c r="K1042"/>
      <c r="L1042"/>
      <c r="M1042"/>
      <c r="N1042"/>
      <c r="O1042"/>
      <c r="P1042"/>
      <c r="Q1042"/>
      <c r="R1042"/>
      <c r="S1042"/>
      <c r="T1042"/>
      <c r="U1042"/>
      <c r="V1042"/>
      <c r="W1042"/>
      <c r="X1042"/>
      <c r="Y1042"/>
      <c r="Z1042"/>
      <c r="AA1042"/>
      <c r="AB1042"/>
      <c r="AC1042"/>
      <c r="AD1042"/>
      <c r="AE1042"/>
      <c r="AF1042"/>
      <c r="AG1042"/>
      <c r="AH1042"/>
      <c r="AI1042"/>
      <c r="AJ1042"/>
      <c r="AK1042"/>
      <c r="AL1042"/>
      <c r="AM1042"/>
      <c r="AN1042"/>
      <c r="AO1042"/>
      <c r="AP1042"/>
      <c r="AQ1042"/>
      <c r="AR1042"/>
      <c r="AS1042"/>
      <c r="AT1042"/>
      <c r="AU1042"/>
      <c r="AV1042"/>
      <c r="AW1042"/>
      <c r="AX1042"/>
      <c r="AY1042"/>
      <c r="AZ1042"/>
      <c r="BA1042"/>
      <c r="BB1042"/>
      <c r="BC1042"/>
    </row>
    <row r="1043" spans="1:55" s="47" customFormat="1" x14ac:dyDescent="0.25">
      <c r="A1043" s="142"/>
      <c r="B1043" s="147"/>
      <c r="C1043" s="167"/>
      <c r="D1043" s="163"/>
      <c r="E1043" s="161"/>
      <c r="F1043" s="154"/>
      <c r="G1043"/>
      <c r="H1043"/>
      <c r="I1043"/>
      <c r="J1043"/>
      <c r="K1043"/>
      <c r="L1043"/>
      <c r="M1043"/>
      <c r="N1043"/>
      <c r="O1043"/>
      <c r="P1043"/>
      <c r="Q1043"/>
      <c r="R1043"/>
      <c r="S1043"/>
      <c r="T1043"/>
      <c r="U1043"/>
      <c r="V1043"/>
      <c r="W1043"/>
      <c r="X1043"/>
      <c r="Y1043"/>
      <c r="Z1043"/>
      <c r="AA1043"/>
      <c r="AB1043"/>
      <c r="AC1043"/>
      <c r="AD1043"/>
      <c r="AE1043"/>
      <c r="AF1043"/>
      <c r="AG1043"/>
      <c r="AH1043"/>
      <c r="AI1043"/>
      <c r="AJ1043"/>
      <c r="AK1043"/>
      <c r="AL1043"/>
      <c r="AM1043"/>
      <c r="AN1043"/>
      <c r="AO1043"/>
      <c r="AP1043"/>
      <c r="AQ1043"/>
      <c r="AR1043"/>
      <c r="AS1043"/>
      <c r="AT1043"/>
      <c r="AU1043"/>
      <c r="AV1043"/>
      <c r="AW1043"/>
      <c r="AX1043"/>
      <c r="AY1043"/>
      <c r="AZ1043"/>
      <c r="BA1043"/>
      <c r="BB1043"/>
      <c r="BC1043"/>
    </row>
    <row r="1044" spans="1:55" s="47" customFormat="1" x14ac:dyDescent="0.25">
      <c r="A1044" s="142"/>
      <c r="B1044" s="147"/>
      <c r="C1044" s="167"/>
      <c r="D1044" s="163"/>
      <c r="E1044" s="161"/>
      <c r="F1044" s="154"/>
      <c r="G1044"/>
      <c r="H1044"/>
      <c r="I1044"/>
      <c r="J1044"/>
      <c r="K1044"/>
      <c r="L1044"/>
      <c r="M1044"/>
      <c r="N1044"/>
      <c r="O1044"/>
      <c r="P1044"/>
      <c r="Q1044"/>
      <c r="R1044"/>
      <c r="S1044"/>
      <c r="T1044"/>
      <c r="U1044"/>
      <c r="V1044"/>
      <c r="W1044"/>
      <c r="X1044"/>
      <c r="Y1044"/>
      <c r="Z1044"/>
      <c r="AA1044"/>
      <c r="AB1044"/>
      <c r="AC1044"/>
      <c r="AD1044"/>
      <c r="AE1044"/>
      <c r="AF1044"/>
      <c r="AG1044"/>
      <c r="AH1044"/>
      <c r="AI1044"/>
      <c r="AJ1044"/>
      <c r="AK1044"/>
      <c r="AL1044"/>
      <c r="AM1044"/>
      <c r="AN1044"/>
      <c r="AO1044"/>
      <c r="AP1044"/>
      <c r="AQ1044"/>
      <c r="AR1044"/>
      <c r="AS1044"/>
      <c r="AT1044"/>
      <c r="AU1044"/>
      <c r="AV1044"/>
      <c r="AW1044"/>
      <c r="AX1044"/>
      <c r="AY1044"/>
      <c r="AZ1044"/>
      <c r="BA1044"/>
      <c r="BB1044"/>
      <c r="BC1044"/>
    </row>
    <row r="1045" spans="1:55" s="47" customFormat="1" x14ac:dyDescent="0.25">
      <c r="A1045" s="142"/>
      <c r="B1045" s="147"/>
      <c r="C1045" s="167"/>
      <c r="D1045" s="163"/>
      <c r="E1045" s="161"/>
      <c r="F1045" s="154"/>
      <c r="G1045"/>
      <c r="H1045"/>
      <c r="I1045"/>
      <c r="J1045"/>
      <c r="K1045"/>
      <c r="L1045"/>
      <c r="M1045"/>
      <c r="N1045"/>
      <c r="O1045"/>
      <c r="P1045"/>
      <c r="Q1045"/>
      <c r="R1045"/>
      <c r="S1045"/>
      <c r="T1045"/>
      <c r="U1045"/>
      <c r="V1045"/>
      <c r="W1045"/>
      <c r="X1045"/>
      <c r="Y1045"/>
      <c r="Z1045"/>
      <c r="AA1045"/>
      <c r="AB1045"/>
      <c r="AC1045"/>
      <c r="AD1045"/>
      <c r="AE1045"/>
      <c r="AF1045"/>
      <c r="AG1045"/>
      <c r="AH1045"/>
      <c r="AI1045"/>
      <c r="AJ1045"/>
      <c r="AK1045"/>
      <c r="AL1045"/>
      <c r="AM1045"/>
      <c r="AN1045"/>
      <c r="AO1045"/>
      <c r="AP1045"/>
      <c r="AQ1045"/>
      <c r="AR1045"/>
      <c r="AS1045"/>
      <c r="AT1045"/>
      <c r="AU1045"/>
      <c r="AV1045"/>
      <c r="AW1045"/>
      <c r="AX1045"/>
      <c r="AY1045"/>
      <c r="AZ1045"/>
      <c r="BA1045"/>
      <c r="BB1045"/>
      <c r="BC1045"/>
    </row>
    <row r="1046" spans="1:55" s="47" customFormat="1" x14ac:dyDescent="0.25">
      <c r="A1046" s="142"/>
      <c r="B1046" s="147"/>
      <c r="C1046" s="167"/>
      <c r="D1046" s="163"/>
      <c r="E1046" s="161"/>
      <c r="F1046" s="154"/>
      <c r="G1046"/>
      <c r="H1046"/>
      <c r="I1046"/>
      <c r="J1046"/>
      <c r="K1046"/>
      <c r="L1046"/>
      <c r="M1046"/>
      <c r="N1046"/>
      <c r="O1046"/>
      <c r="P1046"/>
      <c r="Q1046"/>
      <c r="R1046"/>
      <c r="S1046"/>
      <c r="T1046"/>
      <c r="U1046"/>
      <c r="V1046"/>
      <c r="W1046"/>
      <c r="X1046"/>
      <c r="Y1046"/>
      <c r="Z1046"/>
      <c r="AA1046"/>
      <c r="AB1046"/>
      <c r="AC1046"/>
      <c r="AD1046"/>
      <c r="AE1046"/>
      <c r="AF1046"/>
      <c r="AG1046"/>
      <c r="AH1046"/>
      <c r="AI1046"/>
      <c r="AJ1046"/>
      <c r="AK1046"/>
      <c r="AL1046"/>
      <c r="AM1046"/>
      <c r="AN1046"/>
      <c r="AO1046"/>
      <c r="AP1046"/>
      <c r="AQ1046"/>
      <c r="AR1046"/>
      <c r="AS1046"/>
      <c r="AT1046"/>
      <c r="AU1046"/>
      <c r="AV1046"/>
      <c r="AW1046"/>
      <c r="AX1046"/>
      <c r="AY1046"/>
      <c r="AZ1046"/>
      <c r="BA1046"/>
      <c r="BB1046"/>
      <c r="BC1046"/>
    </row>
    <row r="1047" spans="1:55" s="47" customFormat="1" x14ac:dyDescent="0.25">
      <c r="A1047" s="142"/>
      <c r="B1047" s="147"/>
      <c r="C1047" s="167"/>
      <c r="D1047" s="163"/>
      <c r="E1047" s="161"/>
      <c r="F1047" s="154"/>
      <c r="G1047"/>
      <c r="H1047"/>
      <c r="I1047"/>
      <c r="J1047"/>
      <c r="K1047"/>
      <c r="L1047"/>
      <c r="M1047"/>
      <c r="N1047"/>
      <c r="O1047"/>
      <c r="P1047"/>
      <c r="Q1047"/>
      <c r="R1047"/>
      <c r="S1047"/>
      <c r="T1047"/>
      <c r="U1047"/>
      <c r="V1047"/>
      <c r="W1047"/>
      <c r="X1047"/>
      <c r="Y1047"/>
      <c r="Z1047"/>
      <c r="AA1047"/>
      <c r="AB1047"/>
      <c r="AC1047"/>
      <c r="AD1047"/>
      <c r="AE1047"/>
      <c r="AF1047"/>
      <c r="AG1047"/>
      <c r="AH1047"/>
      <c r="AI1047"/>
      <c r="AJ1047"/>
      <c r="AK1047"/>
      <c r="AL1047"/>
      <c r="AM1047"/>
      <c r="AN1047"/>
      <c r="AO1047"/>
      <c r="AP1047"/>
      <c r="AQ1047"/>
      <c r="AR1047"/>
      <c r="AS1047"/>
      <c r="AT1047"/>
      <c r="AU1047"/>
      <c r="AV1047"/>
      <c r="AW1047"/>
      <c r="AX1047"/>
      <c r="AY1047"/>
      <c r="AZ1047"/>
      <c r="BA1047"/>
      <c r="BB1047"/>
      <c r="BC1047"/>
    </row>
    <row r="1048" spans="1:55" s="47" customFormat="1" x14ac:dyDescent="0.25">
      <c r="A1048" s="142"/>
      <c r="B1048" s="147"/>
      <c r="C1048" s="167"/>
      <c r="D1048" s="163"/>
      <c r="E1048" s="161"/>
      <c r="F1048" s="154"/>
      <c r="G1048"/>
      <c r="H1048"/>
      <c r="I1048"/>
      <c r="J1048"/>
      <c r="K1048"/>
      <c r="L1048"/>
      <c r="M1048"/>
      <c r="N1048"/>
      <c r="O1048"/>
      <c r="P1048"/>
      <c r="Q1048"/>
      <c r="R1048"/>
      <c r="S1048"/>
      <c r="T1048"/>
      <c r="U1048"/>
      <c r="V1048"/>
      <c r="W1048"/>
      <c r="X1048"/>
      <c r="Y1048"/>
      <c r="Z1048"/>
      <c r="AA1048"/>
      <c r="AB1048"/>
      <c r="AC1048"/>
      <c r="AD1048"/>
      <c r="AE1048"/>
      <c r="AF1048"/>
      <c r="AG1048"/>
      <c r="AH1048"/>
      <c r="AI1048"/>
      <c r="AJ1048"/>
      <c r="AK1048"/>
      <c r="AL1048"/>
      <c r="AM1048"/>
      <c r="AN1048"/>
      <c r="AO1048"/>
      <c r="AP1048"/>
      <c r="AQ1048"/>
      <c r="AR1048"/>
      <c r="AS1048"/>
      <c r="AT1048"/>
      <c r="AU1048"/>
      <c r="AV1048"/>
      <c r="AW1048"/>
      <c r="AX1048"/>
      <c r="AY1048"/>
      <c r="AZ1048"/>
      <c r="BA1048"/>
      <c r="BB1048"/>
      <c r="BC1048"/>
    </row>
    <row r="1049" spans="1:55" s="47" customFormat="1" x14ac:dyDescent="0.25">
      <c r="A1049" s="142"/>
      <c r="B1049" s="147"/>
      <c r="C1049" s="167"/>
      <c r="D1049" s="163"/>
      <c r="E1049" s="161"/>
      <c r="F1049" s="154"/>
      <c r="G1049"/>
      <c r="H1049"/>
      <c r="I1049"/>
      <c r="J1049"/>
      <c r="K1049"/>
      <c r="L1049"/>
      <c r="M1049"/>
      <c r="N1049"/>
      <c r="O1049"/>
      <c r="P1049"/>
      <c r="Q1049"/>
      <c r="R1049"/>
      <c r="S1049"/>
      <c r="T1049"/>
      <c r="U1049"/>
      <c r="V1049"/>
      <c r="W1049"/>
      <c r="X1049"/>
      <c r="Y1049"/>
      <c r="Z1049"/>
      <c r="AA1049"/>
      <c r="AB1049"/>
      <c r="AC1049"/>
      <c r="AD1049"/>
      <c r="AE1049"/>
      <c r="AF1049"/>
      <c r="AG1049"/>
      <c r="AH1049"/>
      <c r="AI1049"/>
      <c r="AJ1049"/>
      <c r="AK1049"/>
      <c r="AL1049"/>
      <c r="AM1049"/>
      <c r="AN1049"/>
      <c r="AO1049"/>
      <c r="AP1049"/>
      <c r="AQ1049"/>
      <c r="AR1049"/>
      <c r="AS1049"/>
      <c r="AT1049"/>
      <c r="AU1049"/>
      <c r="AV1049"/>
      <c r="AW1049"/>
      <c r="AX1049"/>
      <c r="AY1049"/>
      <c r="AZ1049"/>
      <c r="BA1049"/>
      <c r="BB1049"/>
      <c r="BC1049"/>
    </row>
    <row r="1050" spans="1:55" s="47" customFormat="1" x14ac:dyDescent="0.25">
      <c r="A1050" s="142"/>
      <c r="B1050" s="147"/>
      <c r="C1050" s="167"/>
      <c r="D1050" s="163"/>
      <c r="E1050" s="161"/>
      <c r="F1050" s="154"/>
      <c r="G1050"/>
      <c r="H1050"/>
      <c r="I1050"/>
      <c r="J1050"/>
      <c r="K1050"/>
      <c r="L1050"/>
      <c r="M1050"/>
      <c r="N1050"/>
      <c r="O1050"/>
      <c r="P1050"/>
      <c r="Q1050"/>
      <c r="R1050"/>
      <c r="S1050"/>
      <c r="T1050"/>
      <c r="U1050"/>
      <c r="V1050"/>
      <c r="W1050"/>
      <c r="X1050"/>
      <c r="Y1050"/>
      <c r="Z1050"/>
      <c r="AA1050"/>
      <c r="AB1050"/>
      <c r="AC1050"/>
      <c r="AD1050"/>
      <c r="AE1050"/>
      <c r="AF1050"/>
      <c r="AG1050"/>
      <c r="AH1050"/>
      <c r="AI1050"/>
      <c r="AJ1050"/>
      <c r="AK1050"/>
      <c r="AL1050"/>
      <c r="AM1050"/>
      <c r="AN1050"/>
      <c r="AO1050"/>
      <c r="AP1050"/>
      <c r="AQ1050"/>
      <c r="AR1050"/>
      <c r="AS1050"/>
      <c r="AT1050"/>
      <c r="AU1050"/>
      <c r="AV1050"/>
      <c r="AW1050"/>
      <c r="AX1050"/>
      <c r="AY1050"/>
      <c r="AZ1050"/>
      <c r="BA1050"/>
      <c r="BB1050"/>
      <c r="BC1050"/>
    </row>
    <row r="1051" spans="1:55" s="47" customFormat="1" x14ac:dyDescent="0.25">
      <c r="A1051" s="142"/>
      <c r="B1051" s="147"/>
      <c r="C1051" s="167"/>
      <c r="D1051" s="163"/>
      <c r="E1051" s="161"/>
      <c r="F1051" s="154"/>
      <c r="G1051"/>
      <c r="H1051"/>
      <c r="I1051"/>
      <c r="J1051"/>
      <c r="K1051"/>
      <c r="L1051"/>
      <c r="M1051"/>
      <c r="N1051"/>
      <c r="O1051"/>
      <c r="P1051"/>
      <c r="Q1051"/>
      <c r="R1051"/>
      <c r="S1051"/>
      <c r="T1051"/>
      <c r="U1051"/>
      <c r="V1051"/>
      <c r="W1051"/>
      <c r="X1051"/>
      <c r="Y1051"/>
      <c r="Z1051"/>
      <c r="AA1051"/>
      <c r="AB1051"/>
      <c r="AC1051"/>
      <c r="AD1051"/>
      <c r="AE1051"/>
      <c r="AF1051"/>
      <c r="AG1051"/>
      <c r="AH1051"/>
      <c r="AI1051"/>
      <c r="AJ1051"/>
      <c r="AK1051"/>
      <c r="AL1051"/>
      <c r="AM1051"/>
      <c r="AN1051"/>
      <c r="AO1051"/>
      <c r="AP1051"/>
      <c r="AQ1051"/>
      <c r="AR1051"/>
      <c r="AS1051"/>
      <c r="AT1051"/>
      <c r="AU1051"/>
      <c r="AV1051"/>
      <c r="AW1051"/>
      <c r="AX1051"/>
      <c r="AY1051"/>
      <c r="AZ1051"/>
      <c r="BA1051"/>
      <c r="BB1051"/>
      <c r="BC1051"/>
    </row>
    <row r="1052" spans="1:55" s="47" customFormat="1" x14ac:dyDescent="0.25">
      <c r="A1052" s="142"/>
      <c r="B1052" s="147"/>
      <c r="C1052" s="167"/>
      <c r="D1052" s="163"/>
      <c r="E1052" s="161"/>
      <c r="F1052" s="154"/>
      <c r="G1052"/>
      <c r="H1052"/>
      <c r="I1052"/>
      <c r="J1052"/>
      <c r="K1052"/>
      <c r="L1052"/>
      <c r="M1052"/>
      <c r="N1052"/>
      <c r="O1052"/>
      <c r="P1052"/>
      <c r="Q1052"/>
      <c r="R1052"/>
      <c r="S1052"/>
      <c r="T1052"/>
      <c r="U1052"/>
      <c r="V1052"/>
      <c r="W1052"/>
      <c r="X1052"/>
      <c r="Y1052"/>
      <c r="Z1052"/>
      <c r="AA1052"/>
      <c r="AB1052"/>
      <c r="AC1052"/>
      <c r="AD1052"/>
      <c r="AE1052"/>
      <c r="AF1052"/>
      <c r="AG1052"/>
      <c r="AH1052"/>
      <c r="AI1052"/>
      <c r="AJ1052"/>
      <c r="AK1052"/>
      <c r="AL1052"/>
      <c r="AM1052"/>
      <c r="AN1052"/>
      <c r="AO1052"/>
      <c r="AP1052"/>
      <c r="AQ1052"/>
      <c r="AR1052"/>
      <c r="AS1052"/>
      <c r="AT1052"/>
      <c r="AU1052"/>
      <c r="AV1052"/>
      <c r="AW1052"/>
      <c r="AX1052"/>
      <c r="AY1052"/>
      <c r="AZ1052"/>
      <c r="BA1052"/>
      <c r="BB1052"/>
      <c r="BC1052"/>
    </row>
    <row r="1053" spans="1:55" s="47" customFormat="1" x14ac:dyDescent="0.25">
      <c r="A1053" s="142"/>
      <c r="B1053" s="147"/>
      <c r="C1053" s="167"/>
      <c r="D1053" s="163"/>
      <c r="E1053" s="161"/>
      <c r="F1053" s="154"/>
      <c r="G1053"/>
      <c r="H1053"/>
      <c r="I1053"/>
      <c r="J1053"/>
      <c r="K1053"/>
      <c r="L1053"/>
      <c r="M1053"/>
      <c r="N1053"/>
      <c r="O1053"/>
      <c r="P1053"/>
      <c r="Q1053"/>
      <c r="R1053"/>
      <c r="S1053"/>
      <c r="T1053"/>
      <c r="U1053"/>
      <c r="V1053"/>
      <c r="W1053"/>
      <c r="X1053"/>
      <c r="Y1053"/>
      <c r="Z1053"/>
      <c r="AA1053"/>
      <c r="AB1053"/>
      <c r="AC1053"/>
      <c r="AD1053"/>
      <c r="AE1053"/>
      <c r="AF1053"/>
      <c r="AG1053"/>
      <c r="AH1053"/>
      <c r="AI1053"/>
      <c r="AJ1053"/>
      <c r="AK1053"/>
      <c r="AL1053"/>
      <c r="AM1053"/>
      <c r="AN1053"/>
      <c r="AO1053"/>
      <c r="AP1053"/>
      <c r="AQ1053"/>
      <c r="AR1053"/>
      <c r="AS1053"/>
      <c r="AT1053"/>
      <c r="AU1053"/>
      <c r="AV1053"/>
      <c r="AW1053"/>
      <c r="AX1053"/>
      <c r="AY1053"/>
      <c r="AZ1053"/>
      <c r="BA1053"/>
      <c r="BB1053"/>
      <c r="BC1053"/>
    </row>
    <row r="1054" spans="1:55" s="47" customFormat="1" x14ac:dyDescent="0.25">
      <c r="A1054" s="142"/>
      <c r="B1054" s="147"/>
      <c r="C1054" s="167"/>
      <c r="D1054" s="163"/>
      <c r="E1054" s="161"/>
      <c r="F1054" s="154"/>
      <c r="G1054"/>
      <c r="H1054"/>
      <c r="I1054"/>
      <c r="J1054"/>
      <c r="K1054"/>
      <c r="L1054"/>
      <c r="M1054"/>
      <c r="N1054"/>
      <c r="O1054"/>
      <c r="P1054"/>
      <c r="Q1054"/>
      <c r="R1054"/>
      <c r="S1054"/>
      <c r="T1054"/>
      <c r="U1054"/>
      <c r="V1054"/>
      <c r="W1054"/>
      <c r="X1054"/>
      <c r="Y1054"/>
      <c r="Z1054"/>
      <c r="AA1054"/>
      <c r="AB1054"/>
      <c r="AC1054"/>
      <c r="AD1054"/>
      <c r="AE1054"/>
      <c r="AF1054"/>
      <c r="AG1054"/>
      <c r="AH1054"/>
      <c r="AI1054"/>
      <c r="AJ1054"/>
      <c r="AK1054"/>
      <c r="AL1054"/>
      <c r="AM1054"/>
      <c r="AN1054"/>
      <c r="AO1054"/>
      <c r="AP1054"/>
      <c r="AQ1054"/>
      <c r="AR1054"/>
      <c r="AS1054"/>
      <c r="AT1054"/>
      <c r="AU1054"/>
      <c r="AV1054"/>
      <c r="AW1054"/>
      <c r="AX1054"/>
      <c r="AY1054"/>
      <c r="AZ1054"/>
      <c r="BA1054"/>
      <c r="BB1054"/>
      <c r="BC1054"/>
    </row>
    <row r="1055" spans="1:55" s="47" customFormat="1" x14ac:dyDescent="0.25">
      <c r="A1055" s="142"/>
      <c r="B1055" s="147"/>
      <c r="C1055" s="167"/>
      <c r="D1055" s="163"/>
      <c r="E1055" s="161"/>
      <c r="F1055" s="154"/>
      <c r="G1055"/>
      <c r="H1055"/>
      <c r="I1055"/>
      <c r="J1055"/>
      <c r="K1055"/>
      <c r="L1055"/>
      <c r="M1055"/>
      <c r="N1055"/>
      <c r="O1055"/>
      <c r="P1055"/>
      <c r="Q1055"/>
      <c r="R1055"/>
      <c r="S1055"/>
      <c r="T1055"/>
      <c r="U1055"/>
      <c r="V1055"/>
      <c r="W1055"/>
      <c r="X1055"/>
      <c r="Y1055"/>
      <c r="Z1055"/>
      <c r="AA1055"/>
      <c r="AB1055"/>
      <c r="AC1055"/>
      <c r="AD1055"/>
      <c r="AE1055"/>
      <c r="AF1055"/>
      <c r="AG1055"/>
      <c r="AH1055"/>
      <c r="AI1055"/>
      <c r="AJ1055"/>
      <c r="AK1055"/>
      <c r="AL1055"/>
      <c r="AM1055"/>
      <c r="AN1055"/>
      <c r="AO1055"/>
      <c r="AP1055"/>
      <c r="AQ1055"/>
      <c r="AR1055"/>
      <c r="AS1055"/>
      <c r="AT1055"/>
      <c r="AU1055"/>
      <c r="AV1055"/>
      <c r="AW1055"/>
      <c r="AX1055"/>
      <c r="AY1055"/>
      <c r="AZ1055"/>
      <c r="BA1055"/>
      <c r="BB1055"/>
      <c r="BC1055"/>
    </row>
    <row r="1056" spans="1:55" s="47" customFormat="1" x14ac:dyDescent="0.25">
      <c r="A1056" s="142"/>
      <c r="B1056" s="147"/>
      <c r="C1056" s="167"/>
      <c r="D1056" s="163"/>
      <c r="E1056" s="161"/>
      <c r="F1056" s="154"/>
      <c r="G1056"/>
      <c r="H1056"/>
      <c r="I1056"/>
      <c r="J1056"/>
      <c r="K1056"/>
      <c r="L1056"/>
      <c r="M1056"/>
      <c r="N1056"/>
      <c r="O1056"/>
      <c r="P1056"/>
      <c r="Q1056"/>
      <c r="R1056"/>
      <c r="S1056"/>
      <c r="T1056"/>
      <c r="U1056"/>
      <c r="V1056"/>
      <c r="W1056"/>
      <c r="X1056"/>
      <c r="Y1056"/>
      <c r="Z1056"/>
      <c r="AA1056"/>
      <c r="AB1056"/>
      <c r="AC1056"/>
      <c r="AD1056"/>
      <c r="AE1056"/>
      <c r="AF1056"/>
      <c r="AG1056"/>
      <c r="AH1056"/>
      <c r="AI1056"/>
      <c r="AJ1056"/>
      <c r="AK1056"/>
      <c r="AL1056"/>
      <c r="AM1056"/>
      <c r="AN1056"/>
      <c r="AO1056"/>
      <c r="AP1056"/>
      <c r="AQ1056"/>
      <c r="AR1056"/>
      <c r="AS1056"/>
      <c r="AT1056"/>
      <c r="AU1056"/>
      <c r="AV1056"/>
      <c r="AW1056"/>
      <c r="AX1056"/>
      <c r="AY1056"/>
      <c r="AZ1056"/>
      <c r="BA1056"/>
      <c r="BB1056"/>
      <c r="BC1056"/>
    </row>
    <row r="1057" spans="1:55" s="47" customFormat="1" x14ac:dyDescent="0.25">
      <c r="A1057" s="142"/>
      <c r="B1057" s="147"/>
      <c r="C1057" s="167"/>
      <c r="D1057" s="163"/>
      <c r="E1057" s="161"/>
      <c r="F1057" s="154"/>
      <c r="G1057"/>
      <c r="H1057"/>
      <c r="I1057"/>
      <c r="J1057"/>
      <c r="K1057"/>
      <c r="L1057"/>
      <c r="M1057"/>
      <c r="N1057"/>
      <c r="O1057"/>
      <c r="P1057"/>
      <c r="Q1057"/>
      <c r="R1057"/>
      <c r="S1057"/>
      <c r="T1057"/>
      <c r="U1057"/>
      <c r="V1057"/>
      <c r="W1057"/>
      <c r="X1057"/>
      <c r="Y1057"/>
      <c r="Z1057"/>
      <c r="AA1057"/>
      <c r="AB1057"/>
      <c r="AC1057"/>
      <c r="AD1057"/>
      <c r="AE1057"/>
      <c r="AF1057"/>
      <c r="AG1057"/>
      <c r="AH1057"/>
      <c r="AI1057"/>
      <c r="AJ1057"/>
      <c r="AK1057"/>
      <c r="AL1057"/>
      <c r="AM1057"/>
      <c r="AN1057"/>
      <c r="AO1057"/>
      <c r="AP1057"/>
      <c r="AQ1057"/>
      <c r="AR1057"/>
      <c r="AS1057"/>
      <c r="AT1057"/>
      <c r="AU1057"/>
      <c r="AV1057"/>
      <c r="AW1057"/>
      <c r="AX1057"/>
      <c r="AY1057"/>
      <c r="AZ1057"/>
      <c r="BA1057"/>
      <c r="BB1057"/>
      <c r="BC1057"/>
    </row>
    <row r="1058" spans="1:55" s="47" customFormat="1" x14ac:dyDescent="0.25">
      <c r="A1058" s="142"/>
      <c r="B1058" s="147"/>
      <c r="C1058" s="167"/>
      <c r="D1058" s="163"/>
      <c r="E1058" s="161"/>
      <c r="F1058" s="154"/>
      <c r="G1058"/>
      <c r="H1058"/>
      <c r="I1058"/>
      <c r="J1058"/>
      <c r="K1058"/>
      <c r="L1058"/>
      <c r="M1058"/>
      <c r="N1058"/>
      <c r="O1058"/>
      <c r="P1058"/>
      <c r="Q1058"/>
      <c r="R1058"/>
      <c r="S1058"/>
      <c r="T1058"/>
      <c r="U1058"/>
      <c r="V1058"/>
      <c r="W1058"/>
      <c r="X1058"/>
      <c r="Y1058"/>
      <c r="Z1058"/>
      <c r="AA1058"/>
      <c r="AB1058"/>
      <c r="AC1058"/>
      <c r="AD1058"/>
      <c r="AE1058"/>
      <c r="AF1058"/>
      <c r="AG1058"/>
      <c r="AH1058"/>
      <c r="AI1058"/>
      <c r="AJ1058"/>
      <c r="AK1058"/>
      <c r="AL1058"/>
      <c r="AM1058"/>
      <c r="AN1058"/>
      <c r="AO1058"/>
      <c r="AP1058"/>
      <c r="AQ1058"/>
      <c r="AR1058"/>
      <c r="AS1058"/>
      <c r="AT1058"/>
      <c r="AU1058"/>
      <c r="AV1058"/>
      <c r="AW1058"/>
      <c r="AX1058"/>
      <c r="AY1058"/>
      <c r="AZ1058"/>
      <c r="BA1058"/>
      <c r="BB1058"/>
      <c r="BC1058"/>
    </row>
    <row r="1059" spans="1:55" s="47" customFormat="1" x14ac:dyDescent="0.25">
      <c r="A1059" s="142"/>
      <c r="B1059" s="147"/>
      <c r="C1059" s="167"/>
      <c r="D1059" s="163"/>
      <c r="E1059" s="161"/>
      <c r="F1059" s="154"/>
      <c r="G1059"/>
      <c r="H1059"/>
      <c r="I1059"/>
      <c r="J1059"/>
      <c r="K1059"/>
      <c r="L1059"/>
      <c r="M1059"/>
      <c r="N1059"/>
      <c r="O1059"/>
      <c r="P1059"/>
      <c r="Q1059"/>
      <c r="R1059"/>
      <c r="S1059"/>
      <c r="T1059"/>
      <c r="U1059"/>
      <c r="V1059"/>
      <c r="W1059"/>
      <c r="X1059"/>
      <c r="Y1059"/>
      <c r="Z1059"/>
      <c r="AA1059"/>
      <c r="AB1059"/>
      <c r="AC1059"/>
      <c r="AD1059"/>
      <c r="AE1059"/>
      <c r="AF1059"/>
      <c r="AG1059"/>
      <c r="AH1059"/>
      <c r="AI1059"/>
      <c r="AJ1059"/>
      <c r="AK1059"/>
      <c r="AL1059"/>
      <c r="AM1059"/>
      <c r="AN1059"/>
      <c r="AO1059"/>
      <c r="AP1059"/>
      <c r="AQ1059"/>
      <c r="AR1059"/>
      <c r="AS1059"/>
      <c r="AT1059"/>
      <c r="AU1059"/>
      <c r="AV1059"/>
      <c r="AW1059"/>
      <c r="AX1059"/>
      <c r="AY1059"/>
      <c r="AZ1059"/>
      <c r="BA1059"/>
      <c r="BB1059"/>
      <c r="BC1059"/>
    </row>
    <row r="1060" spans="1:55" s="47" customFormat="1" x14ac:dyDescent="0.25">
      <c r="A1060" s="142"/>
      <c r="B1060" s="147"/>
      <c r="C1060" s="167"/>
      <c r="D1060" s="163"/>
      <c r="E1060" s="161"/>
      <c r="F1060" s="154"/>
      <c r="G1060"/>
      <c r="H1060"/>
      <c r="I1060"/>
      <c r="J1060"/>
      <c r="K1060"/>
      <c r="L1060"/>
      <c r="M1060"/>
      <c r="N1060"/>
      <c r="O1060"/>
      <c r="P1060"/>
      <c r="Q1060"/>
      <c r="R1060"/>
      <c r="S1060"/>
      <c r="T1060"/>
      <c r="U1060"/>
      <c r="V1060"/>
      <c r="W1060"/>
      <c r="X1060"/>
      <c r="Y1060"/>
      <c r="Z1060"/>
      <c r="AA1060"/>
      <c r="AB1060"/>
      <c r="AC1060"/>
      <c r="AD1060"/>
      <c r="AE1060"/>
      <c r="AF1060"/>
      <c r="AG1060"/>
      <c r="AH1060"/>
      <c r="AI1060"/>
      <c r="AJ1060"/>
      <c r="AK1060"/>
      <c r="AL1060"/>
      <c r="AM1060"/>
      <c r="AN1060"/>
      <c r="AO1060"/>
      <c r="AP1060"/>
      <c r="AQ1060"/>
      <c r="AR1060"/>
      <c r="AS1060"/>
      <c r="AT1060"/>
      <c r="AU1060"/>
      <c r="AV1060"/>
      <c r="AW1060"/>
      <c r="AX1060"/>
      <c r="AY1060"/>
      <c r="AZ1060"/>
      <c r="BA1060"/>
      <c r="BB1060"/>
      <c r="BC1060"/>
    </row>
    <row r="1061" spans="1:55" s="47" customFormat="1" x14ac:dyDescent="0.25">
      <c r="A1061" s="142"/>
      <c r="B1061" s="147"/>
      <c r="C1061" s="167"/>
      <c r="D1061" s="163"/>
      <c r="E1061" s="161"/>
      <c r="F1061" s="154"/>
      <c r="G1061"/>
      <c r="H1061"/>
      <c r="I1061"/>
      <c r="J1061"/>
      <c r="K1061"/>
      <c r="L1061"/>
      <c r="M1061"/>
      <c r="N1061"/>
      <c r="O1061"/>
      <c r="P1061"/>
      <c r="Q1061"/>
      <c r="R1061"/>
      <c r="S1061"/>
      <c r="T1061"/>
      <c r="U1061"/>
      <c r="V1061"/>
      <c r="W1061"/>
      <c r="X1061"/>
      <c r="Y1061"/>
      <c r="Z1061"/>
      <c r="AA1061"/>
      <c r="AB1061"/>
      <c r="AC1061"/>
      <c r="AD1061"/>
      <c r="AE1061"/>
      <c r="AF1061"/>
      <c r="AG1061"/>
      <c r="AH1061"/>
      <c r="AI1061"/>
      <c r="AJ1061"/>
      <c r="AK1061"/>
      <c r="AL1061"/>
      <c r="AM1061"/>
      <c r="AN1061"/>
      <c r="AO1061"/>
      <c r="AP1061"/>
      <c r="AQ1061"/>
      <c r="AR1061"/>
      <c r="AS1061"/>
      <c r="AT1061"/>
      <c r="AU1061"/>
      <c r="AV1061"/>
      <c r="AW1061"/>
      <c r="AX1061"/>
      <c r="AY1061"/>
      <c r="AZ1061"/>
      <c r="BA1061"/>
      <c r="BB1061"/>
      <c r="BC1061"/>
    </row>
    <row r="1062" spans="1:55" s="47" customFormat="1" x14ac:dyDescent="0.25">
      <c r="A1062" s="142"/>
      <c r="B1062" s="147"/>
      <c r="C1062" s="167"/>
      <c r="D1062" s="163"/>
      <c r="E1062" s="161"/>
      <c r="F1062" s="154"/>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c r="AL1062"/>
      <c r="AM1062"/>
      <c r="AN1062"/>
      <c r="AO1062"/>
      <c r="AP1062"/>
      <c r="AQ1062"/>
      <c r="AR1062"/>
      <c r="AS1062"/>
      <c r="AT1062"/>
      <c r="AU1062"/>
      <c r="AV1062"/>
      <c r="AW1062"/>
      <c r="AX1062"/>
      <c r="AY1062"/>
      <c r="AZ1062"/>
      <c r="BA1062"/>
      <c r="BB1062"/>
      <c r="BC1062"/>
    </row>
    <row r="1063" spans="1:55" s="47" customFormat="1" x14ac:dyDescent="0.25">
      <c r="A1063" s="142"/>
      <c r="B1063" s="147"/>
      <c r="C1063" s="167"/>
      <c r="D1063" s="163"/>
      <c r="E1063" s="161"/>
      <c r="F1063" s="154"/>
      <c r="G1063"/>
      <c r="H1063"/>
      <c r="I1063"/>
      <c r="J1063"/>
      <c r="K1063"/>
      <c r="L1063"/>
      <c r="M1063"/>
      <c r="N1063"/>
      <c r="O1063"/>
      <c r="P1063"/>
      <c r="Q1063"/>
      <c r="R1063"/>
      <c r="S1063"/>
      <c r="T1063"/>
      <c r="U1063"/>
      <c r="V1063"/>
      <c r="W1063"/>
      <c r="X1063"/>
      <c r="Y1063"/>
      <c r="Z1063"/>
      <c r="AA1063"/>
      <c r="AB1063"/>
      <c r="AC1063"/>
      <c r="AD1063"/>
      <c r="AE1063"/>
      <c r="AF1063"/>
      <c r="AG1063"/>
      <c r="AH1063"/>
      <c r="AI1063"/>
      <c r="AJ1063"/>
      <c r="AK1063"/>
      <c r="AL1063"/>
      <c r="AM1063"/>
      <c r="AN1063"/>
      <c r="AO1063"/>
      <c r="AP1063"/>
      <c r="AQ1063"/>
      <c r="AR1063"/>
      <c r="AS1063"/>
      <c r="AT1063"/>
      <c r="AU1063"/>
      <c r="AV1063"/>
      <c r="AW1063"/>
      <c r="AX1063"/>
      <c r="AY1063"/>
      <c r="AZ1063"/>
      <c r="BA1063"/>
      <c r="BB1063"/>
      <c r="BC1063"/>
    </row>
    <row r="1064" spans="1:55" s="47" customFormat="1" x14ac:dyDescent="0.25">
      <c r="A1064" s="142"/>
      <c r="B1064" s="147"/>
      <c r="C1064" s="167"/>
      <c r="D1064" s="163"/>
      <c r="E1064" s="161"/>
      <c r="F1064" s="154"/>
      <c r="G1064"/>
      <c r="H1064"/>
      <c r="I1064"/>
      <c r="J1064"/>
      <c r="K1064"/>
      <c r="L1064"/>
      <c r="M1064"/>
      <c r="N1064"/>
      <c r="O1064"/>
      <c r="P1064"/>
      <c r="Q1064"/>
      <c r="R1064"/>
      <c r="S1064"/>
      <c r="T1064"/>
      <c r="U1064"/>
      <c r="V1064"/>
      <c r="W1064"/>
      <c r="X1064"/>
      <c r="Y1064"/>
      <c r="Z1064"/>
      <c r="AA1064"/>
      <c r="AB1064"/>
      <c r="AC1064"/>
      <c r="AD1064"/>
      <c r="AE1064"/>
      <c r="AF1064"/>
      <c r="AG1064"/>
      <c r="AH1064"/>
      <c r="AI1064"/>
      <c r="AJ1064"/>
      <c r="AK1064"/>
      <c r="AL1064"/>
      <c r="AM1064"/>
      <c r="AN1064"/>
      <c r="AO1064"/>
      <c r="AP1064"/>
      <c r="AQ1064"/>
      <c r="AR1064"/>
      <c r="AS1064"/>
      <c r="AT1064"/>
      <c r="AU1064"/>
      <c r="AV1064"/>
      <c r="AW1064"/>
      <c r="AX1064"/>
      <c r="AY1064"/>
      <c r="AZ1064"/>
      <c r="BA1064"/>
      <c r="BB1064"/>
      <c r="BC1064"/>
    </row>
    <row r="1065" spans="1:55" s="47" customFormat="1" x14ac:dyDescent="0.25">
      <c r="A1065" s="142"/>
      <c r="B1065" s="147"/>
      <c r="C1065" s="167"/>
      <c r="D1065" s="163"/>
      <c r="E1065" s="161"/>
      <c r="F1065" s="154"/>
      <c r="G1065"/>
      <c r="H1065"/>
      <c r="I1065"/>
      <c r="J1065"/>
      <c r="K1065"/>
      <c r="L1065"/>
      <c r="M1065"/>
      <c r="N1065"/>
      <c r="O1065"/>
      <c r="P1065"/>
      <c r="Q1065"/>
      <c r="R1065"/>
      <c r="S1065"/>
      <c r="T1065"/>
      <c r="U1065"/>
      <c r="V1065"/>
      <c r="W1065"/>
      <c r="X1065"/>
      <c r="Y1065"/>
      <c r="Z1065"/>
      <c r="AA1065"/>
      <c r="AB1065"/>
      <c r="AC1065"/>
      <c r="AD1065"/>
      <c r="AE1065"/>
      <c r="AF1065"/>
      <c r="AG1065"/>
      <c r="AH1065"/>
      <c r="AI1065"/>
      <c r="AJ1065"/>
      <c r="AK1065"/>
      <c r="AL1065"/>
      <c r="AM1065"/>
      <c r="AN1065"/>
      <c r="AO1065"/>
      <c r="AP1065"/>
      <c r="AQ1065"/>
      <c r="AR1065"/>
      <c r="AS1065"/>
      <c r="AT1065"/>
      <c r="AU1065"/>
      <c r="AV1065"/>
      <c r="AW1065"/>
      <c r="AX1065"/>
      <c r="AY1065"/>
      <c r="AZ1065"/>
      <c r="BA1065"/>
      <c r="BB1065"/>
      <c r="BC1065"/>
    </row>
    <row r="1066" spans="1:55" s="47" customFormat="1" x14ac:dyDescent="0.25">
      <c r="A1066" s="142"/>
      <c r="B1066" s="147"/>
      <c r="C1066" s="167"/>
      <c r="D1066" s="163"/>
      <c r="E1066" s="161"/>
      <c r="F1066" s="154"/>
      <c r="G1066"/>
      <c r="H1066"/>
      <c r="I1066"/>
      <c r="J1066"/>
      <c r="K1066"/>
      <c r="L1066"/>
      <c r="M1066"/>
      <c r="N1066"/>
      <c r="O1066"/>
      <c r="P1066"/>
      <c r="Q1066"/>
      <c r="R1066"/>
      <c r="S1066"/>
      <c r="T1066"/>
      <c r="U1066"/>
      <c r="V1066"/>
      <c r="W1066"/>
      <c r="X1066"/>
      <c r="Y1066"/>
      <c r="Z1066"/>
      <c r="AA1066"/>
      <c r="AB1066"/>
      <c r="AC1066"/>
      <c r="AD1066"/>
      <c r="AE1066"/>
      <c r="AF1066"/>
      <c r="AG1066"/>
      <c r="AH1066"/>
      <c r="AI1066"/>
      <c r="AJ1066"/>
      <c r="AK1066"/>
      <c r="AL1066"/>
      <c r="AM1066"/>
      <c r="AN1066"/>
      <c r="AO1066"/>
      <c r="AP1066"/>
      <c r="AQ1066"/>
      <c r="AR1066"/>
      <c r="AS1066"/>
      <c r="AT1066"/>
      <c r="AU1066"/>
      <c r="AV1066"/>
      <c r="AW1066"/>
      <c r="AX1066"/>
      <c r="AY1066"/>
      <c r="AZ1066"/>
      <c r="BA1066"/>
      <c r="BB1066"/>
      <c r="BC1066"/>
    </row>
    <row r="1067" spans="1:55" s="47" customFormat="1" x14ac:dyDescent="0.25">
      <c r="A1067" s="142"/>
      <c r="B1067" s="147"/>
      <c r="C1067" s="167"/>
      <c r="D1067" s="163"/>
      <c r="E1067" s="161"/>
      <c r="F1067" s="154"/>
      <c r="G1067"/>
      <c r="H1067"/>
      <c r="I1067"/>
      <c r="J1067"/>
      <c r="K1067"/>
      <c r="L1067"/>
      <c r="M1067"/>
      <c r="N1067"/>
      <c r="O1067"/>
      <c r="P1067"/>
      <c r="Q1067"/>
      <c r="R1067"/>
      <c r="S1067"/>
      <c r="T1067"/>
      <c r="U1067"/>
      <c r="V1067"/>
      <c r="W1067"/>
      <c r="X1067"/>
      <c r="Y1067"/>
      <c r="Z1067"/>
      <c r="AA1067"/>
      <c r="AB1067"/>
      <c r="AC1067"/>
      <c r="AD1067"/>
      <c r="AE1067"/>
      <c r="AF1067"/>
      <c r="AG1067"/>
      <c r="AH1067"/>
      <c r="AI1067"/>
      <c r="AJ1067"/>
      <c r="AK1067"/>
      <c r="AL1067"/>
      <c r="AM1067"/>
      <c r="AN1067"/>
      <c r="AO1067"/>
      <c r="AP1067"/>
      <c r="AQ1067"/>
      <c r="AR1067"/>
      <c r="AS1067"/>
      <c r="AT1067"/>
      <c r="AU1067"/>
      <c r="AV1067"/>
      <c r="AW1067"/>
      <c r="AX1067"/>
      <c r="AY1067"/>
      <c r="AZ1067"/>
      <c r="BA1067"/>
      <c r="BB1067"/>
      <c r="BC1067"/>
    </row>
    <row r="1068" spans="1:55" s="47" customFormat="1" x14ac:dyDescent="0.25">
      <c r="A1068" s="142"/>
      <c r="B1068" s="147"/>
      <c r="C1068" s="167"/>
      <c r="D1068" s="163"/>
      <c r="E1068" s="161"/>
      <c r="F1068" s="154"/>
      <c r="G1068"/>
      <c r="H1068"/>
      <c r="I1068"/>
      <c r="J1068"/>
      <c r="K1068"/>
      <c r="L1068"/>
      <c r="M1068"/>
      <c r="N1068"/>
      <c r="O1068"/>
      <c r="P1068"/>
      <c r="Q1068"/>
      <c r="R1068"/>
      <c r="S1068"/>
      <c r="T1068"/>
      <c r="U1068"/>
      <c r="V1068"/>
      <c r="W1068"/>
      <c r="X1068"/>
      <c r="Y1068"/>
      <c r="Z1068"/>
      <c r="AA1068"/>
      <c r="AB1068"/>
      <c r="AC1068"/>
      <c r="AD1068"/>
      <c r="AE1068"/>
      <c r="AF1068"/>
      <c r="AG1068"/>
      <c r="AH1068"/>
      <c r="AI1068"/>
      <c r="AJ1068"/>
      <c r="AK1068"/>
      <c r="AL1068"/>
      <c r="AM1068"/>
      <c r="AN1068"/>
      <c r="AO1068"/>
      <c r="AP1068"/>
      <c r="AQ1068"/>
      <c r="AR1068"/>
      <c r="AS1068"/>
      <c r="AT1068"/>
      <c r="AU1068"/>
      <c r="AV1068"/>
      <c r="AW1068"/>
      <c r="AX1068"/>
      <c r="AY1068"/>
      <c r="AZ1068"/>
      <c r="BA1068"/>
      <c r="BB1068"/>
      <c r="BC1068"/>
    </row>
    <row r="1069" spans="1:55" s="47" customFormat="1" x14ac:dyDescent="0.25">
      <c r="A1069" s="142"/>
      <c r="B1069" s="147"/>
      <c r="C1069" s="167"/>
      <c r="D1069" s="163"/>
      <c r="E1069" s="161"/>
      <c r="F1069" s="154"/>
      <c r="G1069"/>
      <c r="H1069"/>
      <c r="I1069"/>
      <c r="J1069"/>
      <c r="K1069"/>
      <c r="L1069"/>
      <c r="M1069"/>
      <c r="N1069"/>
      <c r="O1069"/>
      <c r="P1069"/>
      <c r="Q1069"/>
      <c r="R1069"/>
      <c r="S1069"/>
      <c r="T1069"/>
      <c r="U1069"/>
      <c r="V1069"/>
      <c r="W1069"/>
      <c r="X1069"/>
      <c r="Y1069"/>
      <c r="Z1069"/>
      <c r="AA1069"/>
      <c r="AB1069"/>
      <c r="AC1069"/>
      <c r="AD1069"/>
      <c r="AE1069"/>
      <c r="AF1069"/>
      <c r="AG1069"/>
      <c r="AH1069"/>
      <c r="AI1069"/>
      <c r="AJ1069"/>
      <c r="AK1069"/>
      <c r="AL1069"/>
      <c r="AM1069"/>
      <c r="AN1069"/>
      <c r="AO1069"/>
      <c r="AP1069"/>
      <c r="AQ1069"/>
      <c r="AR1069"/>
      <c r="AS1069"/>
      <c r="AT1069"/>
      <c r="AU1069"/>
      <c r="AV1069"/>
      <c r="AW1069"/>
      <c r="AX1069"/>
      <c r="AY1069"/>
      <c r="AZ1069"/>
      <c r="BA1069"/>
      <c r="BB1069"/>
      <c r="BC1069"/>
    </row>
    <row r="1070" spans="1:55" s="47" customFormat="1" x14ac:dyDescent="0.25">
      <c r="A1070" s="142"/>
      <c r="B1070" s="147"/>
      <c r="C1070" s="167"/>
      <c r="D1070" s="163"/>
      <c r="E1070" s="161"/>
      <c r="F1070" s="154"/>
      <c r="G1070"/>
      <c r="H1070"/>
      <c r="I1070"/>
      <c r="J1070"/>
      <c r="K1070"/>
      <c r="L1070"/>
      <c r="M1070"/>
      <c r="N1070"/>
      <c r="O1070"/>
      <c r="P1070"/>
      <c r="Q1070"/>
      <c r="R1070"/>
      <c r="S1070"/>
      <c r="T1070"/>
      <c r="U1070"/>
      <c r="V1070"/>
      <c r="W1070"/>
      <c r="X1070"/>
      <c r="Y1070"/>
      <c r="Z1070"/>
      <c r="AA1070"/>
      <c r="AB1070"/>
      <c r="AC1070"/>
      <c r="AD1070"/>
      <c r="AE1070"/>
      <c r="AF1070"/>
      <c r="AG1070"/>
      <c r="AH1070"/>
      <c r="AI1070"/>
      <c r="AJ1070"/>
      <c r="AK1070"/>
      <c r="AL1070"/>
      <c r="AM1070"/>
      <c r="AN1070"/>
      <c r="AO1070"/>
      <c r="AP1070"/>
      <c r="AQ1070"/>
      <c r="AR1070"/>
      <c r="AS1070"/>
      <c r="AT1070"/>
      <c r="AU1070"/>
      <c r="AV1070"/>
      <c r="AW1070"/>
      <c r="AX1070"/>
      <c r="AY1070"/>
      <c r="AZ1070"/>
      <c r="BA1070"/>
      <c r="BB1070"/>
      <c r="BC1070"/>
    </row>
    <row r="1071" spans="1:55" s="47" customFormat="1" x14ac:dyDescent="0.25">
      <c r="A1071" s="142"/>
      <c r="B1071" s="147"/>
      <c r="C1071" s="167"/>
      <c r="D1071" s="163"/>
      <c r="E1071" s="161"/>
      <c r="F1071" s="154"/>
      <c r="G1071"/>
      <c r="H1071"/>
      <c r="I1071"/>
      <c r="J1071"/>
      <c r="K1071"/>
      <c r="L1071"/>
      <c r="M1071"/>
      <c r="N1071"/>
      <c r="O1071"/>
      <c r="P1071"/>
      <c r="Q1071"/>
      <c r="R1071"/>
      <c r="S1071"/>
      <c r="T1071"/>
      <c r="U1071"/>
      <c r="V1071"/>
      <c r="W1071"/>
      <c r="X1071"/>
      <c r="Y1071"/>
      <c r="Z1071"/>
      <c r="AA1071"/>
      <c r="AB1071"/>
      <c r="AC1071"/>
      <c r="AD1071"/>
      <c r="AE1071"/>
      <c r="AF1071"/>
      <c r="AG1071"/>
      <c r="AH1071"/>
      <c r="AI1071"/>
      <c r="AJ1071"/>
      <c r="AK1071"/>
      <c r="AL1071"/>
      <c r="AM1071"/>
      <c r="AN1071"/>
      <c r="AO1071"/>
      <c r="AP1071"/>
      <c r="AQ1071"/>
      <c r="AR1071"/>
      <c r="AS1071"/>
      <c r="AT1071"/>
      <c r="AU1071"/>
      <c r="AV1071"/>
      <c r="AW1071"/>
      <c r="AX1071"/>
      <c r="AY1071"/>
      <c r="AZ1071"/>
      <c r="BA1071"/>
      <c r="BB1071"/>
      <c r="BC1071"/>
    </row>
    <row r="1072" spans="1:55" s="47" customFormat="1" x14ac:dyDescent="0.25">
      <c r="A1072" s="142"/>
      <c r="B1072" s="147"/>
      <c r="C1072" s="167"/>
      <c r="D1072" s="163"/>
      <c r="E1072" s="161"/>
      <c r="F1072" s="154"/>
      <c r="G1072"/>
      <c r="H1072"/>
      <c r="I1072"/>
      <c r="J1072"/>
      <c r="K1072"/>
      <c r="L1072"/>
      <c r="M1072"/>
      <c r="N1072"/>
      <c r="O1072"/>
      <c r="P1072"/>
      <c r="Q1072"/>
      <c r="R1072"/>
      <c r="S1072"/>
      <c r="T1072"/>
      <c r="U1072"/>
      <c r="V1072"/>
      <c r="W1072"/>
      <c r="X1072"/>
      <c r="Y1072"/>
      <c r="Z1072"/>
      <c r="AA1072"/>
      <c r="AB1072"/>
      <c r="AC1072"/>
      <c r="AD1072"/>
      <c r="AE1072"/>
      <c r="AF1072"/>
      <c r="AG1072"/>
      <c r="AH1072"/>
      <c r="AI1072"/>
      <c r="AJ1072"/>
      <c r="AK1072"/>
      <c r="AL1072"/>
      <c r="AM1072"/>
      <c r="AN1072"/>
      <c r="AO1072"/>
      <c r="AP1072"/>
      <c r="AQ1072"/>
      <c r="AR1072"/>
      <c r="AS1072"/>
      <c r="AT1072"/>
      <c r="AU1072"/>
      <c r="AV1072"/>
      <c r="AW1072"/>
      <c r="AX1072"/>
      <c r="AY1072"/>
      <c r="AZ1072"/>
      <c r="BA1072"/>
      <c r="BB1072"/>
      <c r="BC1072"/>
    </row>
    <row r="1073" spans="1:55" s="47" customFormat="1" x14ac:dyDescent="0.25">
      <c r="A1073" s="142"/>
      <c r="B1073" s="147"/>
      <c r="C1073" s="167"/>
      <c r="D1073" s="163"/>
      <c r="E1073" s="161"/>
      <c r="F1073" s="154"/>
      <c r="G1073"/>
      <c r="H1073"/>
      <c r="I1073"/>
      <c r="J1073"/>
      <c r="K1073"/>
      <c r="L1073"/>
      <c r="M1073"/>
      <c r="N1073"/>
      <c r="O1073"/>
      <c r="P1073"/>
      <c r="Q1073"/>
      <c r="R1073"/>
      <c r="S1073"/>
      <c r="T1073"/>
      <c r="U1073"/>
      <c r="V1073"/>
      <c r="W1073"/>
      <c r="X1073"/>
      <c r="Y1073"/>
      <c r="Z1073"/>
      <c r="AA1073"/>
      <c r="AB1073"/>
      <c r="AC1073"/>
      <c r="AD1073"/>
      <c r="AE1073"/>
      <c r="AF1073"/>
      <c r="AG1073"/>
      <c r="AH1073"/>
      <c r="AI1073"/>
      <c r="AJ1073"/>
      <c r="AK1073"/>
      <c r="AL1073"/>
      <c r="AM1073"/>
      <c r="AN1073"/>
      <c r="AO1073"/>
      <c r="AP1073"/>
      <c r="AQ1073"/>
      <c r="AR1073"/>
      <c r="AS1073"/>
      <c r="AT1073"/>
      <c r="AU1073"/>
      <c r="AV1073"/>
      <c r="AW1073"/>
      <c r="AX1073"/>
      <c r="AY1073"/>
      <c r="AZ1073"/>
      <c r="BA1073"/>
      <c r="BB1073"/>
      <c r="BC1073"/>
    </row>
    <row r="1074" spans="1:55" s="47" customFormat="1" x14ac:dyDescent="0.25">
      <c r="A1074" s="142"/>
      <c r="B1074" s="147"/>
      <c r="C1074" s="167"/>
      <c r="D1074" s="163"/>
      <c r="E1074" s="161"/>
      <c r="F1074" s="154"/>
      <c r="G1074"/>
      <c r="H1074"/>
      <c r="I1074"/>
      <c r="J1074"/>
      <c r="K1074"/>
      <c r="L1074"/>
      <c r="M1074"/>
      <c r="N1074"/>
      <c r="O1074"/>
      <c r="P1074"/>
      <c r="Q1074"/>
      <c r="R1074"/>
      <c r="S1074"/>
      <c r="T1074"/>
      <c r="U1074"/>
      <c r="V1074"/>
      <c r="W1074"/>
      <c r="X1074"/>
      <c r="Y1074"/>
      <c r="Z1074"/>
      <c r="AA1074"/>
      <c r="AB1074"/>
      <c r="AC1074"/>
      <c r="AD1074"/>
      <c r="AE1074"/>
      <c r="AF1074"/>
      <c r="AG1074"/>
      <c r="AH1074"/>
      <c r="AI1074"/>
      <c r="AJ1074"/>
      <c r="AK1074"/>
      <c r="AL1074"/>
      <c r="AM1074"/>
      <c r="AN1074"/>
      <c r="AO1074"/>
      <c r="AP1074"/>
      <c r="AQ1074"/>
      <c r="AR1074"/>
      <c r="AS1074"/>
      <c r="AT1074"/>
      <c r="AU1074"/>
      <c r="AV1074"/>
      <c r="AW1074"/>
      <c r="AX1074"/>
      <c r="AY1074"/>
      <c r="AZ1074"/>
      <c r="BA1074"/>
      <c r="BB1074"/>
      <c r="BC1074"/>
    </row>
    <row r="1075" spans="1:55" s="47" customFormat="1" x14ac:dyDescent="0.25">
      <c r="A1075" s="142"/>
      <c r="B1075" s="147"/>
      <c r="C1075" s="167"/>
      <c r="D1075" s="163"/>
      <c r="E1075" s="161"/>
      <c r="F1075" s="154"/>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c r="AL1075"/>
      <c r="AM1075"/>
      <c r="AN1075"/>
      <c r="AO1075"/>
      <c r="AP1075"/>
      <c r="AQ1075"/>
      <c r="AR1075"/>
      <c r="AS1075"/>
      <c r="AT1075"/>
      <c r="AU1075"/>
      <c r="AV1075"/>
      <c r="AW1075"/>
      <c r="AX1075"/>
      <c r="AY1075"/>
      <c r="AZ1075"/>
      <c r="BA1075"/>
      <c r="BB1075"/>
      <c r="BC1075"/>
    </row>
    <row r="1076" spans="1:55" s="47" customFormat="1" x14ac:dyDescent="0.25">
      <c r="A1076" s="142"/>
      <c r="B1076" s="147"/>
      <c r="C1076" s="167"/>
      <c r="D1076" s="163"/>
      <c r="E1076" s="161"/>
      <c r="F1076" s="154"/>
      <c r="G1076"/>
      <c r="H1076"/>
      <c r="I1076"/>
      <c r="J1076"/>
      <c r="K1076"/>
      <c r="L1076"/>
      <c r="M1076"/>
      <c r="N1076"/>
      <c r="O1076"/>
      <c r="P1076"/>
      <c r="Q1076"/>
      <c r="R1076"/>
      <c r="S1076"/>
      <c r="T1076"/>
      <c r="U1076"/>
      <c r="V1076"/>
      <c r="W1076"/>
      <c r="X1076"/>
      <c r="Y1076"/>
      <c r="Z1076"/>
      <c r="AA1076"/>
      <c r="AB1076"/>
      <c r="AC1076"/>
      <c r="AD1076"/>
      <c r="AE1076"/>
      <c r="AF1076"/>
      <c r="AG1076"/>
      <c r="AH1076"/>
      <c r="AI1076"/>
      <c r="AJ1076"/>
      <c r="AK1076"/>
      <c r="AL1076"/>
      <c r="AM1076"/>
      <c r="AN1076"/>
      <c r="AO1076"/>
      <c r="AP1076"/>
      <c r="AQ1076"/>
      <c r="AR1076"/>
      <c r="AS1076"/>
      <c r="AT1076"/>
      <c r="AU1076"/>
      <c r="AV1076"/>
      <c r="AW1076"/>
      <c r="AX1076"/>
      <c r="AY1076"/>
      <c r="AZ1076"/>
      <c r="BA1076"/>
      <c r="BB1076"/>
      <c r="BC1076"/>
    </row>
    <row r="1077" spans="1:55" s="47" customFormat="1" x14ac:dyDescent="0.25">
      <c r="A1077" s="142"/>
      <c r="B1077" s="147"/>
      <c r="C1077" s="167"/>
      <c r="D1077" s="163"/>
      <c r="E1077" s="161"/>
      <c r="F1077" s="154"/>
      <c r="G1077"/>
      <c r="H1077"/>
      <c r="I1077"/>
      <c r="J1077"/>
      <c r="K1077"/>
      <c r="L1077"/>
      <c r="M1077"/>
      <c r="N1077"/>
      <c r="O1077"/>
      <c r="P1077"/>
      <c r="Q1077"/>
      <c r="R1077"/>
      <c r="S1077"/>
      <c r="T1077"/>
      <c r="U1077"/>
      <c r="V1077"/>
      <c r="W1077"/>
      <c r="X1077"/>
      <c r="Y1077"/>
      <c r="Z1077"/>
      <c r="AA1077"/>
      <c r="AB1077"/>
      <c r="AC1077"/>
      <c r="AD1077"/>
      <c r="AE1077"/>
      <c r="AF1077"/>
      <c r="AG1077"/>
      <c r="AH1077"/>
      <c r="AI1077"/>
      <c r="AJ1077"/>
      <c r="AK1077"/>
      <c r="AL1077"/>
      <c r="AM1077"/>
      <c r="AN1077"/>
      <c r="AO1077"/>
      <c r="AP1077"/>
      <c r="AQ1077"/>
      <c r="AR1077"/>
      <c r="AS1077"/>
      <c r="AT1077"/>
      <c r="AU1077"/>
      <c r="AV1077"/>
      <c r="AW1077"/>
      <c r="AX1077"/>
      <c r="AY1077"/>
      <c r="AZ1077"/>
      <c r="BA1077"/>
      <c r="BB1077"/>
      <c r="BC1077"/>
    </row>
    <row r="1078" spans="1:55" s="47" customFormat="1" x14ac:dyDescent="0.25">
      <c r="A1078" s="142"/>
      <c r="B1078" s="147"/>
      <c r="C1078" s="167"/>
      <c r="D1078" s="163"/>
      <c r="E1078" s="161"/>
      <c r="F1078" s="154"/>
      <c r="G1078"/>
      <c r="H1078"/>
      <c r="I1078"/>
      <c r="J1078"/>
      <c r="K1078"/>
      <c r="L1078"/>
      <c r="M1078"/>
      <c r="N1078"/>
      <c r="O1078"/>
      <c r="P1078"/>
      <c r="Q1078"/>
      <c r="R1078"/>
      <c r="S1078"/>
      <c r="T1078"/>
      <c r="U1078"/>
      <c r="V1078"/>
      <c r="W1078"/>
      <c r="X1078"/>
      <c r="Y1078"/>
      <c r="Z1078"/>
      <c r="AA1078"/>
      <c r="AB1078"/>
      <c r="AC1078"/>
      <c r="AD1078"/>
      <c r="AE1078"/>
      <c r="AF1078"/>
      <c r="AG1078"/>
      <c r="AH1078"/>
      <c r="AI1078"/>
      <c r="AJ1078"/>
      <c r="AK1078"/>
      <c r="AL1078"/>
      <c r="AM1078"/>
      <c r="AN1078"/>
      <c r="AO1078"/>
      <c r="AP1078"/>
      <c r="AQ1078"/>
      <c r="AR1078"/>
      <c r="AS1078"/>
      <c r="AT1078"/>
      <c r="AU1078"/>
      <c r="AV1078"/>
      <c r="AW1078"/>
      <c r="AX1078"/>
      <c r="AY1078"/>
      <c r="AZ1078"/>
      <c r="BA1078"/>
      <c r="BB1078"/>
      <c r="BC1078"/>
    </row>
    <row r="1079" spans="1:55" s="47" customFormat="1" x14ac:dyDescent="0.25">
      <c r="A1079" s="142"/>
      <c r="B1079" s="147"/>
      <c r="C1079" s="167"/>
      <c r="D1079" s="163"/>
      <c r="E1079" s="161"/>
      <c r="F1079" s="154"/>
      <c r="G1079"/>
      <c r="H1079"/>
      <c r="I1079"/>
      <c r="J1079"/>
      <c r="K1079"/>
      <c r="L1079"/>
      <c r="M1079"/>
      <c r="N1079"/>
      <c r="O1079"/>
      <c r="P1079"/>
      <c r="Q1079"/>
      <c r="R1079"/>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row>
    <row r="1080" spans="1:55" s="47" customFormat="1" x14ac:dyDescent="0.25">
      <c r="A1080" s="142"/>
      <c r="B1080" s="147"/>
      <c r="C1080" s="167"/>
      <c r="D1080" s="163"/>
      <c r="E1080" s="161"/>
      <c r="F1080" s="154"/>
      <c r="G1080"/>
      <c r="H1080"/>
      <c r="I1080"/>
      <c r="J1080"/>
      <c r="K1080"/>
      <c r="L1080"/>
      <c r="M1080"/>
      <c r="N1080"/>
      <c r="O1080"/>
      <c r="P1080"/>
      <c r="Q1080"/>
      <c r="R1080"/>
      <c r="S1080"/>
      <c r="T1080"/>
      <c r="U1080"/>
      <c r="V1080"/>
      <c r="W1080"/>
      <c r="X1080"/>
      <c r="Y1080"/>
      <c r="Z1080"/>
      <c r="AA1080"/>
      <c r="AB1080"/>
      <c r="AC1080"/>
      <c r="AD1080"/>
      <c r="AE1080"/>
      <c r="AF1080"/>
      <c r="AG1080"/>
      <c r="AH1080"/>
      <c r="AI1080"/>
      <c r="AJ1080"/>
      <c r="AK1080"/>
      <c r="AL1080"/>
      <c r="AM1080"/>
      <c r="AN1080"/>
      <c r="AO1080"/>
      <c r="AP1080"/>
      <c r="AQ1080"/>
      <c r="AR1080"/>
      <c r="AS1080"/>
      <c r="AT1080"/>
      <c r="AU1080"/>
      <c r="AV1080"/>
      <c r="AW1080"/>
      <c r="AX1080"/>
      <c r="AY1080"/>
      <c r="AZ1080"/>
      <c r="BA1080"/>
      <c r="BB1080"/>
      <c r="BC1080"/>
    </row>
    <row r="1081" spans="1:55" s="47" customFormat="1" x14ac:dyDescent="0.25">
      <c r="A1081" s="142"/>
      <c r="B1081" s="147"/>
      <c r="C1081" s="167"/>
      <c r="D1081" s="163"/>
      <c r="E1081" s="161"/>
      <c r="F1081" s="154"/>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c r="AN1081"/>
      <c r="AO1081"/>
      <c r="AP1081"/>
      <c r="AQ1081"/>
      <c r="AR1081"/>
      <c r="AS1081"/>
      <c r="AT1081"/>
      <c r="AU1081"/>
      <c r="AV1081"/>
      <c r="AW1081"/>
      <c r="AX1081"/>
      <c r="AY1081"/>
      <c r="AZ1081"/>
      <c r="BA1081"/>
      <c r="BB1081"/>
      <c r="BC1081"/>
    </row>
    <row r="1082" spans="1:55" s="47" customFormat="1" x14ac:dyDescent="0.25">
      <c r="A1082" s="142"/>
      <c r="B1082" s="147"/>
      <c r="C1082" s="167"/>
      <c r="D1082" s="163"/>
      <c r="E1082" s="161"/>
      <c r="F1082" s="154"/>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c r="AQ1082"/>
      <c r="AR1082"/>
      <c r="AS1082"/>
      <c r="AT1082"/>
      <c r="AU1082"/>
      <c r="AV1082"/>
      <c r="AW1082"/>
      <c r="AX1082"/>
      <c r="AY1082"/>
      <c r="AZ1082"/>
      <c r="BA1082"/>
      <c r="BB1082"/>
      <c r="BC1082"/>
    </row>
    <row r="1083" spans="1:55" s="47" customFormat="1" x14ac:dyDescent="0.25">
      <c r="A1083" s="142"/>
      <c r="B1083" s="147"/>
      <c r="C1083" s="167"/>
      <c r="D1083" s="163"/>
      <c r="E1083" s="161"/>
      <c r="F1083" s="154"/>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c r="AN1083"/>
      <c r="AO1083"/>
      <c r="AP1083"/>
      <c r="AQ1083"/>
      <c r="AR1083"/>
      <c r="AS1083"/>
      <c r="AT1083"/>
      <c r="AU1083"/>
      <c r="AV1083"/>
      <c r="AW1083"/>
      <c r="AX1083"/>
      <c r="AY1083"/>
      <c r="AZ1083"/>
      <c r="BA1083"/>
      <c r="BB1083"/>
      <c r="BC1083"/>
    </row>
    <row r="1084" spans="1:55" s="47" customFormat="1" x14ac:dyDescent="0.25">
      <c r="A1084" s="142"/>
      <c r="B1084" s="147"/>
      <c r="C1084" s="167"/>
      <c r="D1084" s="163"/>
      <c r="E1084" s="161"/>
      <c r="F1084" s="15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c r="AN1084"/>
      <c r="AO1084"/>
      <c r="AP1084"/>
      <c r="AQ1084"/>
      <c r="AR1084"/>
      <c r="AS1084"/>
      <c r="AT1084"/>
      <c r="AU1084"/>
      <c r="AV1084"/>
      <c r="AW1084"/>
      <c r="AX1084"/>
      <c r="AY1084"/>
      <c r="AZ1084"/>
      <c r="BA1084"/>
      <c r="BB1084"/>
      <c r="BC1084"/>
    </row>
    <row r="1085" spans="1:55" s="47" customFormat="1" x14ac:dyDescent="0.25">
      <c r="A1085" s="142"/>
      <c r="B1085" s="147"/>
      <c r="C1085" s="167"/>
      <c r="D1085" s="163"/>
      <c r="E1085" s="161"/>
      <c r="F1085" s="154"/>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c r="AN1085"/>
      <c r="AO1085"/>
      <c r="AP1085"/>
      <c r="AQ1085"/>
      <c r="AR1085"/>
      <c r="AS1085"/>
      <c r="AT1085"/>
      <c r="AU1085"/>
      <c r="AV1085"/>
      <c r="AW1085"/>
      <c r="AX1085"/>
      <c r="AY1085"/>
      <c r="AZ1085"/>
      <c r="BA1085"/>
      <c r="BB1085"/>
      <c r="BC1085"/>
    </row>
    <row r="1086" spans="1:55" s="47" customFormat="1" x14ac:dyDescent="0.25">
      <c r="A1086" s="142"/>
      <c r="B1086" s="147"/>
      <c r="C1086" s="167"/>
      <c r="D1086" s="163"/>
      <c r="E1086" s="161"/>
      <c r="F1086" s="154"/>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c r="AN1086"/>
      <c r="AO1086"/>
      <c r="AP1086"/>
      <c r="AQ1086"/>
      <c r="AR1086"/>
      <c r="AS1086"/>
      <c r="AT1086"/>
      <c r="AU1086"/>
      <c r="AV1086"/>
      <c r="AW1086"/>
      <c r="AX1086"/>
      <c r="AY1086"/>
      <c r="AZ1086"/>
      <c r="BA1086"/>
      <c r="BB1086"/>
      <c r="BC1086"/>
    </row>
    <row r="1087" spans="1:55" s="47" customFormat="1" x14ac:dyDescent="0.25">
      <c r="A1087" s="142"/>
      <c r="B1087" s="147"/>
      <c r="C1087" s="167"/>
      <c r="D1087" s="163"/>
      <c r="E1087" s="161"/>
      <c r="F1087" s="154"/>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c r="AN1087"/>
      <c r="AO1087"/>
      <c r="AP1087"/>
      <c r="AQ1087"/>
      <c r="AR1087"/>
      <c r="AS1087"/>
      <c r="AT1087"/>
      <c r="AU1087"/>
      <c r="AV1087"/>
      <c r="AW1087"/>
      <c r="AX1087"/>
      <c r="AY1087"/>
      <c r="AZ1087"/>
      <c r="BA1087"/>
      <c r="BB1087"/>
      <c r="BC1087"/>
    </row>
    <row r="1088" spans="1:55" s="47" customFormat="1" x14ac:dyDescent="0.25">
      <c r="A1088" s="142"/>
      <c r="B1088" s="147"/>
      <c r="C1088" s="167"/>
      <c r="D1088" s="163"/>
      <c r="E1088" s="161"/>
      <c r="F1088" s="154"/>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c r="AN1088"/>
      <c r="AO1088"/>
      <c r="AP1088"/>
      <c r="AQ1088"/>
      <c r="AR1088"/>
      <c r="AS1088"/>
      <c r="AT1088"/>
      <c r="AU1088"/>
      <c r="AV1088"/>
      <c r="AW1088"/>
      <c r="AX1088"/>
      <c r="AY1088"/>
      <c r="AZ1088"/>
      <c r="BA1088"/>
      <c r="BB1088"/>
      <c r="BC1088"/>
    </row>
    <row r="1089" spans="1:55" s="47" customFormat="1" x14ac:dyDescent="0.25">
      <c r="A1089" s="142"/>
      <c r="B1089" s="147"/>
      <c r="C1089" s="167"/>
      <c r="D1089" s="163"/>
      <c r="E1089" s="161"/>
      <c r="F1089" s="154"/>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c r="AN1089"/>
      <c r="AO1089"/>
      <c r="AP1089"/>
      <c r="AQ1089"/>
      <c r="AR1089"/>
      <c r="AS1089"/>
      <c r="AT1089"/>
      <c r="AU1089"/>
      <c r="AV1089"/>
      <c r="AW1089"/>
      <c r="AX1089"/>
      <c r="AY1089"/>
      <c r="AZ1089"/>
      <c r="BA1089"/>
      <c r="BB1089"/>
      <c r="BC1089"/>
    </row>
    <row r="1090" spans="1:55" s="47" customFormat="1" x14ac:dyDescent="0.25">
      <c r="A1090" s="142"/>
      <c r="B1090" s="147"/>
      <c r="C1090" s="167"/>
      <c r="D1090" s="163"/>
      <c r="E1090" s="161"/>
      <c r="F1090" s="154"/>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c r="AN1090"/>
      <c r="AO1090"/>
      <c r="AP1090"/>
      <c r="AQ1090"/>
      <c r="AR1090"/>
      <c r="AS1090"/>
      <c r="AT1090"/>
      <c r="AU1090"/>
      <c r="AV1090"/>
      <c r="AW1090"/>
      <c r="AX1090"/>
      <c r="AY1090"/>
      <c r="AZ1090"/>
      <c r="BA1090"/>
      <c r="BB1090"/>
      <c r="BC1090"/>
    </row>
    <row r="1091" spans="1:55" s="47" customFormat="1" x14ac:dyDescent="0.25">
      <c r="A1091" s="142"/>
      <c r="B1091" s="147"/>
      <c r="C1091" s="167"/>
      <c r="D1091" s="163"/>
      <c r="E1091" s="161"/>
      <c r="F1091" s="154"/>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c r="AN1091"/>
      <c r="AO1091"/>
      <c r="AP1091"/>
      <c r="AQ1091"/>
      <c r="AR1091"/>
      <c r="AS1091"/>
      <c r="AT1091"/>
      <c r="AU1091"/>
      <c r="AV1091"/>
      <c r="AW1091"/>
      <c r="AX1091"/>
      <c r="AY1091"/>
      <c r="AZ1091"/>
      <c r="BA1091"/>
      <c r="BB1091"/>
      <c r="BC1091"/>
    </row>
    <row r="1092" spans="1:55" s="47" customFormat="1" x14ac:dyDescent="0.25">
      <c r="A1092" s="142"/>
      <c r="B1092" s="147"/>
      <c r="C1092" s="167"/>
      <c r="D1092" s="163"/>
      <c r="E1092" s="161"/>
      <c r="F1092" s="154"/>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c r="AN1092"/>
      <c r="AO1092"/>
      <c r="AP1092"/>
      <c r="AQ1092"/>
      <c r="AR1092"/>
      <c r="AS1092"/>
      <c r="AT1092"/>
      <c r="AU1092"/>
      <c r="AV1092"/>
      <c r="AW1092"/>
      <c r="AX1092"/>
      <c r="AY1092"/>
      <c r="AZ1092"/>
      <c r="BA1092"/>
      <c r="BB1092"/>
      <c r="BC1092"/>
    </row>
    <row r="1093" spans="1:55" s="47" customFormat="1" x14ac:dyDescent="0.25">
      <c r="A1093" s="142"/>
      <c r="B1093" s="147"/>
      <c r="C1093" s="167"/>
      <c r="D1093" s="163"/>
      <c r="E1093" s="161"/>
      <c r="F1093" s="154"/>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c r="AQ1093"/>
      <c r="AR1093"/>
      <c r="AS1093"/>
      <c r="AT1093"/>
      <c r="AU1093"/>
      <c r="AV1093"/>
      <c r="AW1093"/>
      <c r="AX1093"/>
      <c r="AY1093"/>
      <c r="AZ1093"/>
      <c r="BA1093"/>
      <c r="BB1093"/>
      <c r="BC1093"/>
    </row>
    <row r="1094" spans="1:55" s="47" customFormat="1" x14ac:dyDescent="0.25">
      <c r="A1094" s="142"/>
      <c r="B1094" s="147"/>
      <c r="C1094" s="167"/>
      <c r="D1094" s="163"/>
      <c r="E1094" s="161"/>
      <c r="F1094" s="15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c r="AQ1094"/>
      <c r="AR1094"/>
      <c r="AS1094"/>
      <c r="AT1094"/>
      <c r="AU1094"/>
      <c r="AV1094"/>
      <c r="AW1094"/>
      <c r="AX1094"/>
      <c r="AY1094"/>
      <c r="AZ1094"/>
      <c r="BA1094"/>
      <c r="BB1094"/>
      <c r="BC1094"/>
    </row>
    <row r="1095" spans="1:55" s="47" customFormat="1" x14ac:dyDescent="0.25">
      <c r="A1095" s="142"/>
      <c r="B1095" s="147"/>
      <c r="C1095" s="167"/>
      <c r="D1095" s="163"/>
      <c r="E1095" s="161"/>
      <c r="F1095" s="154"/>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c r="AN1095"/>
      <c r="AO1095"/>
      <c r="AP1095"/>
      <c r="AQ1095"/>
      <c r="AR1095"/>
      <c r="AS1095"/>
      <c r="AT1095"/>
      <c r="AU1095"/>
      <c r="AV1095"/>
      <c r="AW1095"/>
      <c r="AX1095"/>
      <c r="AY1095"/>
      <c r="AZ1095"/>
      <c r="BA1095"/>
      <c r="BB1095"/>
      <c r="BC1095"/>
    </row>
    <row r="1096" spans="1:55" s="47" customFormat="1" x14ac:dyDescent="0.25">
      <c r="A1096" s="142"/>
      <c r="B1096" s="147"/>
      <c r="C1096" s="167"/>
      <c r="D1096" s="163"/>
      <c r="E1096" s="161"/>
      <c r="F1096" s="154"/>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c r="AQ1096"/>
      <c r="AR1096"/>
      <c r="AS1096"/>
      <c r="AT1096"/>
      <c r="AU1096"/>
      <c r="AV1096"/>
      <c r="AW1096"/>
      <c r="AX1096"/>
      <c r="AY1096"/>
      <c r="AZ1096"/>
      <c r="BA1096"/>
      <c r="BB1096"/>
      <c r="BC1096"/>
    </row>
    <row r="1097" spans="1:55" s="47" customFormat="1" x14ac:dyDescent="0.25">
      <c r="A1097" s="142"/>
      <c r="B1097" s="147"/>
      <c r="C1097" s="167"/>
      <c r="D1097" s="163"/>
      <c r="E1097" s="161"/>
      <c r="F1097" s="154"/>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c r="AN1097"/>
      <c r="AO1097"/>
      <c r="AP1097"/>
      <c r="AQ1097"/>
      <c r="AR1097"/>
      <c r="AS1097"/>
      <c r="AT1097"/>
      <c r="AU1097"/>
      <c r="AV1097"/>
      <c r="AW1097"/>
      <c r="AX1097"/>
      <c r="AY1097"/>
      <c r="AZ1097"/>
      <c r="BA1097"/>
      <c r="BB1097"/>
      <c r="BC1097"/>
    </row>
    <row r="1098" spans="1:55" s="47" customFormat="1" x14ac:dyDescent="0.25">
      <c r="A1098" s="142"/>
      <c r="B1098" s="147"/>
      <c r="C1098" s="167"/>
      <c r="D1098" s="163"/>
      <c r="E1098" s="161"/>
      <c r="F1098" s="154"/>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c r="AN1098"/>
      <c r="AO1098"/>
      <c r="AP1098"/>
      <c r="AQ1098"/>
      <c r="AR1098"/>
      <c r="AS1098"/>
      <c r="AT1098"/>
      <c r="AU1098"/>
      <c r="AV1098"/>
      <c r="AW1098"/>
      <c r="AX1098"/>
      <c r="AY1098"/>
      <c r="AZ1098"/>
      <c r="BA1098"/>
      <c r="BB1098"/>
      <c r="BC1098"/>
    </row>
    <row r="1099" spans="1:55" s="47" customFormat="1" x14ac:dyDescent="0.25">
      <c r="A1099" s="142"/>
      <c r="B1099" s="147"/>
      <c r="C1099" s="167"/>
      <c r="D1099" s="163"/>
      <c r="E1099" s="161"/>
      <c r="F1099" s="154"/>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c r="AN1099"/>
      <c r="AO1099"/>
      <c r="AP1099"/>
      <c r="AQ1099"/>
      <c r="AR1099"/>
      <c r="AS1099"/>
      <c r="AT1099"/>
      <c r="AU1099"/>
      <c r="AV1099"/>
      <c r="AW1099"/>
      <c r="AX1099"/>
      <c r="AY1099"/>
      <c r="AZ1099"/>
      <c r="BA1099"/>
      <c r="BB1099"/>
      <c r="BC1099"/>
    </row>
    <row r="1100" spans="1:55" s="47" customFormat="1" x14ac:dyDescent="0.25">
      <c r="A1100" s="142"/>
      <c r="B1100" s="147"/>
      <c r="C1100" s="167"/>
      <c r="D1100" s="163"/>
      <c r="E1100" s="161"/>
      <c r="F1100" s="154"/>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c r="AN1100"/>
      <c r="AO1100"/>
      <c r="AP1100"/>
      <c r="AQ1100"/>
      <c r="AR1100"/>
      <c r="AS1100"/>
      <c r="AT1100"/>
      <c r="AU1100"/>
      <c r="AV1100"/>
      <c r="AW1100"/>
      <c r="AX1100"/>
      <c r="AY1100"/>
      <c r="AZ1100"/>
      <c r="BA1100"/>
      <c r="BB1100"/>
      <c r="BC1100"/>
    </row>
    <row r="1101" spans="1:55" s="47" customFormat="1" x14ac:dyDescent="0.25">
      <c r="A1101" s="142"/>
      <c r="B1101" s="147"/>
      <c r="C1101" s="167"/>
      <c r="D1101" s="163"/>
      <c r="E1101" s="161"/>
      <c r="F1101" s="154"/>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c r="AN1101"/>
      <c r="AO1101"/>
      <c r="AP1101"/>
      <c r="AQ1101"/>
      <c r="AR1101"/>
      <c r="AS1101"/>
      <c r="AT1101"/>
      <c r="AU1101"/>
      <c r="AV1101"/>
      <c r="AW1101"/>
      <c r="AX1101"/>
      <c r="AY1101"/>
      <c r="AZ1101"/>
      <c r="BA1101"/>
      <c r="BB1101"/>
      <c r="BC1101"/>
    </row>
    <row r="1102" spans="1:55" s="47" customFormat="1" x14ac:dyDescent="0.25">
      <c r="A1102" s="142"/>
      <c r="B1102" s="147"/>
      <c r="C1102" s="167"/>
      <c r="D1102" s="163"/>
      <c r="E1102" s="161"/>
      <c r="F1102" s="154"/>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c r="AN1102"/>
      <c r="AO1102"/>
      <c r="AP1102"/>
      <c r="AQ1102"/>
      <c r="AR1102"/>
      <c r="AS1102"/>
      <c r="AT1102"/>
      <c r="AU1102"/>
      <c r="AV1102"/>
      <c r="AW1102"/>
      <c r="AX1102"/>
      <c r="AY1102"/>
      <c r="AZ1102"/>
      <c r="BA1102"/>
      <c r="BB1102"/>
      <c r="BC1102"/>
    </row>
    <row r="1103" spans="1:55" s="47" customFormat="1" x14ac:dyDescent="0.25">
      <c r="A1103" s="142"/>
      <c r="B1103" s="147"/>
      <c r="C1103" s="167"/>
      <c r="D1103" s="163"/>
      <c r="E1103" s="161"/>
      <c r="F1103" s="154"/>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c r="AN1103"/>
      <c r="AO1103"/>
      <c r="AP1103"/>
      <c r="AQ1103"/>
      <c r="AR1103"/>
      <c r="AS1103"/>
      <c r="AT1103"/>
      <c r="AU1103"/>
      <c r="AV1103"/>
      <c r="AW1103"/>
      <c r="AX1103"/>
      <c r="AY1103"/>
      <c r="AZ1103"/>
      <c r="BA1103"/>
      <c r="BB1103"/>
      <c r="BC1103"/>
    </row>
    <row r="1104" spans="1:55" s="47" customFormat="1" x14ac:dyDescent="0.25">
      <c r="A1104" s="142"/>
      <c r="B1104" s="147"/>
      <c r="C1104" s="167"/>
      <c r="D1104" s="163"/>
      <c r="E1104" s="161"/>
      <c r="F1104" s="15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c r="AY1104"/>
      <c r="AZ1104"/>
      <c r="BA1104"/>
      <c r="BB1104"/>
      <c r="BC1104"/>
    </row>
    <row r="1105" spans="1:55" s="47" customFormat="1" x14ac:dyDescent="0.25">
      <c r="A1105" s="142"/>
      <c r="B1105" s="147"/>
      <c r="C1105" s="167"/>
      <c r="D1105" s="163"/>
      <c r="E1105" s="161"/>
      <c r="F1105" s="154"/>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c r="AN1105"/>
      <c r="AO1105"/>
      <c r="AP1105"/>
      <c r="AQ1105"/>
      <c r="AR1105"/>
      <c r="AS1105"/>
      <c r="AT1105"/>
      <c r="AU1105"/>
      <c r="AV1105"/>
      <c r="AW1105"/>
      <c r="AX1105"/>
      <c r="AY1105"/>
      <c r="AZ1105"/>
      <c r="BA1105"/>
      <c r="BB1105"/>
      <c r="BC1105"/>
    </row>
    <row r="1106" spans="1:55" s="47" customFormat="1" x14ac:dyDescent="0.25">
      <c r="A1106" s="142"/>
      <c r="B1106" s="147"/>
      <c r="C1106" s="167"/>
      <c r="D1106" s="163"/>
      <c r="E1106" s="161"/>
      <c r="F1106" s="154"/>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c r="AY1106"/>
      <c r="AZ1106"/>
      <c r="BA1106"/>
      <c r="BB1106"/>
      <c r="BC1106"/>
    </row>
    <row r="1107" spans="1:55" s="47" customFormat="1" x14ac:dyDescent="0.25">
      <c r="A1107" s="142"/>
      <c r="B1107" s="147"/>
      <c r="C1107" s="167"/>
      <c r="D1107" s="163"/>
      <c r="E1107" s="161"/>
      <c r="F1107" s="154"/>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c r="AN1107"/>
      <c r="AO1107"/>
      <c r="AP1107"/>
      <c r="AQ1107"/>
      <c r="AR1107"/>
      <c r="AS1107"/>
      <c r="AT1107"/>
      <c r="AU1107"/>
      <c r="AV1107"/>
      <c r="AW1107"/>
      <c r="AX1107"/>
      <c r="AY1107"/>
      <c r="AZ1107"/>
      <c r="BA1107"/>
      <c r="BB1107"/>
      <c r="BC1107"/>
    </row>
    <row r="1108" spans="1:55" s="47" customFormat="1" x14ac:dyDescent="0.25">
      <c r="A1108" s="142"/>
      <c r="B1108" s="147"/>
      <c r="C1108" s="167"/>
      <c r="D1108" s="163"/>
      <c r="E1108" s="161"/>
      <c r="F1108" s="154"/>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c r="AN1108"/>
      <c r="AO1108"/>
      <c r="AP1108"/>
      <c r="AQ1108"/>
      <c r="AR1108"/>
      <c r="AS1108"/>
      <c r="AT1108"/>
      <c r="AU1108"/>
      <c r="AV1108"/>
      <c r="AW1108"/>
      <c r="AX1108"/>
      <c r="AY1108"/>
      <c r="AZ1108"/>
      <c r="BA1108"/>
      <c r="BB1108"/>
      <c r="BC1108"/>
    </row>
    <row r="1109" spans="1:55" s="47" customFormat="1" x14ac:dyDescent="0.25">
      <c r="A1109" s="142"/>
      <c r="B1109" s="147"/>
      <c r="C1109" s="167"/>
      <c r="D1109" s="163"/>
      <c r="E1109" s="161"/>
      <c r="F1109" s="154"/>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c r="AN1109"/>
      <c r="AO1109"/>
      <c r="AP1109"/>
      <c r="AQ1109"/>
      <c r="AR1109"/>
      <c r="AS1109"/>
      <c r="AT1109"/>
      <c r="AU1109"/>
      <c r="AV1109"/>
      <c r="AW1109"/>
      <c r="AX1109"/>
      <c r="AY1109"/>
      <c r="AZ1109"/>
      <c r="BA1109"/>
      <c r="BB1109"/>
      <c r="BC1109"/>
    </row>
    <row r="1110" spans="1:55" s="47" customFormat="1" x14ac:dyDescent="0.25">
      <c r="A1110" s="142"/>
      <c r="B1110" s="147"/>
      <c r="C1110" s="167"/>
      <c r="D1110" s="163"/>
      <c r="E1110" s="161"/>
      <c r="F1110" s="154"/>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c r="AN1110"/>
      <c r="AO1110"/>
      <c r="AP1110"/>
      <c r="AQ1110"/>
      <c r="AR1110"/>
      <c r="AS1110"/>
      <c r="AT1110"/>
      <c r="AU1110"/>
      <c r="AV1110"/>
      <c r="AW1110"/>
      <c r="AX1110"/>
      <c r="AY1110"/>
      <c r="AZ1110"/>
      <c r="BA1110"/>
      <c r="BB1110"/>
      <c r="BC1110"/>
    </row>
    <row r="1111" spans="1:55" s="47" customFormat="1" x14ac:dyDescent="0.25">
      <c r="A1111" s="142"/>
      <c r="B1111" s="147"/>
      <c r="C1111" s="167"/>
      <c r="D1111" s="163"/>
      <c r="E1111" s="161"/>
      <c r="F1111" s="154"/>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c r="AN1111"/>
      <c r="AO1111"/>
      <c r="AP1111"/>
      <c r="AQ1111"/>
      <c r="AR1111"/>
      <c r="AS1111"/>
      <c r="AT1111"/>
      <c r="AU1111"/>
      <c r="AV1111"/>
      <c r="AW1111"/>
      <c r="AX1111"/>
      <c r="AY1111"/>
      <c r="AZ1111"/>
      <c r="BA1111"/>
      <c r="BB1111"/>
      <c r="BC1111"/>
    </row>
    <row r="1112" spans="1:55" s="47" customFormat="1" x14ac:dyDescent="0.25">
      <c r="A1112" s="142"/>
      <c r="B1112" s="147"/>
      <c r="C1112" s="167"/>
      <c r="D1112" s="163"/>
      <c r="E1112" s="161"/>
      <c r="F1112" s="154"/>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c r="AN1112"/>
      <c r="AO1112"/>
      <c r="AP1112"/>
      <c r="AQ1112"/>
      <c r="AR1112"/>
      <c r="AS1112"/>
      <c r="AT1112"/>
      <c r="AU1112"/>
      <c r="AV1112"/>
      <c r="AW1112"/>
      <c r="AX1112"/>
      <c r="AY1112"/>
      <c r="AZ1112"/>
      <c r="BA1112"/>
      <c r="BB1112"/>
      <c r="BC1112"/>
    </row>
    <row r="1113" spans="1:55" s="47" customFormat="1" x14ac:dyDescent="0.25">
      <c r="A1113" s="142"/>
      <c r="B1113" s="147"/>
      <c r="C1113" s="167"/>
      <c r="D1113" s="163"/>
      <c r="E1113" s="161"/>
      <c r="F1113" s="154"/>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c r="AN1113"/>
      <c r="AO1113"/>
      <c r="AP1113"/>
      <c r="AQ1113"/>
      <c r="AR1113"/>
      <c r="AS1113"/>
      <c r="AT1113"/>
      <c r="AU1113"/>
      <c r="AV1113"/>
      <c r="AW1113"/>
      <c r="AX1113"/>
      <c r="AY1113"/>
      <c r="AZ1113"/>
      <c r="BA1113"/>
      <c r="BB1113"/>
      <c r="BC1113"/>
    </row>
    <row r="1114" spans="1:55" s="47" customFormat="1" x14ac:dyDescent="0.25">
      <c r="A1114" s="142"/>
      <c r="B1114" s="147"/>
      <c r="C1114" s="167"/>
      <c r="D1114" s="163"/>
      <c r="E1114" s="161"/>
      <c r="F1114" s="15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c r="AN1114"/>
      <c r="AO1114"/>
      <c r="AP1114"/>
      <c r="AQ1114"/>
      <c r="AR1114"/>
      <c r="AS1114"/>
      <c r="AT1114"/>
      <c r="AU1114"/>
      <c r="AV1114"/>
      <c r="AW1114"/>
      <c r="AX1114"/>
      <c r="AY1114"/>
      <c r="AZ1114"/>
      <c r="BA1114"/>
      <c r="BB1114"/>
      <c r="BC1114"/>
    </row>
    <row r="1115" spans="1:55" s="47" customFormat="1" x14ac:dyDescent="0.25">
      <c r="A1115" s="142"/>
      <c r="B1115" s="147"/>
      <c r="C1115" s="167"/>
      <c r="D1115" s="163"/>
      <c r="E1115" s="161"/>
      <c r="F1115" s="154"/>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c r="AN1115"/>
      <c r="AO1115"/>
      <c r="AP1115"/>
      <c r="AQ1115"/>
      <c r="AR1115"/>
      <c r="AS1115"/>
      <c r="AT1115"/>
      <c r="AU1115"/>
      <c r="AV1115"/>
      <c r="AW1115"/>
      <c r="AX1115"/>
      <c r="AY1115"/>
      <c r="AZ1115"/>
      <c r="BA1115"/>
      <c r="BB1115"/>
      <c r="BC1115"/>
    </row>
    <row r="1116" spans="1:55" s="47" customFormat="1" x14ac:dyDescent="0.25">
      <c r="A1116" s="142"/>
      <c r="B1116" s="147"/>
      <c r="C1116" s="167"/>
      <c r="D1116" s="163"/>
      <c r="E1116" s="161"/>
      <c r="F1116" s="154"/>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c r="AN1116"/>
      <c r="AO1116"/>
      <c r="AP1116"/>
      <c r="AQ1116"/>
      <c r="AR1116"/>
      <c r="AS1116"/>
      <c r="AT1116"/>
      <c r="AU1116"/>
      <c r="AV1116"/>
      <c r="AW1116"/>
      <c r="AX1116"/>
      <c r="AY1116"/>
      <c r="AZ1116"/>
      <c r="BA1116"/>
      <c r="BB1116"/>
      <c r="BC1116"/>
    </row>
    <row r="1117" spans="1:55" s="47" customFormat="1" x14ac:dyDescent="0.25">
      <c r="A1117" s="142"/>
      <c r="B1117" s="147"/>
      <c r="C1117" s="167"/>
      <c r="D1117" s="163"/>
      <c r="E1117" s="161"/>
      <c r="F1117" s="154"/>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c r="AN1117"/>
      <c r="AO1117"/>
      <c r="AP1117"/>
      <c r="AQ1117"/>
      <c r="AR1117"/>
      <c r="AS1117"/>
      <c r="AT1117"/>
      <c r="AU1117"/>
      <c r="AV1117"/>
      <c r="AW1117"/>
      <c r="AX1117"/>
      <c r="AY1117"/>
      <c r="AZ1117"/>
      <c r="BA1117"/>
      <c r="BB1117"/>
      <c r="BC1117"/>
    </row>
    <row r="1118" spans="1:55" s="47" customFormat="1" x14ac:dyDescent="0.25">
      <c r="A1118" s="142"/>
      <c r="B1118" s="147"/>
      <c r="C1118" s="167"/>
      <c r="D1118" s="163"/>
      <c r="E1118" s="161"/>
      <c r="F1118" s="154"/>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c r="AN1118"/>
      <c r="AO1118"/>
      <c r="AP1118"/>
      <c r="AQ1118"/>
      <c r="AR1118"/>
      <c r="AS1118"/>
      <c r="AT1118"/>
      <c r="AU1118"/>
      <c r="AV1118"/>
      <c r="AW1118"/>
      <c r="AX1118"/>
      <c r="AY1118"/>
      <c r="AZ1118"/>
      <c r="BA1118"/>
      <c r="BB1118"/>
      <c r="BC1118"/>
    </row>
    <row r="1119" spans="1:55" s="47" customFormat="1" x14ac:dyDescent="0.25">
      <c r="A1119" s="142"/>
      <c r="B1119" s="147"/>
      <c r="C1119" s="167"/>
      <c r="D1119" s="163"/>
      <c r="E1119" s="161"/>
      <c r="F1119" s="154"/>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c r="AN1119"/>
      <c r="AO1119"/>
      <c r="AP1119"/>
      <c r="AQ1119"/>
      <c r="AR1119"/>
      <c r="AS1119"/>
      <c r="AT1119"/>
      <c r="AU1119"/>
      <c r="AV1119"/>
      <c r="AW1119"/>
      <c r="AX1119"/>
      <c r="AY1119"/>
      <c r="AZ1119"/>
      <c r="BA1119"/>
      <c r="BB1119"/>
      <c r="BC1119"/>
    </row>
    <row r="1120" spans="1:55" s="47" customFormat="1" x14ac:dyDescent="0.25">
      <c r="A1120" s="142"/>
      <c r="B1120" s="147"/>
      <c r="C1120" s="167"/>
      <c r="D1120" s="163"/>
      <c r="E1120" s="161"/>
      <c r="F1120" s="154"/>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c r="AN1120"/>
      <c r="AO1120"/>
      <c r="AP1120"/>
      <c r="AQ1120"/>
      <c r="AR1120"/>
      <c r="AS1120"/>
      <c r="AT1120"/>
      <c r="AU1120"/>
      <c r="AV1120"/>
      <c r="AW1120"/>
      <c r="AX1120"/>
      <c r="AY1120"/>
      <c r="AZ1120"/>
      <c r="BA1120"/>
      <c r="BB1120"/>
      <c r="BC1120"/>
    </row>
    <row r="1121" spans="1:55" s="47" customFormat="1" x14ac:dyDescent="0.25">
      <c r="A1121" s="142"/>
      <c r="B1121" s="147"/>
      <c r="C1121" s="167"/>
      <c r="D1121" s="163"/>
      <c r="E1121" s="161"/>
      <c r="F1121" s="154"/>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c r="AN1121"/>
      <c r="AO1121"/>
      <c r="AP1121"/>
      <c r="AQ1121"/>
      <c r="AR1121"/>
      <c r="AS1121"/>
      <c r="AT1121"/>
      <c r="AU1121"/>
      <c r="AV1121"/>
      <c r="AW1121"/>
      <c r="AX1121"/>
      <c r="AY1121"/>
      <c r="AZ1121"/>
      <c r="BA1121"/>
      <c r="BB1121"/>
      <c r="BC1121"/>
    </row>
    <row r="1122" spans="1:55" s="47" customFormat="1" x14ac:dyDescent="0.25">
      <c r="A1122" s="142"/>
      <c r="B1122" s="147"/>
      <c r="C1122" s="167"/>
      <c r="D1122" s="163"/>
      <c r="E1122" s="161"/>
      <c r="F1122" s="154"/>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c r="AN1122"/>
      <c r="AO1122"/>
      <c r="AP1122"/>
      <c r="AQ1122"/>
      <c r="AR1122"/>
      <c r="AS1122"/>
      <c r="AT1122"/>
      <c r="AU1122"/>
      <c r="AV1122"/>
      <c r="AW1122"/>
      <c r="AX1122"/>
      <c r="AY1122"/>
      <c r="AZ1122"/>
      <c r="BA1122"/>
      <c r="BB1122"/>
      <c r="BC1122"/>
    </row>
    <row r="1123" spans="1:55" s="47" customFormat="1" x14ac:dyDescent="0.25">
      <c r="A1123" s="142"/>
      <c r="B1123" s="147"/>
      <c r="C1123" s="167"/>
      <c r="D1123" s="163"/>
      <c r="E1123" s="161"/>
      <c r="F1123" s="154"/>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c r="AN1123"/>
      <c r="AO1123"/>
      <c r="AP1123"/>
      <c r="AQ1123"/>
      <c r="AR1123"/>
      <c r="AS1123"/>
      <c r="AT1123"/>
      <c r="AU1123"/>
      <c r="AV1123"/>
      <c r="AW1123"/>
      <c r="AX1123"/>
      <c r="AY1123"/>
      <c r="AZ1123"/>
      <c r="BA1123"/>
      <c r="BB1123"/>
      <c r="BC1123"/>
    </row>
    <row r="1124" spans="1:55" s="47" customFormat="1" x14ac:dyDescent="0.25">
      <c r="A1124" s="142"/>
      <c r="B1124" s="147"/>
      <c r="C1124" s="167"/>
      <c r="D1124" s="163"/>
      <c r="E1124" s="161"/>
      <c r="F1124" s="15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c r="AN1124"/>
      <c r="AO1124"/>
      <c r="AP1124"/>
      <c r="AQ1124"/>
      <c r="AR1124"/>
      <c r="AS1124"/>
      <c r="AT1124"/>
      <c r="AU1124"/>
      <c r="AV1124"/>
      <c r="AW1124"/>
      <c r="AX1124"/>
      <c r="AY1124"/>
      <c r="AZ1124"/>
      <c r="BA1124"/>
      <c r="BB1124"/>
      <c r="BC1124"/>
    </row>
    <row r="1125" spans="1:55" s="47" customFormat="1" x14ac:dyDescent="0.25">
      <c r="A1125" s="142"/>
      <c r="B1125" s="147"/>
      <c r="C1125" s="167"/>
      <c r="D1125" s="163"/>
      <c r="E1125" s="161"/>
      <c r="F1125" s="154"/>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c r="AN1125"/>
      <c r="AO1125"/>
      <c r="AP1125"/>
      <c r="AQ1125"/>
      <c r="AR1125"/>
      <c r="AS1125"/>
      <c r="AT1125"/>
      <c r="AU1125"/>
      <c r="AV1125"/>
      <c r="AW1125"/>
      <c r="AX1125"/>
      <c r="AY1125"/>
      <c r="AZ1125"/>
      <c r="BA1125"/>
      <c r="BB1125"/>
      <c r="BC1125"/>
    </row>
    <row r="1126" spans="1:55" s="47" customFormat="1" x14ac:dyDescent="0.25">
      <c r="A1126" s="142"/>
      <c r="B1126" s="147"/>
      <c r="C1126" s="167"/>
      <c r="D1126" s="163"/>
      <c r="E1126" s="161"/>
      <c r="F1126" s="154"/>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c r="AN1126"/>
      <c r="AO1126"/>
      <c r="AP1126"/>
      <c r="AQ1126"/>
      <c r="AR1126"/>
      <c r="AS1126"/>
      <c r="AT1126"/>
      <c r="AU1126"/>
      <c r="AV1126"/>
      <c r="AW1126"/>
      <c r="AX1126"/>
      <c r="AY1126"/>
      <c r="AZ1126"/>
      <c r="BA1126"/>
      <c r="BB1126"/>
      <c r="BC1126"/>
    </row>
    <row r="1127" spans="1:55" s="47" customFormat="1" x14ac:dyDescent="0.25">
      <c r="A1127" s="142"/>
      <c r="B1127" s="147"/>
      <c r="C1127" s="167"/>
      <c r="D1127" s="163"/>
      <c r="E1127" s="161"/>
      <c r="F1127" s="154"/>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c r="AN1127"/>
      <c r="AO1127"/>
      <c r="AP1127"/>
      <c r="AQ1127"/>
      <c r="AR1127"/>
      <c r="AS1127"/>
      <c r="AT1127"/>
      <c r="AU1127"/>
      <c r="AV1127"/>
      <c r="AW1127"/>
      <c r="AX1127"/>
      <c r="AY1127"/>
      <c r="AZ1127"/>
      <c r="BA1127"/>
      <c r="BB1127"/>
      <c r="BC1127"/>
    </row>
    <row r="1128" spans="1:55" s="47" customFormat="1" x14ac:dyDescent="0.25">
      <c r="A1128" s="142"/>
      <c r="B1128" s="147"/>
      <c r="C1128" s="167"/>
      <c r="D1128" s="163"/>
      <c r="E1128" s="161"/>
      <c r="F1128" s="154"/>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c r="AN1128"/>
      <c r="AO1128"/>
      <c r="AP1128"/>
      <c r="AQ1128"/>
      <c r="AR1128"/>
      <c r="AS1128"/>
      <c r="AT1128"/>
      <c r="AU1128"/>
      <c r="AV1128"/>
      <c r="AW1128"/>
      <c r="AX1128"/>
      <c r="AY1128"/>
      <c r="AZ1128"/>
      <c r="BA1128"/>
      <c r="BB1128"/>
      <c r="BC1128"/>
    </row>
    <row r="1129" spans="1:55" s="47" customFormat="1" x14ac:dyDescent="0.25">
      <c r="A1129" s="142"/>
      <c r="B1129" s="147"/>
      <c r="C1129" s="167"/>
      <c r="D1129" s="163"/>
      <c r="E1129" s="161"/>
      <c r="F1129" s="154"/>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c r="AN1129"/>
      <c r="AO1129"/>
      <c r="AP1129"/>
      <c r="AQ1129"/>
      <c r="AR1129"/>
      <c r="AS1129"/>
      <c r="AT1129"/>
      <c r="AU1129"/>
      <c r="AV1129"/>
      <c r="AW1129"/>
      <c r="AX1129"/>
      <c r="AY1129"/>
      <c r="AZ1129"/>
      <c r="BA1129"/>
      <c r="BB1129"/>
      <c r="BC1129"/>
    </row>
    <row r="1130" spans="1:55" s="47" customFormat="1" x14ac:dyDescent="0.25">
      <c r="A1130" s="142"/>
      <c r="B1130" s="147"/>
      <c r="C1130" s="167"/>
      <c r="D1130" s="163"/>
      <c r="E1130" s="161"/>
      <c r="F1130" s="154"/>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c r="AN1130"/>
      <c r="AO1130"/>
      <c r="AP1130"/>
      <c r="AQ1130"/>
      <c r="AR1130"/>
      <c r="AS1130"/>
      <c r="AT1130"/>
      <c r="AU1130"/>
      <c r="AV1130"/>
      <c r="AW1130"/>
      <c r="AX1130"/>
      <c r="AY1130"/>
      <c r="AZ1130"/>
      <c r="BA1130"/>
      <c r="BB1130"/>
      <c r="BC1130"/>
    </row>
    <row r="1131" spans="1:55" s="47" customFormat="1" x14ac:dyDescent="0.25">
      <c r="A1131" s="142"/>
      <c r="B1131" s="147"/>
      <c r="C1131" s="167"/>
      <c r="D1131" s="163"/>
      <c r="E1131" s="161"/>
      <c r="F1131" s="154"/>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c r="AN1131"/>
      <c r="AO1131"/>
      <c r="AP1131"/>
      <c r="AQ1131"/>
      <c r="AR1131"/>
      <c r="AS1131"/>
      <c r="AT1131"/>
      <c r="AU1131"/>
      <c r="AV1131"/>
      <c r="AW1131"/>
      <c r="AX1131"/>
      <c r="AY1131"/>
      <c r="AZ1131"/>
      <c r="BA1131"/>
      <c r="BB1131"/>
      <c r="BC1131"/>
    </row>
    <row r="1132" spans="1:55" s="47" customFormat="1" x14ac:dyDescent="0.25">
      <c r="A1132" s="142"/>
      <c r="B1132" s="147"/>
      <c r="C1132" s="167"/>
      <c r="D1132" s="163"/>
      <c r="E1132" s="161"/>
      <c r="F1132" s="154"/>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c r="AN1132"/>
      <c r="AO1132"/>
      <c r="AP1132"/>
      <c r="AQ1132"/>
      <c r="AR1132"/>
      <c r="AS1132"/>
      <c r="AT1132"/>
      <c r="AU1132"/>
      <c r="AV1132"/>
      <c r="AW1132"/>
      <c r="AX1132"/>
      <c r="AY1132"/>
      <c r="AZ1132"/>
      <c r="BA1132"/>
      <c r="BB1132"/>
      <c r="BC1132"/>
    </row>
    <row r="1133" spans="1:55" s="47" customFormat="1" x14ac:dyDescent="0.25">
      <c r="A1133" s="142"/>
      <c r="B1133" s="147"/>
      <c r="C1133" s="167"/>
      <c r="D1133" s="163"/>
      <c r="E1133" s="161"/>
      <c r="F1133" s="154"/>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c r="AN1133"/>
      <c r="AO1133"/>
      <c r="AP1133"/>
      <c r="AQ1133"/>
      <c r="AR1133"/>
      <c r="AS1133"/>
      <c r="AT1133"/>
      <c r="AU1133"/>
      <c r="AV1133"/>
      <c r="AW1133"/>
      <c r="AX1133"/>
      <c r="AY1133"/>
      <c r="AZ1133"/>
      <c r="BA1133"/>
      <c r="BB1133"/>
      <c r="BC1133"/>
    </row>
    <row r="1134" spans="1:55" s="47" customFormat="1" x14ac:dyDescent="0.25">
      <c r="A1134" s="142"/>
      <c r="B1134" s="147"/>
      <c r="C1134" s="167"/>
      <c r="D1134" s="163"/>
      <c r="E1134" s="161"/>
      <c r="F1134" s="154"/>
      <c r="G1134"/>
      <c r="H1134"/>
      <c r="I1134"/>
      <c r="J1134"/>
      <c r="K1134"/>
      <c r="L1134"/>
      <c r="M1134"/>
      <c r="N1134"/>
      <c r="O1134"/>
      <c r="P1134"/>
      <c r="Q1134"/>
      <c r="R1134"/>
      <c r="S1134"/>
      <c r="T1134"/>
      <c r="U1134"/>
      <c r="V1134"/>
      <c r="W1134"/>
      <c r="X1134"/>
      <c r="Y1134"/>
      <c r="Z1134"/>
      <c r="AA1134"/>
      <c r="AB1134"/>
      <c r="AC1134"/>
      <c r="AD1134"/>
      <c r="AE1134"/>
      <c r="AF1134"/>
      <c r="AG1134"/>
      <c r="AH1134"/>
      <c r="AI1134"/>
      <c r="AJ1134"/>
      <c r="AK1134"/>
      <c r="AL1134"/>
      <c r="AM1134"/>
      <c r="AN1134"/>
      <c r="AO1134"/>
      <c r="AP1134"/>
      <c r="AQ1134"/>
      <c r="AR1134"/>
      <c r="AS1134"/>
      <c r="AT1134"/>
      <c r="AU1134"/>
      <c r="AV1134"/>
      <c r="AW1134"/>
      <c r="AX1134"/>
      <c r="AY1134"/>
      <c r="AZ1134"/>
      <c r="BA1134"/>
      <c r="BB1134"/>
      <c r="BC1134"/>
    </row>
    <row r="1135" spans="1:55" s="47" customFormat="1" x14ac:dyDescent="0.25">
      <c r="A1135" s="142"/>
      <c r="B1135" s="147"/>
      <c r="C1135" s="167"/>
      <c r="D1135" s="163"/>
      <c r="E1135" s="161"/>
      <c r="F1135" s="154"/>
      <c r="G1135"/>
      <c r="H1135"/>
      <c r="I1135"/>
      <c r="J1135"/>
      <c r="K1135"/>
      <c r="L1135"/>
      <c r="M1135"/>
      <c r="N1135"/>
      <c r="O1135"/>
      <c r="P1135"/>
      <c r="Q1135"/>
      <c r="R1135"/>
      <c r="S1135"/>
      <c r="T1135"/>
      <c r="U1135"/>
      <c r="V1135"/>
      <c r="W1135"/>
      <c r="X1135"/>
      <c r="Y1135"/>
      <c r="Z1135"/>
      <c r="AA1135"/>
      <c r="AB1135"/>
      <c r="AC1135"/>
      <c r="AD1135"/>
      <c r="AE1135"/>
      <c r="AF1135"/>
      <c r="AG1135"/>
      <c r="AH1135"/>
      <c r="AI1135"/>
      <c r="AJ1135"/>
      <c r="AK1135"/>
      <c r="AL1135"/>
      <c r="AM1135"/>
      <c r="AN1135"/>
      <c r="AO1135"/>
      <c r="AP1135"/>
      <c r="AQ1135"/>
      <c r="AR1135"/>
      <c r="AS1135"/>
      <c r="AT1135"/>
      <c r="AU1135"/>
      <c r="AV1135"/>
      <c r="AW1135"/>
      <c r="AX1135"/>
      <c r="AY1135"/>
      <c r="AZ1135"/>
      <c r="BA1135"/>
      <c r="BB1135"/>
      <c r="BC1135"/>
    </row>
    <row r="1136" spans="1:55" s="47" customFormat="1" x14ac:dyDescent="0.25">
      <c r="A1136" s="142"/>
      <c r="B1136" s="147"/>
      <c r="C1136" s="167"/>
      <c r="D1136" s="163"/>
      <c r="E1136" s="161"/>
      <c r="F1136" s="154"/>
      <c r="G1136"/>
      <c r="H1136"/>
      <c r="I1136"/>
      <c r="J1136"/>
      <c r="K1136"/>
      <c r="L1136"/>
      <c r="M1136"/>
      <c r="N1136"/>
      <c r="O1136"/>
      <c r="P1136"/>
      <c r="Q1136"/>
      <c r="R1136"/>
      <c r="S1136"/>
      <c r="T1136"/>
      <c r="U1136"/>
      <c r="V1136"/>
      <c r="W1136"/>
      <c r="X1136"/>
      <c r="Y1136"/>
      <c r="Z1136"/>
      <c r="AA1136"/>
      <c r="AB1136"/>
      <c r="AC1136"/>
      <c r="AD1136"/>
      <c r="AE1136"/>
      <c r="AF1136"/>
      <c r="AG1136"/>
      <c r="AH1136"/>
      <c r="AI1136"/>
      <c r="AJ1136"/>
      <c r="AK1136"/>
      <c r="AL1136"/>
      <c r="AM1136"/>
      <c r="AN1136"/>
      <c r="AO1136"/>
      <c r="AP1136"/>
      <c r="AQ1136"/>
      <c r="AR1136"/>
      <c r="AS1136"/>
      <c r="AT1136"/>
      <c r="AU1136"/>
      <c r="AV1136"/>
      <c r="AW1136"/>
      <c r="AX1136"/>
      <c r="AY1136"/>
      <c r="AZ1136"/>
      <c r="BA1136"/>
      <c r="BB1136"/>
      <c r="BC1136"/>
    </row>
    <row r="1137" spans="1:55" s="47" customFormat="1" x14ac:dyDescent="0.25">
      <c r="A1137" s="142"/>
      <c r="B1137" s="147"/>
      <c r="C1137" s="167"/>
      <c r="D1137" s="163"/>
      <c r="E1137" s="161"/>
      <c r="F1137" s="154"/>
      <c r="G1137"/>
      <c r="H1137"/>
      <c r="I1137"/>
      <c r="J1137"/>
      <c r="K1137"/>
      <c r="L1137"/>
      <c r="M1137"/>
      <c r="N1137"/>
      <c r="O1137"/>
      <c r="P1137"/>
      <c r="Q1137"/>
      <c r="R1137"/>
      <c r="S1137"/>
      <c r="T1137"/>
      <c r="U1137"/>
      <c r="V1137"/>
      <c r="W1137"/>
      <c r="X1137"/>
      <c r="Y1137"/>
      <c r="Z1137"/>
      <c r="AA1137"/>
      <c r="AB1137"/>
      <c r="AC1137"/>
      <c r="AD1137"/>
      <c r="AE1137"/>
      <c r="AF1137"/>
      <c r="AG1137"/>
      <c r="AH1137"/>
      <c r="AI1137"/>
      <c r="AJ1137"/>
      <c r="AK1137"/>
      <c r="AL1137"/>
      <c r="AM1137"/>
      <c r="AN1137"/>
      <c r="AO1137"/>
      <c r="AP1137"/>
      <c r="AQ1137"/>
      <c r="AR1137"/>
      <c r="AS1137"/>
      <c r="AT1137"/>
      <c r="AU1137"/>
      <c r="AV1137"/>
      <c r="AW1137"/>
      <c r="AX1137"/>
      <c r="AY1137"/>
      <c r="AZ1137"/>
      <c r="BA1137"/>
      <c r="BB1137"/>
      <c r="BC1137"/>
    </row>
    <row r="1138" spans="1:55" s="47" customFormat="1" x14ac:dyDescent="0.25">
      <c r="A1138" s="142"/>
      <c r="B1138" s="147"/>
      <c r="C1138" s="167"/>
      <c r="D1138" s="163"/>
      <c r="E1138" s="161"/>
      <c r="F1138" s="154"/>
      <c r="G1138"/>
      <c r="H1138"/>
      <c r="I1138"/>
      <c r="J1138"/>
      <c r="K1138"/>
      <c r="L1138"/>
      <c r="M1138"/>
      <c r="N1138"/>
      <c r="O1138"/>
      <c r="P1138"/>
      <c r="Q1138"/>
      <c r="R1138"/>
      <c r="S1138"/>
      <c r="T1138"/>
      <c r="U1138"/>
      <c r="V1138"/>
      <c r="W1138"/>
      <c r="X1138"/>
      <c r="Y1138"/>
      <c r="Z1138"/>
      <c r="AA1138"/>
      <c r="AB1138"/>
      <c r="AC1138"/>
      <c r="AD1138"/>
      <c r="AE1138"/>
      <c r="AF1138"/>
      <c r="AG1138"/>
      <c r="AH1138"/>
      <c r="AI1138"/>
      <c r="AJ1138"/>
      <c r="AK1138"/>
      <c r="AL1138"/>
      <c r="AM1138"/>
      <c r="AN1138"/>
      <c r="AO1138"/>
      <c r="AP1138"/>
      <c r="AQ1138"/>
      <c r="AR1138"/>
      <c r="AS1138"/>
      <c r="AT1138"/>
      <c r="AU1138"/>
      <c r="AV1138"/>
      <c r="AW1138"/>
      <c r="AX1138"/>
      <c r="AY1138"/>
      <c r="AZ1138"/>
      <c r="BA1138"/>
      <c r="BB1138"/>
      <c r="BC1138"/>
    </row>
    <row r="1139" spans="1:55" s="47" customFormat="1" x14ac:dyDescent="0.25">
      <c r="A1139" s="142"/>
      <c r="B1139" s="147"/>
      <c r="C1139" s="167"/>
      <c r="D1139" s="163"/>
      <c r="E1139" s="161"/>
      <c r="F1139" s="154"/>
      <c r="G1139"/>
      <c r="H1139"/>
      <c r="I1139"/>
      <c r="J1139"/>
      <c r="K1139"/>
      <c r="L1139"/>
      <c r="M1139"/>
      <c r="N1139"/>
      <c r="O1139"/>
      <c r="P1139"/>
      <c r="Q1139"/>
      <c r="R1139"/>
      <c r="S1139"/>
      <c r="T1139"/>
      <c r="U1139"/>
      <c r="V1139"/>
      <c r="W1139"/>
      <c r="X1139"/>
      <c r="Y1139"/>
      <c r="Z1139"/>
      <c r="AA1139"/>
      <c r="AB1139"/>
      <c r="AC1139"/>
      <c r="AD1139"/>
      <c r="AE1139"/>
      <c r="AF1139"/>
      <c r="AG1139"/>
      <c r="AH1139"/>
      <c r="AI1139"/>
      <c r="AJ1139"/>
      <c r="AK1139"/>
      <c r="AL1139"/>
      <c r="AM1139"/>
      <c r="AN1139"/>
      <c r="AO1139"/>
      <c r="AP1139"/>
      <c r="AQ1139"/>
      <c r="AR1139"/>
      <c r="AS1139"/>
      <c r="AT1139"/>
      <c r="AU1139"/>
      <c r="AV1139"/>
      <c r="AW1139"/>
      <c r="AX1139"/>
      <c r="AY1139"/>
      <c r="AZ1139"/>
      <c r="BA1139"/>
      <c r="BB1139"/>
      <c r="BC1139"/>
    </row>
    <row r="1140" spans="1:55" s="47" customFormat="1" x14ac:dyDescent="0.25">
      <c r="A1140" s="142"/>
      <c r="B1140" s="147"/>
      <c r="C1140" s="167"/>
      <c r="D1140" s="163"/>
      <c r="E1140" s="161"/>
      <c r="F1140" s="154"/>
      <c r="G1140"/>
      <c r="H1140"/>
      <c r="I1140"/>
      <c r="J1140"/>
      <c r="K1140"/>
      <c r="L1140"/>
      <c r="M1140"/>
      <c r="N1140"/>
      <c r="O1140"/>
      <c r="P1140"/>
      <c r="Q1140"/>
      <c r="R1140"/>
      <c r="S1140"/>
      <c r="T1140"/>
      <c r="U1140"/>
      <c r="V1140"/>
      <c r="W1140"/>
      <c r="X1140"/>
      <c r="Y1140"/>
      <c r="Z1140"/>
      <c r="AA1140"/>
      <c r="AB1140"/>
      <c r="AC1140"/>
      <c r="AD1140"/>
      <c r="AE1140"/>
      <c r="AF1140"/>
      <c r="AG1140"/>
      <c r="AH1140"/>
      <c r="AI1140"/>
      <c r="AJ1140"/>
      <c r="AK1140"/>
      <c r="AL1140"/>
      <c r="AM1140"/>
      <c r="AN1140"/>
      <c r="AO1140"/>
      <c r="AP1140"/>
      <c r="AQ1140"/>
      <c r="AR1140"/>
      <c r="AS1140"/>
      <c r="AT1140"/>
      <c r="AU1140"/>
      <c r="AV1140"/>
      <c r="AW1140"/>
      <c r="AX1140"/>
      <c r="AY1140"/>
      <c r="AZ1140"/>
      <c r="BA1140"/>
      <c r="BB1140"/>
      <c r="BC1140"/>
    </row>
    <row r="1141" spans="1:55" s="47" customFormat="1" x14ac:dyDescent="0.25">
      <c r="A1141" s="142"/>
      <c r="B1141" s="147"/>
      <c r="C1141" s="167"/>
      <c r="D1141" s="163"/>
      <c r="E1141" s="161"/>
      <c r="F1141" s="154"/>
      <c r="G1141"/>
      <c r="H1141"/>
      <c r="I1141"/>
      <c r="J1141"/>
      <c r="K1141"/>
      <c r="L1141"/>
      <c r="M1141"/>
      <c r="N1141"/>
      <c r="O1141"/>
      <c r="P1141"/>
      <c r="Q1141"/>
      <c r="R1141"/>
      <c r="S1141"/>
      <c r="T1141"/>
      <c r="U1141"/>
      <c r="V1141"/>
      <c r="W1141"/>
      <c r="X1141"/>
      <c r="Y1141"/>
      <c r="Z1141"/>
      <c r="AA1141"/>
      <c r="AB1141"/>
      <c r="AC1141"/>
      <c r="AD1141"/>
      <c r="AE1141"/>
      <c r="AF1141"/>
      <c r="AG1141"/>
      <c r="AH1141"/>
      <c r="AI1141"/>
      <c r="AJ1141"/>
      <c r="AK1141"/>
      <c r="AL1141"/>
      <c r="AM1141"/>
      <c r="AN1141"/>
      <c r="AO1141"/>
      <c r="AP1141"/>
      <c r="AQ1141"/>
      <c r="AR1141"/>
      <c r="AS1141"/>
      <c r="AT1141"/>
      <c r="AU1141"/>
      <c r="AV1141"/>
      <c r="AW1141"/>
      <c r="AX1141"/>
      <c r="AY1141"/>
      <c r="AZ1141"/>
      <c r="BA1141"/>
      <c r="BB1141"/>
      <c r="BC1141"/>
    </row>
    <row r="1142" spans="1:55" s="47" customFormat="1" x14ac:dyDescent="0.25">
      <c r="A1142" s="142"/>
      <c r="B1142" s="147"/>
      <c r="C1142" s="167"/>
      <c r="D1142" s="163"/>
      <c r="E1142" s="161"/>
      <c r="F1142" s="154"/>
      <c r="G1142"/>
      <c r="H1142"/>
      <c r="I1142"/>
      <c r="J1142"/>
      <c r="K1142"/>
      <c r="L1142"/>
      <c r="M1142"/>
      <c r="N1142"/>
      <c r="O1142"/>
      <c r="P1142"/>
      <c r="Q1142"/>
      <c r="R1142"/>
      <c r="S1142"/>
      <c r="T1142"/>
      <c r="U1142"/>
      <c r="V1142"/>
      <c r="W1142"/>
      <c r="X1142"/>
      <c r="Y1142"/>
      <c r="Z1142"/>
      <c r="AA1142"/>
      <c r="AB1142"/>
      <c r="AC1142"/>
      <c r="AD1142"/>
      <c r="AE1142"/>
      <c r="AF1142"/>
      <c r="AG1142"/>
      <c r="AH1142"/>
      <c r="AI1142"/>
      <c r="AJ1142"/>
      <c r="AK1142"/>
      <c r="AL1142"/>
      <c r="AM1142"/>
      <c r="AN1142"/>
      <c r="AO1142"/>
      <c r="AP1142"/>
      <c r="AQ1142"/>
      <c r="AR1142"/>
      <c r="AS1142"/>
      <c r="AT1142"/>
      <c r="AU1142"/>
      <c r="AV1142"/>
      <c r="AW1142"/>
      <c r="AX1142"/>
      <c r="AY1142"/>
      <c r="AZ1142"/>
      <c r="BA1142"/>
      <c r="BB1142"/>
      <c r="BC1142"/>
    </row>
    <row r="1143" spans="1:55" s="47" customFormat="1" x14ac:dyDescent="0.25">
      <c r="A1143" s="142"/>
      <c r="B1143" s="147"/>
      <c r="C1143" s="167"/>
      <c r="D1143" s="163"/>
      <c r="E1143" s="161"/>
      <c r="F1143" s="154"/>
      <c r="G1143"/>
      <c r="H1143"/>
      <c r="I1143"/>
      <c r="J1143"/>
      <c r="K1143"/>
      <c r="L1143"/>
      <c r="M1143"/>
      <c r="N1143"/>
      <c r="O1143"/>
      <c r="P1143"/>
      <c r="Q1143"/>
      <c r="R1143"/>
      <c r="S1143"/>
      <c r="T1143"/>
      <c r="U1143"/>
      <c r="V1143"/>
      <c r="W1143"/>
      <c r="X1143"/>
      <c r="Y1143"/>
      <c r="Z1143"/>
      <c r="AA1143"/>
      <c r="AB1143"/>
      <c r="AC1143"/>
      <c r="AD1143"/>
      <c r="AE1143"/>
      <c r="AF1143"/>
      <c r="AG1143"/>
      <c r="AH1143"/>
      <c r="AI1143"/>
      <c r="AJ1143"/>
      <c r="AK1143"/>
      <c r="AL1143"/>
      <c r="AM1143"/>
      <c r="AN1143"/>
      <c r="AO1143"/>
      <c r="AP1143"/>
      <c r="AQ1143"/>
      <c r="AR1143"/>
      <c r="AS1143"/>
      <c r="AT1143"/>
      <c r="AU1143"/>
      <c r="AV1143"/>
      <c r="AW1143"/>
      <c r="AX1143"/>
      <c r="AY1143"/>
      <c r="AZ1143"/>
      <c r="BA1143"/>
      <c r="BB1143"/>
      <c r="BC1143"/>
    </row>
    <row r="1144" spans="1:55" s="47" customFormat="1" x14ac:dyDescent="0.25">
      <c r="A1144" s="142"/>
      <c r="B1144" s="147"/>
      <c r="C1144" s="167"/>
      <c r="D1144" s="163"/>
      <c r="E1144" s="161"/>
      <c r="F1144" s="154"/>
      <c r="G1144"/>
      <c r="H1144"/>
      <c r="I1144"/>
      <c r="J1144"/>
      <c r="K1144"/>
      <c r="L1144"/>
      <c r="M1144"/>
      <c r="N1144"/>
      <c r="O1144"/>
      <c r="P1144"/>
      <c r="Q1144"/>
      <c r="R1144"/>
      <c r="S1144"/>
      <c r="T1144"/>
      <c r="U1144"/>
      <c r="V1144"/>
      <c r="W1144"/>
      <c r="X1144"/>
      <c r="Y1144"/>
      <c r="Z1144"/>
      <c r="AA1144"/>
      <c r="AB1144"/>
      <c r="AC1144"/>
      <c r="AD1144"/>
      <c r="AE1144"/>
      <c r="AF1144"/>
      <c r="AG1144"/>
      <c r="AH1144"/>
      <c r="AI1144"/>
      <c r="AJ1144"/>
      <c r="AK1144"/>
      <c r="AL1144"/>
      <c r="AM1144"/>
      <c r="AN1144"/>
      <c r="AO1144"/>
      <c r="AP1144"/>
      <c r="AQ1144"/>
      <c r="AR1144"/>
      <c r="AS1144"/>
      <c r="AT1144"/>
      <c r="AU1144"/>
      <c r="AV1144"/>
      <c r="AW1144"/>
      <c r="AX1144"/>
      <c r="AY1144"/>
      <c r="AZ1144"/>
      <c r="BA1144"/>
      <c r="BB1144"/>
      <c r="BC1144"/>
    </row>
    <row r="1145" spans="1:55" s="47" customFormat="1" x14ac:dyDescent="0.25">
      <c r="A1145" s="142"/>
      <c r="B1145" s="147"/>
      <c r="C1145" s="167"/>
      <c r="D1145" s="163"/>
      <c r="E1145" s="161"/>
      <c r="F1145" s="154"/>
      <c r="G1145"/>
      <c r="H1145"/>
      <c r="I1145"/>
      <c r="J1145"/>
      <c r="K1145"/>
      <c r="L1145"/>
      <c r="M1145"/>
      <c r="N1145"/>
      <c r="O1145"/>
      <c r="P1145"/>
      <c r="Q1145"/>
      <c r="R1145"/>
      <c r="S1145"/>
      <c r="T1145"/>
      <c r="U1145"/>
      <c r="V1145"/>
      <c r="W1145"/>
      <c r="X1145"/>
      <c r="Y1145"/>
      <c r="Z1145"/>
      <c r="AA1145"/>
      <c r="AB1145"/>
      <c r="AC1145"/>
      <c r="AD1145"/>
      <c r="AE1145"/>
      <c r="AF1145"/>
      <c r="AG1145"/>
      <c r="AH1145"/>
      <c r="AI1145"/>
      <c r="AJ1145"/>
      <c r="AK1145"/>
      <c r="AL1145"/>
      <c r="AM1145"/>
      <c r="AN1145"/>
      <c r="AO1145"/>
      <c r="AP1145"/>
      <c r="AQ1145"/>
      <c r="AR1145"/>
      <c r="AS1145"/>
      <c r="AT1145"/>
      <c r="AU1145"/>
      <c r="AV1145"/>
      <c r="AW1145"/>
      <c r="AX1145"/>
      <c r="AY1145"/>
      <c r="AZ1145"/>
      <c r="BA1145"/>
      <c r="BB1145"/>
      <c r="BC1145"/>
    </row>
    <row r="1146" spans="1:55" s="47" customFormat="1" x14ac:dyDescent="0.25">
      <c r="A1146" s="142"/>
      <c r="B1146" s="147"/>
      <c r="C1146" s="167"/>
      <c r="D1146" s="163"/>
      <c r="E1146" s="161"/>
      <c r="F1146" s="154"/>
      <c r="G1146"/>
      <c r="H1146"/>
      <c r="I1146"/>
      <c r="J1146"/>
      <c r="K1146"/>
      <c r="L1146"/>
      <c r="M1146"/>
      <c r="N1146"/>
      <c r="O1146"/>
      <c r="P1146"/>
      <c r="Q1146"/>
      <c r="R1146"/>
      <c r="S1146"/>
      <c r="T1146"/>
      <c r="U1146"/>
      <c r="V1146"/>
      <c r="W1146"/>
      <c r="X1146"/>
      <c r="Y1146"/>
      <c r="Z1146"/>
      <c r="AA1146"/>
      <c r="AB1146"/>
      <c r="AC1146"/>
      <c r="AD1146"/>
      <c r="AE1146"/>
      <c r="AF1146"/>
      <c r="AG1146"/>
      <c r="AH1146"/>
      <c r="AI1146"/>
      <c r="AJ1146"/>
      <c r="AK1146"/>
      <c r="AL1146"/>
      <c r="AM1146"/>
      <c r="AN1146"/>
      <c r="AO1146"/>
      <c r="AP1146"/>
      <c r="AQ1146"/>
      <c r="AR1146"/>
      <c r="AS1146"/>
      <c r="AT1146"/>
      <c r="AU1146"/>
      <c r="AV1146"/>
      <c r="AW1146"/>
      <c r="AX1146"/>
      <c r="AY1146"/>
      <c r="AZ1146"/>
      <c r="BA1146"/>
      <c r="BB1146"/>
      <c r="BC1146"/>
    </row>
    <row r="1147" spans="1:55" s="47" customFormat="1" x14ac:dyDescent="0.25">
      <c r="A1147" s="142"/>
      <c r="B1147" s="147"/>
      <c r="C1147" s="167"/>
      <c r="D1147" s="163"/>
      <c r="E1147" s="161"/>
      <c r="F1147" s="154"/>
      <c r="G1147"/>
      <c r="H1147"/>
      <c r="I1147"/>
      <c r="J1147"/>
      <c r="K1147"/>
      <c r="L1147"/>
      <c r="M1147"/>
      <c r="N1147"/>
      <c r="O1147"/>
      <c r="P1147"/>
      <c r="Q1147"/>
      <c r="R1147"/>
      <c r="S1147"/>
      <c r="T1147"/>
      <c r="U1147"/>
      <c r="V1147"/>
      <c r="W1147"/>
      <c r="X1147"/>
      <c r="Y1147"/>
      <c r="Z1147"/>
      <c r="AA1147"/>
      <c r="AB1147"/>
      <c r="AC1147"/>
      <c r="AD1147"/>
      <c r="AE1147"/>
      <c r="AF1147"/>
      <c r="AG1147"/>
      <c r="AH1147"/>
      <c r="AI1147"/>
      <c r="AJ1147"/>
      <c r="AK1147"/>
      <c r="AL1147"/>
      <c r="AM1147"/>
      <c r="AN1147"/>
      <c r="AO1147"/>
      <c r="AP1147"/>
      <c r="AQ1147"/>
      <c r="AR1147"/>
      <c r="AS1147"/>
      <c r="AT1147"/>
      <c r="AU1147"/>
      <c r="AV1147"/>
      <c r="AW1147"/>
      <c r="AX1147"/>
      <c r="AY1147"/>
      <c r="AZ1147"/>
      <c r="BA1147"/>
      <c r="BB1147"/>
      <c r="BC1147"/>
    </row>
    <row r="1148" spans="1:55" s="47" customFormat="1" x14ac:dyDescent="0.25">
      <c r="A1148" s="142"/>
      <c r="B1148" s="147"/>
      <c r="C1148" s="167"/>
      <c r="D1148" s="163"/>
      <c r="E1148" s="161"/>
      <c r="F1148" s="154"/>
      <c r="G1148"/>
      <c r="H1148"/>
      <c r="I1148"/>
      <c r="J1148"/>
      <c r="K1148"/>
      <c r="L1148"/>
      <c r="M1148"/>
      <c r="N1148"/>
      <c r="O1148"/>
      <c r="P1148"/>
      <c r="Q1148"/>
      <c r="R1148"/>
      <c r="S1148"/>
      <c r="T1148"/>
      <c r="U1148"/>
      <c r="V1148"/>
      <c r="W1148"/>
      <c r="X1148"/>
      <c r="Y1148"/>
      <c r="Z1148"/>
      <c r="AA1148"/>
      <c r="AB1148"/>
      <c r="AC1148"/>
      <c r="AD1148"/>
      <c r="AE1148"/>
      <c r="AF1148"/>
      <c r="AG1148"/>
      <c r="AH1148"/>
      <c r="AI1148"/>
      <c r="AJ1148"/>
      <c r="AK1148"/>
      <c r="AL1148"/>
      <c r="AM1148"/>
      <c r="AN1148"/>
      <c r="AO1148"/>
      <c r="AP1148"/>
      <c r="AQ1148"/>
      <c r="AR1148"/>
      <c r="AS1148"/>
      <c r="AT1148"/>
      <c r="AU1148"/>
      <c r="AV1148"/>
      <c r="AW1148"/>
      <c r="AX1148"/>
      <c r="AY1148"/>
      <c r="AZ1148"/>
      <c r="BA1148"/>
      <c r="BB1148"/>
      <c r="BC1148"/>
    </row>
    <row r="1149" spans="1:55" s="47" customFormat="1" x14ac:dyDescent="0.25">
      <c r="A1149" s="142"/>
      <c r="B1149" s="147"/>
      <c r="C1149" s="167"/>
      <c r="D1149" s="163"/>
      <c r="E1149" s="161"/>
      <c r="F1149" s="154"/>
      <c r="G1149"/>
      <c r="H1149"/>
      <c r="I1149"/>
      <c r="J1149"/>
      <c r="K1149"/>
      <c r="L1149"/>
      <c r="M1149"/>
      <c r="N1149"/>
      <c r="O1149"/>
      <c r="P1149"/>
      <c r="Q1149"/>
      <c r="R1149"/>
      <c r="S1149"/>
      <c r="T1149"/>
      <c r="U1149"/>
      <c r="V1149"/>
      <c r="W1149"/>
      <c r="X1149"/>
      <c r="Y1149"/>
      <c r="Z1149"/>
      <c r="AA1149"/>
      <c r="AB1149"/>
      <c r="AC1149"/>
      <c r="AD1149"/>
      <c r="AE1149"/>
      <c r="AF1149"/>
      <c r="AG1149"/>
      <c r="AH1149"/>
      <c r="AI1149"/>
      <c r="AJ1149"/>
      <c r="AK1149"/>
      <c r="AL1149"/>
      <c r="AM1149"/>
      <c r="AN1149"/>
      <c r="AO1149"/>
      <c r="AP1149"/>
      <c r="AQ1149"/>
      <c r="AR1149"/>
      <c r="AS1149"/>
      <c r="AT1149"/>
      <c r="AU1149"/>
      <c r="AV1149"/>
      <c r="AW1149"/>
      <c r="AX1149"/>
      <c r="AY1149"/>
      <c r="AZ1149"/>
      <c r="BA1149"/>
      <c r="BB1149"/>
      <c r="BC1149"/>
    </row>
    <row r="1150" spans="1:55" s="47" customFormat="1" x14ac:dyDescent="0.25">
      <c r="A1150" s="142"/>
      <c r="B1150" s="147"/>
      <c r="C1150" s="167"/>
      <c r="D1150" s="163"/>
      <c r="E1150" s="161"/>
      <c r="F1150" s="154"/>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c r="AL1150"/>
      <c r="AM1150"/>
      <c r="AN1150"/>
      <c r="AO1150"/>
      <c r="AP1150"/>
      <c r="AQ1150"/>
      <c r="AR1150"/>
      <c r="AS1150"/>
      <c r="AT1150"/>
      <c r="AU1150"/>
      <c r="AV1150"/>
      <c r="AW1150"/>
      <c r="AX1150"/>
      <c r="AY1150"/>
      <c r="AZ1150"/>
      <c r="BA1150"/>
      <c r="BB1150"/>
      <c r="BC1150"/>
    </row>
    <row r="1151" spans="1:55" s="47" customFormat="1" x14ac:dyDescent="0.25">
      <c r="A1151" s="142"/>
      <c r="B1151" s="147"/>
      <c r="C1151" s="167"/>
      <c r="D1151" s="163"/>
      <c r="E1151" s="161"/>
      <c r="F1151" s="154"/>
      <c r="G1151"/>
      <c r="H1151"/>
      <c r="I1151"/>
      <c r="J1151"/>
      <c r="K1151"/>
      <c r="L1151"/>
      <c r="M1151"/>
      <c r="N1151"/>
      <c r="O1151"/>
      <c r="P1151"/>
      <c r="Q1151"/>
      <c r="R1151"/>
      <c r="S1151"/>
      <c r="T1151"/>
      <c r="U1151"/>
      <c r="V1151"/>
      <c r="W1151"/>
      <c r="X1151"/>
      <c r="Y1151"/>
      <c r="Z1151"/>
      <c r="AA1151"/>
      <c r="AB1151"/>
      <c r="AC1151"/>
      <c r="AD1151"/>
      <c r="AE1151"/>
      <c r="AF1151"/>
      <c r="AG1151"/>
      <c r="AH1151"/>
      <c r="AI1151"/>
      <c r="AJ1151"/>
      <c r="AK1151"/>
      <c r="AL1151"/>
      <c r="AM1151"/>
      <c r="AN1151"/>
      <c r="AO1151"/>
      <c r="AP1151"/>
      <c r="AQ1151"/>
      <c r="AR1151"/>
      <c r="AS1151"/>
      <c r="AT1151"/>
      <c r="AU1151"/>
      <c r="AV1151"/>
      <c r="AW1151"/>
      <c r="AX1151"/>
      <c r="AY1151"/>
      <c r="AZ1151"/>
      <c r="BA1151"/>
      <c r="BB1151"/>
      <c r="BC1151"/>
    </row>
    <row r="1152" spans="1:55" s="47" customFormat="1" x14ac:dyDescent="0.25">
      <c r="A1152" s="142"/>
      <c r="B1152" s="147"/>
      <c r="C1152" s="167"/>
      <c r="D1152" s="163"/>
      <c r="E1152" s="161"/>
      <c r="F1152" s="154"/>
      <c r="G1152"/>
      <c r="H1152"/>
      <c r="I1152"/>
      <c r="J1152"/>
      <c r="K1152"/>
      <c r="L1152"/>
      <c r="M1152"/>
      <c r="N1152"/>
      <c r="O1152"/>
      <c r="P1152"/>
      <c r="Q1152"/>
      <c r="R1152"/>
      <c r="S1152"/>
      <c r="T1152"/>
      <c r="U1152"/>
      <c r="V1152"/>
      <c r="W1152"/>
      <c r="X1152"/>
      <c r="Y1152"/>
      <c r="Z1152"/>
      <c r="AA1152"/>
      <c r="AB1152"/>
      <c r="AC1152"/>
      <c r="AD1152"/>
      <c r="AE1152"/>
      <c r="AF1152"/>
      <c r="AG1152"/>
      <c r="AH1152"/>
      <c r="AI1152"/>
      <c r="AJ1152"/>
      <c r="AK1152"/>
      <c r="AL1152"/>
      <c r="AM1152"/>
      <c r="AN1152"/>
      <c r="AO1152"/>
      <c r="AP1152"/>
      <c r="AQ1152"/>
      <c r="AR1152"/>
      <c r="AS1152"/>
      <c r="AT1152"/>
      <c r="AU1152"/>
      <c r="AV1152"/>
      <c r="AW1152"/>
      <c r="AX1152"/>
      <c r="AY1152"/>
      <c r="AZ1152"/>
      <c r="BA1152"/>
      <c r="BB1152"/>
      <c r="BC1152"/>
    </row>
    <row r="1153" spans="1:55" s="47" customFormat="1" x14ac:dyDescent="0.25">
      <c r="A1153" s="142"/>
      <c r="B1153" s="147"/>
      <c r="C1153" s="167"/>
      <c r="D1153" s="163"/>
      <c r="E1153" s="161"/>
      <c r="F1153" s="154"/>
      <c r="G1153"/>
      <c r="H1153"/>
      <c r="I1153"/>
      <c r="J1153"/>
      <c r="K1153"/>
      <c r="L1153"/>
      <c r="M1153"/>
      <c r="N1153"/>
      <c r="O1153"/>
      <c r="P1153"/>
      <c r="Q1153"/>
      <c r="R1153"/>
      <c r="S1153"/>
      <c r="T1153"/>
      <c r="U1153"/>
      <c r="V1153"/>
      <c r="W1153"/>
      <c r="X1153"/>
      <c r="Y1153"/>
      <c r="Z1153"/>
      <c r="AA1153"/>
      <c r="AB1153"/>
      <c r="AC1153"/>
      <c r="AD1153"/>
      <c r="AE1153"/>
      <c r="AF1153"/>
      <c r="AG1153"/>
      <c r="AH1153"/>
      <c r="AI1153"/>
      <c r="AJ1153"/>
      <c r="AK1153"/>
      <c r="AL1153"/>
      <c r="AM1153"/>
      <c r="AN1153"/>
      <c r="AO1153"/>
      <c r="AP1153"/>
      <c r="AQ1153"/>
      <c r="AR1153"/>
      <c r="AS1153"/>
      <c r="AT1153"/>
      <c r="AU1153"/>
      <c r="AV1153"/>
      <c r="AW1153"/>
      <c r="AX1153"/>
      <c r="AY1153"/>
      <c r="AZ1153"/>
      <c r="BA1153"/>
      <c r="BB1153"/>
      <c r="BC1153"/>
    </row>
    <row r="1154" spans="1:55" s="47" customFormat="1" x14ac:dyDescent="0.25">
      <c r="A1154" s="142"/>
      <c r="B1154" s="147"/>
      <c r="C1154" s="167"/>
      <c r="D1154" s="163"/>
      <c r="E1154" s="161"/>
      <c r="F1154" s="154"/>
      <c r="G1154"/>
      <c r="H1154"/>
      <c r="I1154"/>
      <c r="J1154"/>
      <c r="K1154"/>
      <c r="L1154"/>
      <c r="M1154"/>
      <c r="N1154"/>
      <c r="O1154"/>
      <c r="P1154"/>
      <c r="Q1154"/>
      <c r="R1154"/>
      <c r="S1154"/>
      <c r="T1154"/>
      <c r="U1154"/>
      <c r="V1154"/>
      <c r="W1154"/>
      <c r="X1154"/>
      <c r="Y1154"/>
      <c r="Z1154"/>
      <c r="AA1154"/>
      <c r="AB1154"/>
      <c r="AC1154"/>
      <c r="AD1154"/>
      <c r="AE1154"/>
      <c r="AF1154"/>
      <c r="AG1154"/>
      <c r="AH1154"/>
      <c r="AI1154"/>
      <c r="AJ1154"/>
      <c r="AK1154"/>
      <c r="AL1154"/>
      <c r="AM1154"/>
      <c r="AN1154"/>
      <c r="AO1154"/>
      <c r="AP1154"/>
      <c r="AQ1154"/>
      <c r="AR1154"/>
      <c r="AS1154"/>
      <c r="AT1154"/>
      <c r="AU1154"/>
      <c r="AV1154"/>
      <c r="AW1154"/>
      <c r="AX1154"/>
      <c r="AY1154"/>
      <c r="AZ1154"/>
      <c r="BA1154"/>
      <c r="BB1154"/>
      <c r="BC1154"/>
    </row>
    <row r="1155" spans="1:55" s="47" customFormat="1" x14ac:dyDescent="0.25">
      <c r="A1155" s="142"/>
      <c r="B1155" s="147"/>
      <c r="C1155" s="167"/>
      <c r="D1155" s="163"/>
      <c r="E1155" s="161"/>
      <c r="F1155" s="154"/>
      <c r="G1155"/>
      <c r="H1155"/>
      <c r="I1155"/>
      <c r="J1155"/>
      <c r="K1155"/>
      <c r="L1155"/>
      <c r="M1155"/>
      <c r="N1155"/>
      <c r="O1155"/>
      <c r="P1155"/>
      <c r="Q1155"/>
      <c r="R1155"/>
      <c r="S1155"/>
      <c r="T1155"/>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c r="AZ1155"/>
      <c r="BA1155"/>
      <c r="BB1155"/>
      <c r="BC1155"/>
    </row>
    <row r="1156" spans="1:55" s="47" customFormat="1" x14ac:dyDescent="0.25">
      <c r="A1156" s="142"/>
      <c r="B1156" s="147"/>
      <c r="C1156" s="167"/>
      <c r="D1156" s="163"/>
      <c r="E1156" s="161"/>
      <c r="F1156" s="154"/>
      <c r="G1156"/>
      <c r="H1156"/>
      <c r="I1156"/>
      <c r="J1156"/>
      <c r="K1156"/>
      <c r="L1156"/>
      <c r="M1156"/>
      <c r="N1156"/>
      <c r="O1156"/>
      <c r="P1156"/>
      <c r="Q1156"/>
      <c r="R1156"/>
      <c r="S1156"/>
      <c r="T1156"/>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c r="AZ1156"/>
      <c r="BA1156"/>
      <c r="BB1156"/>
      <c r="BC1156"/>
    </row>
    <row r="1157" spans="1:55" s="47" customFormat="1" x14ac:dyDescent="0.25">
      <c r="A1157" s="142"/>
      <c r="B1157" s="147"/>
      <c r="C1157" s="167"/>
      <c r="D1157" s="163"/>
      <c r="E1157" s="161"/>
      <c r="F1157" s="154"/>
      <c r="G1157"/>
      <c r="H1157"/>
      <c r="I1157"/>
      <c r="J1157"/>
      <c r="K1157"/>
      <c r="L1157"/>
      <c r="M1157"/>
      <c r="N1157"/>
      <c r="O1157"/>
      <c r="P1157"/>
      <c r="Q1157"/>
      <c r="R1157"/>
      <c r="S1157"/>
      <c r="T1157"/>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c r="AZ1157"/>
      <c r="BA1157"/>
      <c r="BB1157"/>
      <c r="BC1157"/>
    </row>
    <row r="1158" spans="1:55" s="47" customFormat="1" x14ac:dyDescent="0.25">
      <c r="A1158" s="142"/>
      <c r="B1158" s="147"/>
      <c r="C1158" s="167"/>
      <c r="D1158" s="163"/>
      <c r="E1158" s="161"/>
      <c r="F1158" s="154"/>
      <c r="G1158"/>
      <c r="H1158"/>
      <c r="I1158"/>
      <c r="J1158"/>
      <c r="K1158"/>
      <c r="L1158"/>
      <c r="M1158"/>
      <c r="N1158"/>
      <c r="O1158"/>
      <c r="P1158"/>
      <c r="Q1158"/>
      <c r="R1158"/>
      <c r="S1158"/>
      <c r="T1158"/>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c r="AZ1158"/>
      <c r="BA1158"/>
      <c r="BB1158"/>
      <c r="BC1158"/>
    </row>
    <row r="1159" spans="1:55" s="47" customFormat="1" x14ac:dyDescent="0.25">
      <c r="A1159" s="142"/>
      <c r="B1159" s="147"/>
      <c r="C1159" s="167"/>
      <c r="D1159" s="163"/>
      <c r="E1159" s="161"/>
      <c r="F1159" s="154"/>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c r="AL1159"/>
      <c r="AM1159"/>
      <c r="AN1159"/>
      <c r="AO1159"/>
      <c r="AP1159"/>
      <c r="AQ1159"/>
      <c r="AR1159"/>
      <c r="AS1159"/>
      <c r="AT1159"/>
      <c r="AU1159"/>
      <c r="AV1159"/>
      <c r="AW1159"/>
      <c r="AX1159"/>
      <c r="AY1159"/>
      <c r="AZ1159"/>
      <c r="BA1159"/>
      <c r="BB1159"/>
      <c r="BC1159"/>
    </row>
    <row r="1160" spans="1:55" s="47" customFormat="1" x14ac:dyDescent="0.25">
      <c r="A1160" s="142"/>
      <c r="B1160" s="147"/>
      <c r="C1160" s="167"/>
      <c r="D1160" s="163"/>
      <c r="E1160" s="161"/>
      <c r="F1160" s="154"/>
      <c r="G1160"/>
      <c r="H1160"/>
      <c r="I1160"/>
      <c r="J1160"/>
      <c r="K1160"/>
      <c r="L1160"/>
      <c r="M1160"/>
      <c r="N1160"/>
      <c r="O1160"/>
      <c r="P1160"/>
      <c r="Q1160"/>
      <c r="R1160"/>
      <c r="S1160"/>
      <c r="T1160"/>
      <c r="U1160"/>
      <c r="V1160"/>
      <c r="W1160"/>
      <c r="X1160"/>
      <c r="Y1160"/>
      <c r="Z1160"/>
      <c r="AA1160"/>
      <c r="AB1160"/>
      <c r="AC1160"/>
      <c r="AD1160"/>
      <c r="AE1160"/>
      <c r="AF1160"/>
      <c r="AG1160"/>
      <c r="AH1160"/>
      <c r="AI1160"/>
      <c r="AJ1160"/>
      <c r="AK1160"/>
      <c r="AL1160"/>
      <c r="AM1160"/>
      <c r="AN1160"/>
      <c r="AO1160"/>
      <c r="AP1160"/>
      <c r="AQ1160"/>
      <c r="AR1160"/>
      <c r="AS1160"/>
      <c r="AT1160"/>
      <c r="AU1160"/>
      <c r="AV1160"/>
      <c r="AW1160"/>
      <c r="AX1160"/>
      <c r="AY1160"/>
      <c r="AZ1160"/>
      <c r="BA1160"/>
      <c r="BB1160"/>
      <c r="BC1160"/>
    </row>
    <row r="1161" spans="1:55" s="47" customFormat="1" x14ac:dyDescent="0.25">
      <c r="A1161" s="142"/>
      <c r="B1161" s="147"/>
      <c r="C1161" s="167"/>
      <c r="D1161" s="163"/>
      <c r="E1161" s="161"/>
      <c r="F1161" s="154"/>
      <c r="G1161"/>
      <c r="H1161"/>
      <c r="I1161"/>
      <c r="J1161"/>
      <c r="K1161"/>
      <c r="L1161"/>
      <c r="M1161"/>
      <c r="N1161"/>
      <c r="O1161"/>
      <c r="P1161"/>
      <c r="Q1161"/>
      <c r="R1161"/>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row>
    <row r="1162" spans="1:55" s="47" customFormat="1" x14ac:dyDescent="0.25">
      <c r="A1162" s="142"/>
      <c r="B1162" s="147"/>
      <c r="C1162" s="167"/>
      <c r="D1162" s="163"/>
      <c r="E1162" s="161"/>
      <c r="F1162" s="154"/>
      <c r="G1162"/>
      <c r="H1162"/>
      <c r="I1162"/>
      <c r="J1162"/>
      <c r="K1162"/>
      <c r="L1162"/>
      <c r="M1162"/>
      <c r="N1162"/>
      <c r="O1162"/>
      <c r="P1162"/>
      <c r="Q1162"/>
      <c r="R1162"/>
      <c r="S1162"/>
      <c r="T1162"/>
      <c r="U1162"/>
      <c r="V1162"/>
      <c r="W1162"/>
      <c r="X1162"/>
      <c r="Y1162"/>
      <c r="Z1162"/>
      <c r="AA1162"/>
      <c r="AB1162"/>
      <c r="AC1162"/>
      <c r="AD1162"/>
      <c r="AE1162"/>
      <c r="AF1162"/>
      <c r="AG1162"/>
      <c r="AH1162"/>
      <c r="AI1162"/>
      <c r="AJ1162"/>
      <c r="AK1162"/>
      <c r="AL1162"/>
      <c r="AM1162"/>
      <c r="AN1162"/>
      <c r="AO1162"/>
      <c r="AP1162"/>
      <c r="AQ1162"/>
      <c r="AR1162"/>
      <c r="AS1162"/>
      <c r="AT1162"/>
      <c r="AU1162"/>
      <c r="AV1162"/>
      <c r="AW1162"/>
      <c r="AX1162"/>
      <c r="AY1162"/>
      <c r="AZ1162"/>
      <c r="BA1162"/>
      <c r="BB1162"/>
      <c r="BC1162"/>
    </row>
    <row r="1163" spans="1:55" s="47" customFormat="1" x14ac:dyDescent="0.25">
      <c r="A1163" s="142"/>
      <c r="B1163" s="147"/>
      <c r="C1163" s="167"/>
      <c r="D1163" s="163"/>
      <c r="E1163" s="161"/>
      <c r="F1163" s="154"/>
      <c r="G1163"/>
      <c r="H1163"/>
      <c r="I1163"/>
      <c r="J1163"/>
      <c r="K1163"/>
      <c r="L1163"/>
      <c r="M1163"/>
      <c r="N1163"/>
      <c r="O1163"/>
      <c r="P1163"/>
      <c r="Q1163"/>
      <c r="R1163"/>
      <c r="S1163"/>
      <c r="T1163"/>
      <c r="U1163"/>
      <c r="V1163"/>
      <c r="W1163"/>
      <c r="X1163"/>
      <c r="Y1163"/>
      <c r="Z1163"/>
      <c r="AA1163"/>
      <c r="AB1163"/>
      <c r="AC1163"/>
      <c r="AD1163"/>
      <c r="AE1163"/>
      <c r="AF1163"/>
      <c r="AG1163"/>
      <c r="AH1163"/>
      <c r="AI1163"/>
      <c r="AJ1163"/>
      <c r="AK1163"/>
      <c r="AL1163"/>
      <c r="AM1163"/>
      <c r="AN1163"/>
      <c r="AO1163"/>
      <c r="AP1163"/>
      <c r="AQ1163"/>
      <c r="AR1163"/>
      <c r="AS1163"/>
      <c r="AT1163"/>
      <c r="AU1163"/>
      <c r="AV1163"/>
      <c r="AW1163"/>
      <c r="AX1163"/>
      <c r="AY1163"/>
      <c r="AZ1163"/>
      <c r="BA1163"/>
      <c r="BB1163"/>
      <c r="BC1163"/>
    </row>
    <row r="1164" spans="1:55" s="47" customFormat="1" x14ac:dyDescent="0.25">
      <c r="A1164" s="142"/>
      <c r="B1164" s="147"/>
      <c r="C1164" s="167"/>
      <c r="D1164" s="163"/>
      <c r="E1164" s="161"/>
      <c r="F1164" s="154"/>
      <c r="G1164"/>
      <c r="H1164"/>
      <c r="I1164"/>
      <c r="J1164"/>
      <c r="K1164"/>
      <c r="L1164"/>
      <c r="M1164"/>
      <c r="N1164"/>
      <c r="O1164"/>
      <c r="P1164"/>
      <c r="Q1164"/>
      <c r="R1164"/>
      <c r="S1164"/>
      <c r="T1164"/>
      <c r="U1164"/>
      <c r="V1164"/>
      <c r="W1164"/>
      <c r="X1164"/>
      <c r="Y1164"/>
      <c r="Z1164"/>
      <c r="AA1164"/>
      <c r="AB1164"/>
      <c r="AC1164"/>
      <c r="AD1164"/>
      <c r="AE1164"/>
      <c r="AF1164"/>
      <c r="AG1164"/>
      <c r="AH1164"/>
      <c r="AI1164"/>
      <c r="AJ1164"/>
      <c r="AK1164"/>
      <c r="AL1164"/>
      <c r="AM1164"/>
      <c r="AN1164"/>
      <c r="AO1164"/>
      <c r="AP1164"/>
      <c r="AQ1164"/>
      <c r="AR1164"/>
      <c r="AS1164"/>
      <c r="AT1164"/>
      <c r="AU1164"/>
      <c r="AV1164"/>
      <c r="AW1164"/>
      <c r="AX1164"/>
      <c r="AY1164"/>
      <c r="AZ1164"/>
      <c r="BA1164"/>
      <c r="BB1164"/>
      <c r="BC1164"/>
    </row>
    <row r="1165" spans="1:55" s="47" customFormat="1" x14ac:dyDescent="0.25">
      <c r="A1165" s="142"/>
      <c r="B1165" s="147"/>
      <c r="C1165" s="167"/>
      <c r="D1165" s="163"/>
      <c r="E1165" s="161"/>
      <c r="F1165" s="154"/>
      <c r="G1165"/>
      <c r="H1165"/>
      <c r="I1165"/>
      <c r="J1165"/>
      <c r="K1165"/>
      <c r="L1165"/>
      <c r="M1165"/>
      <c r="N1165"/>
      <c r="O1165"/>
      <c r="P1165"/>
      <c r="Q1165"/>
      <c r="R1165"/>
      <c r="S1165"/>
      <c r="T1165"/>
      <c r="U1165"/>
      <c r="V1165"/>
      <c r="W1165"/>
      <c r="X1165"/>
      <c r="Y1165"/>
      <c r="Z1165"/>
      <c r="AA1165"/>
      <c r="AB1165"/>
      <c r="AC1165"/>
      <c r="AD1165"/>
      <c r="AE1165"/>
      <c r="AF1165"/>
      <c r="AG1165"/>
      <c r="AH1165"/>
      <c r="AI1165"/>
      <c r="AJ1165"/>
      <c r="AK1165"/>
      <c r="AL1165"/>
      <c r="AM1165"/>
      <c r="AN1165"/>
      <c r="AO1165"/>
      <c r="AP1165"/>
      <c r="AQ1165"/>
      <c r="AR1165"/>
      <c r="AS1165"/>
      <c r="AT1165"/>
      <c r="AU1165"/>
      <c r="AV1165"/>
      <c r="AW1165"/>
      <c r="AX1165"/>
      <c r="AY1165"/>
      <c r="AZ1165"/>
      <c r="BA1165"/>
      <c r="BB1165"/>
      <c r="BC1165"/>
    </row>
    <row r="1166" spans="1:55" s="47" customFormat="1" x14ac:dyDescent="0.25">
      <c r="A1166" s="142"/>
      <c r="B1166" s="147"/>
      <c r="C1166" s="167"/>
      <c r="D1166" s="163"/>
      <c r="E1166" s="161"/>
      <c r="F1166" s="154"/>
      <c r="G1166"/>
      <c r="H1166"/>
      <c r="I1166"/>
      <c r="J1166"/>
      <c r="K1166"/>
      <c r="L1166"/>
      <c r="M1166"/>
      <c r="N1166"/>
      <c r="O1166"/>
      <c r="P1166"/>
      <c r="Q1166"/>
      <c r="R1166"/>
      <c r="S1166"/>
      <c r="T1166"/>
      <c r="U1166"/>
      <c r="V1166"/>
      <c r="W1166"/>
      <c r="X1166"/>
      <c r="Y1166"/>
      <c r="Z1166"/>
      <c r="AA1166"/>
      <c r="AB1166"/>
      <c r="AC1166"/>
      <c r="AD1166"/>
      <c r="AE1166"/>
      <c r="AF1166"/>
      <c r="AG1166"/>
      <c r="AH1166"/>
      <c r="AI1166"/>
      <c r="AJ1166"/>
      <c r="AK1166"/>
      <c r="AL1166"/>
      <c r="AM1166"/>
      <c r="AN1166"/>
      <c r="AO1166"/>
      <c r="AP1166"/>
      <c r="AQ1166"/>
      <c r="AR1166"/>
      <c r="AS1166"/>
      <c r="AT1166"/>
      <c r="AU1166"/>
      <c r="AV1166"/>
      <c r="AW1166"/>
      <c r="AX1166"/>
      <c r="AY1166"/>
      <c r="AZ1166"/>
      <c r="BA1166"/>
      <c r="BB1166"/>
      <c r="BC1166"/>
    </row>
    <row r="1167" spans="1:55" s="47" customFormat="1" x14ac:dyDescent="0.25">
      <c r="A1167" s="142"/>
      <c r="B1167" s="147"/>
      <c r="C1167" s="167"/>
      <c r="D1167" s="163"/>
      <c r="E1167" s="161"/>
      <c r="F1167" s="154"/>
      <c r="G1167"/>
      <c r="H1167"/>
      <c r="I1167"/>
      <c r="J1167"/>
      <c r="K1167"/>
      <c r="L1167"/>
      <c r="M1167"/>
      <c r="N1167"/>
      <c r="O1167"/>
      <c r="P1167"/>
      <c r="Q1167"/>
      <c r="R1167"/>
      <c r="S1167"/>
      <c r="T1167"/>
      <c r="U1167"/>
      <c r="V1167"/>
      <c r="W1167"/>
      <c r="X1167"/>
      <c r="Y1167"/>
      <c r="Z1167"/>
      <c r="AA1167"/>
      <c r="AB1167"/>
      <c r="AC1167"/>
      <c r="AD1167"/>
      <c r="AE1167"/>
      <c r="AF1167"/>
      <c r="AG1167"/>
      <c r="AH1167"/>
      <c r="AI1167"/>
      <c r="AJ1167"/>
      <c r="AK1167"/>
      <c r="AL1167"/>
      <c r="AM1167"/>
      <c r="AN1167"/>
      <c r="AO1167"/>
      <c r="AP1167"/>
      <c r="AQ1167"/>
      <c r="AR1167"/>
      <c r="AS1167"/>
      <c r="AT1167"/>
      <c r="AU1167"/>
      <c r="AV1167"/>
      <c r="AW1167"/>
      <c r="AX1167"/>
      <c r="AY1167"/>
      <c r="AZ1167"/>
      <c r="BA1167"/>
      <c r="BB1167"/>
      <c r="BC1167"/>
    </row>
    <row r="1168" spans="1:55" s="47" customFormat="1" x14ac:dyDescent="0.25">
      <c r="A1168" s="142"/>
      <c r="B1168" s="147"/>
      <c r="C1168" s="167"/>
      <c r="D1168" s="163"/>
      <c r="E1168" s="161"/>
      <c r="F1168" s="154"/>
      <c r="G1168"/>
      <c r="H1168"/>
      <c r="I1168"/>
      <c r="J1168"/>
      <c r="K1168"/>
      <c r="L1168"/>
      <c r="M1168"/>
      <c r="N1168"/>
      <c r="O1168"/>
      <c r="P1168"/>
      <c r="Q1168"/>
      <c r="R1168"/>
      <c r="S1168"/>
      <c r="T1168"/>
      <c r="U1168"/>
      <c r="V1168"/>
      <c r="W1168"/>
      <c r="X1168"/>
      <c r="Y1168"/>
      <c r="Z1168"/>
      <c r="AA1168"/>
      <c r="AB1168"/>
      <c r="AC1168"/>
      <c r="AD1168"/>
      <c r="AE1168"/>
      <c r="AF1168"/>
      <c r="AG1168"/>
      <c r="AH1168"/>
      <c r="AI1168"/>
      <c r="AJ1168"/>
      <c r="AK1168"/>
      <c r="AL1168"/>
      <c r="AM1168"/>
      <c r="AN1168"/>
      <c r="AO1168"/>
      <c r="AP1168"/>
      <c r="AQ1168"/>
      <c r="AR1168"/>
      <c r="AS1168"/>
      <c r="AT1168"/>
      <c r="AU1168"/>
      <c r="AV1168"/>
      <c r="AW1168"/>
      <c r="AX1168"/>
      <c r="AY1168"/>
      <c r="AZ1168"/>
      <c r="BA1168"/>
      <c r="BB1168"/>
      <c r="BC1168"/>
    </row>
    <row r="1169" spans="1:55" s="47" customFormat="1" x14ac:dyDescent="0.25">
      <c r="A1169" s="142"/>
      <c r="B1169" s="147"/>
      <c r="C1169" s="167"/>
      <c r="D1169" s="163"/>
      <c r="E1169" s="161"/>
      <c r="F1169" s="154"/>
      <c r="G1169"/>
      <c r="H1169"/>
      <c r="I1169"/>
      <c r="J1169"/>
      <c r="K1169"/>
      <c r="L1169"/>
      <c r="M1169"/>
      <c r="N1169"/>
      <c r="O1169"/>
      <c r="P1169"/>
      <c r="Q1169"/>
      <c r="R1169"/>
      <c r="S1169"/>
      <c r="T1169"/>
      <c r="U1169"/>
      <c r="V1169"/>
      <c r="W1169"/>
      <c r="X1169"/>
      <c r="Y1169"/>
      <c r="Z1169"/>
      <c r="AA1169"/>
      <c r="AB1169"/>
      <c r="AC1169"/>
      <c r="AD1169"/>
      <c r="AE1169"/>
      <c r="AF1169"/>
      <c r="AG1169"/>
      <c r="AH1169"/>
      <c r="AI1169"/>
      <c r="AJ1169"/>
      <c r="AK1169"/>
      <c r="AL1169"/>
      <c r="AM1169"/>
      <c r="AN1169"/>
      <c r="AO1169"/>
      <c r="AP1169"/>
      <c r="AQ1169"/>
      <c r="AR1169"/>
      <c r="AS1169"/>
      <c r="AT1169"/>
      <c r="AU1169"/>
      <c r="AV1169"/>
      <c r="AW1169"/>
      <c r="AX1169"/>
      <c r="AY1169"/>
      <c r="AZ1169"/>
      <c r="BA1169"/>
      <c r="BB1169"/>
      <c r="BC1169"/>
    </row>
    <row r="1170" spans="1:55" s="47" customFormat="1" x14ac:dyDescent="0.25">
      <c r="A1170" s="142"/>
      <c r="B1170" s="147"/>
      <c r="C1170" s="167"/>
      <c r="D1170" s="163"/>
      <c r="E1170" s="161"/>
      <c r="F1170" s="154"/>
      <c r="G1170"/>
      <c r="H1170"/>
      <c r="I1170"/>
      <c r="J1170"/>
      <c r="K1170"/>
      <c r="L1170"/>
      <c r="M1170"/>
      <c r="N1170"/>
      <c r="O1170"/>
      <c r="P1170"/>
      <c r="Q1170"/>
      <c r="R1170"/>
      <c r="S1170"/>
      <c r="T1170"/>
      <c r="U1170"/>
      <c r="V1170"/>
      <c r="W1170"/>
      <c r="X1170"/>
      <c r="Y1170"/>
      <c r="Z1170"/>
      <c r="AA1170"/>
      <c r="AB1170"/>
      <c r="AC1170"/>
      <c r="AD1170"/>
      <c r="AE1170"/>
      <c r="AF1170"/>
      <c r="AG1170"/>
      <c r="AH1170"/>
      <c r="AI1170"/>
      <c r="AJ1170"/>
      <c r="AK1170"/>
      <c r="AL1170"/>
      <c r="AM1170"/>
      <c r="AN1170"/>
      <c r="AO1170"/>
      <c r="AP1170"/>
      <c r="AQ1170"/>
      <c r="AR1170"/>
      <c r="AS1170"/>
      <c r="AT1170"/>
      <c r="AU1170"/>
      <c r="AV1170"/>
      <c r="AW1170"/>
      <c r="AX1170"/>
      <c r="AY1170"/>
      <c r="AZ1170"/>
      <c r="BA1170"/>
      <c r="BB1170"/>
      <c r="BC1170"/>
    </row>
    <row r="1171" spans="1:55" s="47" customFormat="1" x14ac:dyDescent="0.25">
      <c r="A1171" s="142"/>
      <c r="B1171" s="147"/>
      <c r="C1171" s="167"/>
      <c r="D1171" s="163"/>
      <c r="E1171" s="161"/>
      <c r="F1171" s="154"/>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c r="AL1171"/>
      <c r="AM1171"/>
      <c r="AN1171"/>
      <c r="AO1171"/>
      <c r="AP1171"/>
      <c r="AQ1171"/>
      <c r="AR1171"/>
      <c r="AS1171"/>
      <c r="AT1171"/>
      <c r="AU1171"/>
      <c r="AV1171"/>
      <c r="AW1171"/>
      <c r="AX1171"/>
      <c r="AY1171"/>
      <c r="AZ1171"/>
      <c r="BA1171"/>
      <c r="BB1171"/>
      <c r="BC1171"/>
    </row>
    <row r="1172" spans="1:55" s="47" customFormat="1" x14ac:dyDescent="0.25">
      <c r="A1172" s="142"/>
      <c r="B1172" s="147"/>
      <c r="C1172" s="167"/>
      <c r="D1172" s="163"/>
      <c r="E1172" s="161"/>
      <c r="F1172" s="154"/>
      <c r="G1172"/>
      <c r="H1172"/>
      <c r="I1172"/>
      <c r="J1172"/>
      <c r="K1172"/>
      <c r="L1172"/>
      <c r="M1172"/>
      <c r="N1172"/>
      <c r="O1172"/>
      <c r="P1172"/>
      <c r="Q1172"/>
      <c r="R1172"/>
      <c r="S1172"/>
      <c r="T1172"/>
      <c r="U1172"/>
      <c r="V1172"/>
      <c r="W1172"/>
      <c r="X1172"/>
      <c r="Y1172"/>
      <c r="Z1172"/>
      <c r="AA1172"/>
      <c r="AB1172"/>
      <c r="AC1172"/>
      <c r="AD1172"/>
      <c r="AE1172"/>
      <c r="AF1172"/>
      <c r="AG1172"/>
      <c r="AH1172"/>
      <c r="AI1172"/>
      <c r="AJ1172"/>
      <c r="AK1172"/>
      <c r="AL1172"/>
      <c r="AM1172"/>
      <c r="AN1172"/>
      <c r="AO1172"/>
      <c r="AP1172"/>
      <c r="AQ1172"/>
      <c r="AR1172"/>
      <c r="AS1172"/>
      <c r="AT1172"/>
      <c r="AU1172"/>
      <c r="AV1172"/>
      <c r="AW1172"/>
      <c r="AX1172"/>
      <c r="AY1172"/>
      <c r="AZ1172"/>
      <c r="BA1172"/>
      <c r="BB1172"/>
      <c r="BC1172"/>
    </row>
    <row r="1173" spans="1:55" s="47" customFormat="1" x14ac:dyDescent="0.25">
      <c r="A1173" s="142"/>
      <c r="B1173" s="147"/>
      <c r="C1173" s="167"/>
      <c r="D1173" s="163"/>
      <c r="E1173" s="161"/>
      <c r="F1173" s="154"/>
      <c r="G1173"/>
      <c r="H1173"/>
      <c r="I1173"/>
      <c r="J1173"/>
      <c r="K1173"/>
      <c r="L1173"/>
      <c r="M1173"/>
      <c r="N1173"/>
      <c r="O1173"/>
      <c r="P1173"/>
      <c r="Q1173"/>
      <c r="R1173"/>
      <c r="S1173"/>
      <c r="T1173"/>
      <c r="U1173"/>
      <c r="V1173"/>
      <c r="W1173"/>
      <c r="X1173"/>
      <c r="Y1173"/>
      <c r="Z1173"/>
      <c r="AA1173"/>
      <c r="AB1173"/>
      <c r="AC1173"/>
      <c r="AD1173"/>
      <c r="AE1173"/>
      <c r="AF1173"/>
      <c r="AG1173"/>
      <c r="AH1173"/>
      <c r="AI1173"/>
      <c r="AJ1173"/>
      <c r="AK1173"/>
      <c r="AL1173"/>
      <c r="AM1173"/>
      <c r="AN1173"/>
      <c r="AO1173"/>
      <c r="AP1173"/>
      <c r="AQ1173"/>
      <c r="AR1173"/>
      <c r="AS1173"/>
      <c r="AT1173"/>
      <c r="AU1173"/>
      <c r="AV1173"/>
      <c r="AW1173"/>
      <c r="AX1173"/>
      <c r="AY1173"/>
      <c r="AZ1173"/>
      <c r="BA1173"/>
      <c r="BB1173"/>
      <c r="BC1173"/>
    </row>
    <row r="1174" spans="1:55" s="47" customFormat="1" x14ac:dyDescent="0.25">
      <c r="A1174" s="142"/>
      <c r="B1174" s="147"/>
      <c r="C1174" s="167"/>
      <c r="D1174" s="163"/>
      <c r="E1174" s="161"/>
      <c r="F1174" s="154"/>
      <c r="G1174"/>
      <c r="H1174"/>
      <c r="I1174"/>
      <c r="J1174"/>
      <c r="K1174"/>
      <c r="L1174"/>
      <c r="M1174"/>
      <c r="N1174"/>
      <c r="O1174"/>
      <c r="P1174"/>
      <c r="Q1174"/>
      <c r="R1174"/>
      <c r="S1174"/>
      <c r="T1174"/>
      <c r="U1174"/>
      <c r="V1174"/>
      <c r="W1174"/>
      <c r="X1174"/>
      <c r="Y1174"/>
      <c r="Z1174"/>
      <c r="AA1174"/>
      <c r="AB1174"/>
      <c r="AC1174"/>
      <c r="AD1174"/>
      <c r="AE1174"/>
      <c r="AF1174"/>
      <c r="AG1174"/>
      <c r="AH1174"/>
      <c r="AI1174"/>
      <c r="AJ1174"/>
      <c r="AK1174"/>
      <c r="AL1174"/>
      <c r="AM1174"/>
      <c r="AN1174"/>
      <c r="AO1174"/>
      <c r="AP1174"/>
      <c r="AQ1174"/>
      <c r="AR1174"/>
      <c r="AS1174"/>
      <c r="AT1174"/>
      <c r="AU1174"/>
      <c r="AV1174"/>
      <c r="AW1174"/>
      <c r="AX1174"/>
      <c r="AY1174"/>
      <c r="AZ1174"/>
      <c r="BA1174"/>
      <c r="BB1174"/>
      <c r="BC1174"/>
    </row>
    <row r="1175" spans="1:55" s="47" customFormat="1" x14ac:dyDescent="0.25">
      <c r="A1175" s="142"/>
      <c r="B1175" s="147"/>
      <c r="C1175" s="167"/>
      <c r="D1175" s="163"/>
      <c r="E1175" s="161"/>
      <c r="F1175" s="154"/>
      <c r="G1175"/>
      <c r="H1175"/>
      <c r="I1175"/>
      <c r="J1175"/>
      <c r="K1175"/>
      <c r="L1175"/>
      <c r="M1175"/>
      <c r="N1175"/>
      <c r="O1175"/>
      <c r="P1175"/>
      <c r="Q1175"/>
      <c r="R1175"/>
      <c r="S1175"/>
      <c r="T1175"/>
      <c r="U1175"/>
      <c r="V1175"/>
      <c r="W1175"/>
      <c r="X1175"/>
      <c r="Y1175"/>
      <c r="Z1175"/>
      <c r="AA1175"/>
      <c r="AB1175"/>
      <c r="AC1175"/>
      <c r="AD1175"/>
      <c r="AE1175"/>
      <c r="AF1175"/>
      <c r="AG1175"/>
      <c r="AH1175"/>
      <c r="AI1175"/>
      <c r="AJ1175"/>
      <c r="AK1175"/>
      <c r="AL1175"/>
      <c r="AM1175"/>
      <c r="AN1175"/>
      <c r="AO1175"/>
      <c r="AP1175"/>
      <c r="AQ1175"/>
      <c r="AR1175"/>
      <c r="AS1175"/>
      <c r="AT1175"/>
      <c r="AU1175"/>
      <c r="AV1175"/>
      <c r="AW1175"/>
      <c r="AX1175"/>
      <c r="AY1175"/>
      <c r="AZ1175"/>
      <c r="BA1175"/>
      <c r="BB1175"/>
      <c r="BC1175"/>
    </row>
    <row r="1176" spans="1:55" s="47" customFormat="1" x14ac:dyDescent="0.25">
      <c r="A1176" s="142"/>
      <c r="B1176" s="147"/>
      <c r="C1176" s="167"/>
      <c r="D1176" s="163"/>
      <c r="E1176" s="161"/>
      <c r="F1176" s="154"/>
      <c r="G1176"/>
      <c r="H1176"/>
      <c r="I1176"/>
      <c r="J1176"/>
      <c r="K1176"/>
      <c r="L1176"/>
      <c r="M1176"/>
      <c r="N1176"/>
      <c r="O1176"/>
      <c r="P1176"/>
      <c r="Q1176"/>
      <c r="R1176"/>
      <c r="S1176"/>
      <c r="T1176"/>
      <c r="U1176"/>
      <c r="V1176"/>
      <c r="W1176"/>
      <c r="X1176"/>
      <c r="Y1176"/>
      <c r="Z1176"/>
      <c r="AA1176"/>
      <c r="AB1176"/>
      <c r="AC1176"/>
      <c r="AD1176"/>
      <c r="AE1176"/>
      <c r="AF1176"/>
      <c r="AG1176"/>
      <c r="AH1176"/>
      <c r="AI1176"/>
      <c r="AJ1176"/>
      <c r="AK1176"/>
      <c r="AL1176"/>
      <c r="AM1176"/>
      <c r="AN1176"/>
      <c r="AO1176"/>
      <c r="AP1176"/>
      <c r="AQ1176"/>
      <c r="AR1176"/>
      <c r="AS1176"/>
      <c r="AT1176"/>
      <c r="AU1176"/>
      <c r="AV1176"/>
      <c r="AW1176"/>
      <c r="AX1176"/>
      <c r="AY1176"/>
      <c r="AZ1176"/>
      <c r="BA1176"/>
      <c r="BB1176"/>
      <c r="BC1176"/>
    </row>
    <row r="1177" spans="1:55" s="47" customFormat="1" x14ac:dyDescent="0.25">
      <c r="A1177" s="142"/>
      <c r="B1177" s="147"/>
      <c r="C1177" s="167"/>
      <c r="D1177" s="163"/>
      <c r="E1177" s="161"/>
      <c r="F1177" s="154"/>
      <c r="G1177"/>
      <c r="H1177"/>
      <c r="I1177"/>
      <c r="J1177"/>
      <c r="K1177"/>
      <c r="L1177"/>
      <c r="M1177"/>
      <c r="N1177"/>
      <c r="O1177"/>
      <c r="P1177"/>
      <c r="Q1177"/>
      <c r="R1177"/>
      <c r="S1177"/>
      <c r="T1177"/>
      <c r="U1177"/>
      <c r="V1177"/>
      <c r="W1177"/>
      <c r="X1177"/>
      <c r="Y1177"/>
      <c r="Z1177"/>
      <c r="AA1177"/>
      <c r="AB1177"/>
      <c r="AC1177"/>
      <c r="AD1177"/>
      <c r="AE1177"/>
      <c r="AF1177"/>
      <c r="AG1177"/>
      <c r="AH1177"/>
      <c r="AI1177"/>
      <c r="AJ1177"/>
      <c r="AK1177"/>
      <c r="AL1177"/>
      <c r="AM1177"/>
      <c r="AN1177"/>
      <c r="AO1177"/>
      <c r="AP1177"/>
      <c r="AQ1177"/>
      <c r="AR1177"/>
      <c r="AS1177"/>
      <c r="AT1177"/>
      <c r="AU1177"/>
      <c r="AV1177"/>
      <c r="AW1177"/>
      <c r="AX1177"/>
      <c r="AY1177"/>
      <c r="AZ1177"/>
      <c r="BA1177"/>
      <c r="BB1177"/>
      <c r="BC1177"/>
    </row>
    <row r="1178" spans="1:55" s="47" customFormat="1" x14ac:dyDescent="0.25">
      <c r="A1178" s="142"/>
      <c r="B1178" s="147"/>
      <c r="C1178" s="167"/>
      <c r="D1178" s="163"/>
      <c r="E1178" s="161"/>
      <c r="F1178" s="154"/>
      <c r="G1178"/>
      <c r="H1178"/>
      <c r="I1178"/>
      <c r="J1178"/>
      <c r="K1178"/>
      <c r="L1178"/>
      <c r="M1178"/>
      <c r="N1178"/>
      <c r="O1178"/>
      <c r="P1178"/>
      <c r="Q1178"/>
      <c r="R1178"/>
      <c r="S1178"/>
      <c r="T1178"/>
      <c r="U1178"/>
      <c r="V1178"/>
      <c r="W1178"/>
      <c r="X1178"/>
      <c r="Y1178"/>
      <c r="Z1178"/>
      <c r="AA1178"/>
      <c r="AB1178"/>
      <c r="AC1178"/>
      <c r="AD1178"/>
      <c r="AE1178"/>
      <c r="AF1178"/>
      <c r="AG1178"/>
      <c r="AH1178"/>
      <c r="AI1178"/>
      <c r="AJ1178"/>
      <c r="AK1178"/>
      <c r="AL1178"/>
      <c r="AM1178"/>
      <c r="AN1178"/>
      <c r="AO1178"/>
      <c r="AP1178"/>
      <c r="AQ1178"/>
      <c r="AR1178"/>
      <c r="AS1178"/>
      <c r="AT1178"/>
      <c r="AU1178"/>
      <c r="AV1178"/>
      <c r="AW1178"/>
      <c r="AX1178"/>
      <c r="AY1178"/>
      <c r="AZ1178"/>
      <c r="BA1178"/>
      <c r="BB1178"/>
      <c r="BC1178"/>
    </row>
    <row r="1179" spans="1:55" s="47" customFormat="1" x14ac:dyDescent="0.25">
      <c r="A1179" s="142"/>
      <c r="B1179" s="147"/>
      <c r="C1179" s="167"/>
      <c r="D1179" s="163"/>
      <c r="E1179" s="161"/>
      <c r="F1179" s="154"/>
      <c r="G1179"/>
      <c r="H1179"/>
      <c r="I1179"/>
      <c r="J1179"/>
      <c r="K1179"/>
      <c r="L1179"/>
      <c r="M1179"/>
      <c r="N1179"/>
      <c r="O1179"/>
      <c r="P1179"/>
      <c r="Q1179"/>
      <c r="R1179"/>
      <c r="S1179"/>
      <c r="T1179"/>
      <c r="U1179"/>
      <c r="V1179"/>
      <c r="W1179"/>
      <c r="X1179"/>
      <c r="Y1179"/>
      <c r="Z1179"/>
      <c r="AA1179"/>
      <c r="AB1179"/>
      <c r="AC1179"/>
      <c r="AD1179"/>
      <c r="AE1179"/>
      <c r="AF1179"/>
      <c r="AG1179"/>
      <c r="AH1179"/>
      <c r="AI1179"/>
      <c r="AJ1179"/>
      <c r="AK1179"/>
      <c r="AL1179"/>
      <c r="AM1179"/>
      <c r="AN1179"/>
      <c r="AO1179"/>
      <c r="AP1179"/>
      <c r="AQ1179"/>
      <c r="AR1179"/>
      <c r="AS1179"/>
      <c r="AT1179"/>
      <c r="AU1179"/>
      <c r="AV1179"/>
      <c r="AW1179"/>
      <c r="AX1179"/>
      <c r="AY1179"/>
      <c r="AZ1179"/>
      <c r="BA1179"/>
      <c r="BB1179"/>
      <c r="BC1179"/>
    </row>
    <row r="1180" spans="1:55" s="47" customFormat="1" x14ac:dyDescent="0.25">
      <c r="A1180" s="142"/>
      <c r="B1180" s="147"/>
      <c r="C1180" s="167"/>
      <c r="D1180" s="163"/>
      <c r="E1180" s="161"/>
      <c r="F1180" s="154"/>
      <c r="G1180"/>
      <c r="H1180"/>
      <c r="I1180"/>
      <c r="J1180"/>
      <c r="K1180"/>
      <c r="L1180"/>
      <c r="M1180"/>
      <c r="N1180"/>
      <c r="O1180"/>
      <c r="P1180"/>
      <c r="Q1180"/>
      <c r="R1180"/>
      <c r="S1180"/>
      <c r="T1180"/>
      <c r="U1180"/>
      <c r="V1180"/>
      <c r="W1180"/>
      <c r="X1180"/>
      <c r="Y1180"/>
      <c r="Z1180"/>
      <c r="AA1180"/>
      <c r="AB1180"/>
      <c r="AC1180"/>
      <c r="AD1180"/>
      <c r="AE1180"/>
      <c r="AF1180"/>
      <c r="AG1180"/>
      <c r="AH1180"/>
      <c r="AI1180"/>
      <c r="AJ1180"/>
      <c r="AK1180"/>
      <c r="AL1180"/>
      <c r="AM1180"/>
      <c r="AN1180"/>
      <c r="AO1180"/>
      <c r="AP1180"/>
      <c r="AQ1180"/>
      <c r="AR1180"/>
      <c r="AS1180"/>
      <c r="AT1180"/>
      <c r="AU1180"/>
      <c r="AV1180"/>
      <c r="AW1180"/>
      <c r="AX1180"/>
      <c r="AY1180"/>
      <c r="AZ1180"/>
      <c r="BA1180"/>
      <c r="BB1180"/>
      <c r="BC1180"/>
    </row>
    <row r="1181" spans="1:55" s="47" customFormat="1" x14ac:dyDescent="0.25">
      <c r="A1181" s="142"/>
      <c r="B1181" s="147"/>
      <c r="C1181" s="167"/>
      <c r="D1181" s="163"/>
      <c r="E1181" s="161"/>
      <c r="F1181" s="154"/>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c r="AL1181"/>
      <c r="AM1181"/>
      <c r="AN1181"/>
      <c r="AO1181"/>
      <c r="AP1181"/>
      <c r="AQ1181"/>
      <c r="AR1181"/>
      <c r="AS1181"/>
      <c r="AT1181"/>
      <c r="AU1181"/>
      <c r="AV1181"/>
      <c r="AW1181"/>
      <c r="AX1181"/>
      <c r="AY1181"/>
      <c r="AZ1181"/>
      <c r="BA1181"/>
      <c r="BB1181"/>
      <c r="BC1181"/>
    </row>
    <row r="1182" spans="1:55" s="47" customFormat="1" x14ac:dyDescent="0.25">
      <c r="A1182" s="142"/>
      <c r="B1182" s="147"/>
      <c r="C1182" s="167"/>
      <c r="D1182" s="163"/>
      <c r="E1182" s="161"/>
      <c r="F1182" s="154"/>
      <c r="G1182"/>
      <c r="H1182"/>
      <c r="I1182"/>
      <c r="J1182"/>
      <c r="K1182"/>
      <c r="L1182"/>
      <c r="M1182"/>
      <c r="N1182"/>
      <c r="O1182"/>
      <c r="P1182"/>
      <c r="Q1182"/>
      <c r="R1182"/>
      <c r="S1182"/>
      <c r="T1182"/>
      <c r="U1182"/>
      <c r="V1182"/>
      <c r="W1182"/>
      <c r="X1182"/>
      <c r="Y1182"/>
      <c r="Z1182"/>
      <c r="AA1182"/>
      <c r="AB1182"/>
      <c r="AC1182"/>
      <c r="AD1182"/>
      <c r="AE1182"/>
      <c r="AF1182"/>
      <c r="AG1182"/>
      <c r="AH1182"/>
      <c r="AI1182"/>
      <c r="AJ1182"/>
      <c r="AK1182"/>
      <c r="AL1182"/>
      <c r="AM1182"/>
      <c r="AN1182"/>
      <c r="AO1182"/>
      <c r="AP1182"/>
      <c r="AQ1182"/>
      <c r="AR1182"/>
      <c r="AS1182"/>
      <c r="AT1182"/>
      <c r="AU1182"/>
      <c r="AV1182"/>
      <c r="AW1182"/>
      <c r="AX1182"/>
      <c r="AY1182"/>
      <c r="AZ1182"/>
      <c r="BA1182"/>
      <c r="BB1182"/>
      <c r="BC1182"/>
    </row>
    <row r="1183" spans="1:55" s="47" customFormat="1" x14ac:dyDescent="0.25">
      <c r="A1183" s="142"/>
      <c r="B1183" s="147"/>
      <c r="C1183" s="167"/>
      <c r="D1183" s="163"/>
      <c r="E1183" s="161"/>
      <c r="F1183" s="154"/>
      <c r="G1183"/>
      <c r="H1183"/>
      <c r="I1183"/>
      <c r="J1183"/>
      <c r="K1183"/>
      <c r="L1183"/>
      <c r="M1183"/>
      <c r="N1183"/>
      <c r="O1183"/>
      <c r="P1183"/>
      <c r="Q1183"/>
      <c r="R1183"/>
      <c r="S1183"/>
      <c r="T1183"/>
      <c r="U1183"/>
      <c r="V1183"/>
      <c r="W1183"/>
      <c r="X1183"/>
      <c r="Y1183"/>
      <c r="Z1183"/>
      <c r="AA1183"/>
      <c r="AB1183"/>
      <c r="AC1183"/>
      <c r="AD1183"/>
      <c r="AE1183"/>
      <c r="AF1183"/>
      <c r="AG1183"/>
      <c r="AH1183"/>
      <c r="AI1183"/>
      <c r="AJ1183"/>
      <c r="AK1183"/>
      <c r="AL1183"/>
      <c r="AM1183"/>
      <c r="AN1183"/>
      <c r="AO1183"/>
      <c r="AP1183"/>
      <c r="AQ1183"/>
      <c r="AR1183"/>
      <c r="AS1183"/>
      <c r="AT1183"/>
      <c r="AU1183"/>
      <c r="AV1183"/>
      <c r="AW1183"/>
      <c r="AX1183"/>
      <c r="AY1183"/>
      <c r="AZ1183"/>
      <c r="BA1183"/>
      <c r="BB1183"/>
      <c r="BC1183"/>
    </row>
    <row r="1184" spans="1:55" s="47" customFormat="1" x14ac:dyDescent="0.25">
      <c r="A1184" s="142"/>
      <c r="B1184" s="147"/>
      <c r="C1184" s="167"/>
      <c r="D1184" s="163"/>
      <c r="E1184" s="161"/>
      <c r="F1184" s="154"/>
      <c r="G1184"/>
      <c r="H1184"/>
      <c r="I1184"/>
      <c r="J1184"/>
      <c r="K1184"/>
      <c r="L1184"/>
      <c r="M1184"/>
      <c r="N1184"/>
      <c r="O1184"/>
      <c r="P1184"/>
      <c r="Q1184"/>
      <c r="R1184"/>
      <c r="S1184"/>
      <c r="T1184"/>
      <c r="U1184"/>
      <c r="V1184"/>
      <c r="W1184"/>
      <c r="X1184"/>
      <c r="Y1184"/>
      <c r="Z1184"/>
      <c r="AA1184"/>
      <c r="AB1184"/>
      <c r="AC1184"/>
      <c r="AD1184"/>
      <c r="AE1184"/>
      <c r="AF1184"/>
      <c r="AG1184"/>
      <c r="AH1184"/>
      <c r="AI1184"/>
      <c r="AJ1184"/>
      <c r="AK1184"/>
      <c r="AL1184"/>
      <c r="AM1184"/>
      <c r="AN1184"/>
      <c r="AO1184"/>
      <c r="AP1184"/>
      <c r="AQ1184"/>
      <c r="AR1184"/>
      <c r="AS1184"/>
      <c r="AT1184"/>
      <c r="AU1184"/>
      <c r="AV1184"/>
      <c r="AW1184"/>
      <c r="AX1184"/>
      <c r="AY1184"/>
      <c r="AZ1184"/>
      <c r="BA1184"/>
      <c r="BB1184"/>
      <c r="BC1184"/>
    </row>
    <row r="1185" spans="1:55" s="47" customFormat="1" x14ac:dyDescent="0.25">
      <c r="A1185" s="142"/>
      <c r="B1185" s="147"/>
      <c r="C1185" s="167"/>
      <c r="D1185" s="163"/>
      <c r="E1185" s="161"/>
      <c r="F1185" s="154"/>
      <c r="G1185"/>
      <c r="H1185"/>
      <c r="I1185"/>
      <c r="J1185"/>
      <c r="K1185"/>
      <c r="L1185"/>
      <c r="M1185"/>
      <c r="N1185"/>
      <c r="O1185"/>
      <c r="P1185"/>
      <c r="Q1185"/>
      <c r="R1185"/>
      <c r="S1185"/>
      <c r="T1185"/>
      <c r="U1185"/>
      <c r="V1185"/>
      <c r="W1185"/>
      <c r="X1185"/>
      <c r="Y1185"/>
      <c r="Z1185"/>
      <c r="AA1185"/>
      <c r="AB1185"/>
      <c r="AC1185"/>
      <c r="AD1185"/>
      <c r="AE1185"/>
      <c r="AF1185"/>
      <c r="AG1185"/>
      <c r="AH1185"/>
      <c r="AI1185"/>
      <c r="AJ1185"/>
      <c r="AK1185"/>
      <c r="AL1185"/>
      <c r="AM1185"/>
      <c r="AN1185"/>
      <c r="AO1185"/>
      <c r="AP1185"/>
      <c r="AQ1185"/>
      <c r="AR1185"/>
      <c r="AS1185"/>
      <c r="AT1185"/>
      <c r="AU1185"/>
      <c r="AV1185"/>
      <c r="AW1185"/>
      <c r="AX1185"/>
      <c r="AY1185"/>
      <c r="AZ1185"/>
      <c r="BA1185"/>
      <c r="BB1185"/>
      <c r="BC1185"/>
    </row>
    <row r="1186" spans="1:55" s="47" customFormat="1" x14ac:dyDescent="0.25">
      <c r="A1186" s="142"/>
      <c r="B1186" s="147"/>
      <c r="C1186" s="167"/>
      <c r="D1186" s="163"/>
      <c r="E1186" s="161"/>
      <c r="F1186" s="154"/>
      <c r="G1186"/>
      <c r="H1186"/>
      <c r="I1186"/>
      <c r="J1186"/>
      <c r="K1186"/>
      <c r="L1186"/>
      <c r="M1186"/>
      <c r="N1186"/>
      <c r="O1186"/>
      <c r="P1186"/>
      <c r="Q1186"/>
      <c r="R1186"/>
      <c r="S1186"/>
      <c r="T1186"/>
      <c r="U1186"/>
      <c r="V1186"/>
      <c r="W1186"/>
      <c r="X1186"/>
      <c r="Y1186"/>
      <c r="Z1186"/>
      <c r="AA1186"/>
      <c r="AB1186"/>
      <c r="AC1186"/>
      <c r="AD1186"/>
      <c r="AE1186"/>
      <c r="AF1186"/>
      <c r="AG1186"/>
      <c r="AH1186"/>
      <c r="AI1186"/>
      <c r="AJ1186"/>
      <c r="AK1186"/>
      <c r="AL1186"/>
      <c r="AM1186"/>
      <c r="AN1186"/>
      <c r="AO1186"/>
      <c r="AP1186"/>
      <c r="AQ1186"/>
      <c r="AR1186"/>
      <c r="AS1186"/>
      <c r="AT1186"/>
      <c r="AU1186"/>
      <c r="AV1186"/>
      <c r="AW1186"/>
      <c r="AX1186"/>
      <c r="AY1186"/>
      <c r="AZ1186"/>
      <c r="BA1186"/>
      <c r="BB1186"/>
      <c r="BC1186"/>
    </row>
    <row r="1187" spans="1:55" s="47" customFormat="1" x14ac:dyDescent="0.25">
      <c r="A1187" s="142"/>
      <c r="B1187" s="147"/>
      <c r="C1187" s="167"/>
      <c r="D1187" s="163"/>
      <c r="E1187" s="161"/>
      <c r="F1187" s="154"/>
      <c r="G1187"/>
      <c r="H1187"/>
      <c r="I1187"/>
      <c r="J1187"/>
      <c r="K1187"/>
      <c r="L1187"/>
      <c r="M1187"/>
      <c r="N1187"/>
      <c r="O1187"/>
      <c r="P1187"/>
      <c r="Q1187"/>
      <c r="R1187"/>
      <c r="S1187"/>
      <c r="T1187"/>
      <c r="U1187"/>
      <c r="V1187"/>
      <c r="W1187"/>
      <c r="X1187"/>
      <c r="Y1187"/>
      <c r="Z1187"/>
      <c r="AA1187"/>
      <c r="AB1187"/>
      <c r="AC1187"/>
      <c r="AD1187"/>
      <c r="AE1187"/>
      <c r="AF1187"/>
      <c r="AG1187"/>
      <c r="AH1187"/>
      <c r="AI1187"/>
      <c r="AJ1187"/>
      <c r="AK1187"/>
      <c r="AL1187"/>
      <c r="AM1187"/>
      <c r="AN1187"/>
      <c r="AO1187"/>
      <c r="AP1187"/>
      <c r="AQ1187"/>
      <c r="AR1187"/>
      <c r="AS1187"/>
      <c r="AT1187"/>
      <c r="AU1187"/>
      <c r="AV1187"/>
      <c r="AW1187"/>
      <c r="AX1187"/>
      <c r="AY1187"/>
      <c r="AZ1187"/>
      <c r="BA1187"/>
      <c r="BB1187"/>
      <c r="BC1187"/>
    </row>
    <row r="1188" spans="1:55" s="47" customFormat="1" x14ac:dyDescent="0.25">
      <c r="A1188" s="142"/>
      <c r="B1188" s="147"/>
      <c r="C1188" s="167"/>
      <c r="D1188" s="163"/>
      <c r="E1188" s="161"/>
      <c r="F1188" s="154"/>
      <c r="G1188"/>
      <c r="H1188"/>
      <c r="I1188"/>
      <c r="J1188"/>
      <c r="K1188"/>
      <c r="L1188"/>
      <c r="M1188"/>
      <c r="N1188"/>
      <c r="O1188"/>
      <c r="P1188"/>
      <c r="Q1188"/>
      <c r="R1188"/>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row>
    <row r="1189" spans="1:55" s="47" customFormat="1" x14ac:dyDescent="0.25">
      <c r="A1189" s="142"/>
      <c r="B1189" s="147"/>
      <c r="C1189" s="167"/>
      <c r="D1189" s="163"/>
      <c r="E1189" s="161"/>
      <c r="F1189" s="154"/>
      <c r="G1189"/>
      <c r="H1189"/>
      <c r="I1189"/>
      <c r="J1189"/>
      <c r="K1189"/>
      <c r="L1189"/>
      <c r="M1189"/>
      <c r="N1189"/>
      <c r="O1189"/>
      <c r="P1189"/>
      <c r="Q1189"/>
      <c r="R1189"/>
      <c r="S1189"/>
      <c r="T1189"/>
      <c r="U1189"/>
      <c r="V1189"/>
      <c r="W1189"/>
      <c r="X1189"/>
      <c r="Y1189"/>
      <c r="Z1189"/>
      <c r="AA1189"/>
      <c r="AB1189"/>
      <c r="AC1189"/>
      <c r="AD1189"/>
      <c r="AE1189"/>
      <c r="AF1189"/>
      <c r="AG1189"/>
      <c r="AH1189"/>
      <c r="AI1189"/>
      <c r="AJ1189"/>
      <c r="AK1189"/>
      <c r="AL1189"/>
      <c r="AM1189"/>
      <c r="AN1189"/>
      <c r="AO1189"/>
      <c r="AP1189"/>
      <c r="AQ1189"/>
      <c r="AR1189"/>
      <c r="AS1189"/>
      <c r="AT1189"/>
      <c r="AU1189"/>
      <c r="AV1189"/>
      <c r="AW1189"/>
      <c r="AX1189"/>
      <c r="AY1189"/>
      <c r="AZ1189"/>
      <c r="BA1189"/>
      <c r="BB1189"/>
      <c r="BC1189"/>
    </row>
    <row r="1190" spans="1:55" s="47" customFormat="1" x14ac:dyDescent="0.25">
      <c r="A1190" s="142"/>
      <c r="B1190" s="147"/>
      <c r="C1190" s="167"/>
      <c r="D1190" s="163"/>
      <c r="E1190" s="161"/>
      <c r="F1190" s="154"/>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c r="AL1190"/>
      <c r="AM1190"/>
      <c r="AN1190"/>
      <c r="AO1190"/>
      <c r="AP1190"/>
      <c r="AQ1190"/>
      <c r="AR1190"/>
      <c r="AS1190"/>
      <c r="AT1190"/>
      <c r="AU1190"/>
      <c r="AV1190"/>
      <c r="AW1190"/>
      <c r="AX1190"/>
      <c r="AY1190"/>
      <c r="AZ1190"/>
      <c r="BA1190"/>
      <c r="BB1190"/>
      <c r="BC1190"/>
    </row>
    <row r="1191" spans="1:55" s="47" customFormat="1" x14ac:dyDescent="0.25">
      <c r="A1191" s="142"/>
      <c r="B1191" s="147"/>
      <c r="C1191" s="167"/>
      <c r="D1191" s="163"/>
      <c r="E1191" s="161"/>
      <c r="F1191" s="154"/>
      <c r="G1191"/>
      <c r="H1191"/>
      <c r="I1191"/>
      <c r="J1191"/>
      <c r="K1191"/>
      <c r="L1191"/>
      <c r="M1191"/>
      <c r="N1191"/>
      <c r="O1191"/>
      <c r="P1191"/>
      <c r="Q1191"/>
      <c r="R1191"/>
      <c r="S1191"/>
      <c r="T1191"/>
      <c r="U1191"/>
      <c r="V1191"/>
      <c r="W1191"/>
      <c r="X1191"/>
      <c r="Y1191"/>
      <c r="Z1191"/>
      <c r="AA1191"/>
      <c r="AB1191"/>
      <c r="AC1191"/>
      <c r="AD1191"/>
      <c r="AE1191"/>
      <c r="AF1191"/>
      <c r="AG1191"/>
      <c r="AH1191"/>
      <c r="AI1191"/>
      <c r="AJ1191"/>
      <c r="AK1191"/>
      <c r="AL1191"/>
      <c r="AM1191"/>
      <c r="AN1191"/>
      <c r="AO1191"/>
      <c r="AP1191"/>
      <c r="AQ1191"/>
      <c r="AR1191"/>
      <c r="AS1191"/>
      <c r="AT1191"/>
      <c r="AU1191"/>
      <c r="AV1191"/>
      <c r="AW1191"/>
      <c r="AX1191"/>
      <c r="AY1191"/>
      <c r="AZ1191"/>
      <c r="BA1191"/>
      <c r="BB1191"/>
      <c r="BC1191"/>
    </row>
    <row r="1192" spans="1:55" s="47" customFormat="1" x14ac:dyDescent="0.25">
      <c r="A1192" s="142"/>
      <c r="B1192" s="147"/>
      <c r="C1192" s="167"/>
      <c r="D1192" s="163"/>
      <c r="E1192" s="161"/>
      <c r="F1192" s="154"/>
      <c r="G1192"/>
      <c r="H1192"/>
      <c r="I1192"/>
      <c r="J1192"/>
      <c r="K1192"/>
      <c r="L1192"/>
      <c r="M1192"/>
      <c r="N1192"/>
      <c r="O1192"/>
      <c r="P1192"/>
      <c r="Q1192"/>
      <c r="R1192"/>
      <c r="S1192"/>
      <c r="T1192"/>
      <c r="U1192"/>
      <c r="V1192"/>
      <c r="W1192"/>
      <c r="X1192"/>
      <c r="Y1192"/>
      <c r="Z1192"/>
      <c r="AA1192"/>
      <c r="AB1192"/>
      <c r="AC1192"/>
      <c r="AD1192"/>
      <c r="AE1192"/>
      <c r="AF1192"/>
      <c r="AG1192"/>
      <c r="AH1192"/>
      <c r="AI1192"/>
      <c r="AJ1192"/>
      <c r="AK1192"/>
      <c r="AL1192"/>
      <c r="AM1192"/>
      <c r="AN1192"/>
      <c r="AO1192"/>
      <c r="AP1192"/>
      <c r="AQ1192"/>
      <c r="AR1192"/>
      <c r="AS1192"/>
      <c r="AT1192"/>
      <c r="AU1192"/>
      <c r="AV1192"/>
      <c r="AW1192"/>
      <c r="AX1192"/>
      <c r="AY1192"/>
      <c r="AZ1192"/>
      <c r="BA1192"/>
      <c r="BB1192"/>
      <c r="BC1192"/>
    </row>
    <row r="1193" spans="1:55" s="47" customFormat="1" x14ac:dyDescent="0.25">
      <c r="A1193" s="142"/>
      <c r="B1193" s="147"/>
      <c r="C1193" s="167"/>
      <c r="D1193" s="163"/>
      <c r="E1193" s="161"/>
      <c r="F1193" s="154"/>
      <c r="G1193"/>
      <c r="H1193"/>
      <c r="I1193"/>
      <c r="J1193"/>
      <c r="K1193"/>
      <c r="L1193"/>
      <c r="M1193"/>
      <c r="N1193"/>
      <c r="O1193"/>
      <c r="P1193"/>
      <c r="Q1193"/>
      <c r="R1193"/>
      <c r="S1193"/>
      <c r="T1193"/>
      <c r="U1193"/>
      <c r="V1193"/>
      <c r="W1193"/>
      <c r="X1193"/>
      <c r="Y1193"/>
      <c r="Z1193"/>
      <c r="AA1193"/>
      <c r="AB1193"/>
      <c r="AC1193"/>
      <c r="AD1193"/>
      <c r="AE1193"/>
      <c r="AF1193"/>
      <c r="AG1193"/>
      <c r="AH1193"/>
      <c r="AI1193"/>
      <c r="AJ1193"/>
      <c r="AK1193"/>
      <c r="AL1193"/>
      <c r="AM1193"/>
      <c r="AN1193"/>
      <c r="AO1193"/>
      <c r="AP1193"/>
      <c r="AQ1193"/>
      <c r="AR1193"/>
      <c r="AS1193"/>
      <c r="AT1193"/>
      <c r="AU1193"/>
      <c r="AV1193"/>
      <c r="AW1193"/>
      <c r="AX1193"/>
      <c r="AY1193"/>
      <c r="AZ1193"/>
      <c r="BA1193"/>
      <c r="BB1193"/>
      <c r="BC1193"/>
    </row>
    <row r="1194" spans="1:55" s="47" customFormat="1" x14ac:dyDescent="0.25">
      <c r="A1194" s="142"/>
      <c r="B1194" s="147"/>
      <c r="C1194" s="167"/>
      <c r="D1194" s="163"/>
      <c r="E1194" s="161"/>
      <c r="F1194" s="154"/>
      <c r="G1194"/>
      <c r="H1194"/>
      <c r="I1194"/>
      <c r="J1194"/>
      <c r="K1194"/>
      <c r="L1194"/>
      <c r="M1194"/>
      <c r="N1194"/>
      <c r="O1194"/>
      <c r="P1194"/>
      <c r="Q1194"/>
      <c r="R1194"/>
      <c r="S1194"/>
      <c r="T1194"/>
      <c r="U1194"/>
      <c r="V1194"/>
      <c r="W1194"/>
      <c r="X1194"/>
      <c r="Y1194"/>
      <c r="Z1194"/>
      <c r="AA1194"/>
      <c r="AB1194"/>
      <c r="AC1194"/>
      <c r="AD1194"/>
      <c r="AE1194"/>
      <c r="AF1194"/>
      <c r="AG1194"/>
      <c r="AH1194"/>
      <c r="AI1194"/>
      <c r="AJ1194"/>
      <c r="AK1194"/>
      <c r="AL1194"/>
      <c r="AM1194"/>
      <c r="AN1194"/>
      <c r="AO1194"/>
      <c r="AP1194"/>
      <c r="AQ1194"/>
      <c r="AR1194"/>
      <c r="AS1194"/>
      <c r="AT1194"/>
      <c r="AU1194"/>
      <c r="AV1194"/>
      <c r="AW1194"/>
      <c r="AX1194"/>
      <c r="AY1194"/>
      <c r="AZ1194"/>
      <c r="BA1194"/>
      <c r="BB1194"/>
      <c r="BC1194"/>
    </row>
    <row r="1195" spans="1:55" s="47" customFormat="1" x14ac:dyDescent="0.25">
      <c r="A1195" s="142"/>
      <c r="B1195" s="147"/>
      <c r="C1195" s="167"/>
      <c r="D1195" s="163"/>
      <c r="E1195" s="161"/>
      <c r="F1195" s="154"/>
      <c r="G1195"/>
      <c r="H1195"/>
      <c r="I1195"/>
      <c r="J1195"/>
      <c r="K1195"/>
      <c r="L1195"/>
      <c r="M1195"/>
      <c r="N1195"/>
      <c r="O1195"/>
      <c r="P1195"/>
      <c r="Q1195"/>
      <c r="R1195"/>
      <c r="S1195"/>
      <c r="T1195"/>
      <c r="U1195"/>
      <c r="V1195"/>
      <c r="W1195"/>
      <c r="X1195"/>
      <c r="Y1195"/>
      <c r="Z1195"/>
      <c r="AA1195"/>
      <c r="AB1195"/>
      <c r="AC1195"/>
      <c r="AD1195"/>
      <c r="AE1195"/>
      <c r="AF1195"/>
      <c r="AG1195"/>
      <c r="AH1195"/>
      <c r="AI1195"/>
      <c r="AJ1195"/>
      <c r="AK1195"/>
      <c r="AL1195"/>
      <c r="AM1195"/>
      <c r="AN1195"/>
      <c r="AO1195"/>
      <c r="AP1195"/>
      <c r="AQ1195"/>
      <c r="AR1195"/>
      <c r="AS1195"/>
      <c r="AT1195"/>
      <c r="AU1195"/>
      <c r="AV1195"/>
      <c r="AW1195"/>
      <c r="AX1195"/>
      <c r="AY1195"/>
      <c r="AZ1195"/>
      <c r="BA1195"/>
      <c r="BB1195"/>
      <c r="BC1195"/>
    </row>
    <row r="1196" spans="1:55" s="47" customFormat="1" x14ac:dyDescent="0.25">
      <c r="A1196" s="142"/>
      <c r="B1196" s="147"/>
      <c r="C1196" s="167"/>
      <c r="D1196" s="163"/>
      <c r="E1196" s="161"/>
      <c r="F1196" s="154"/>
      <c r="G1196"/>
      <c r="H1196"/>
      <c r="I1196"/>
      <c r="J1196"/>
      <c r="K1196"/>
      <c r="L1196"/>
      <c r="M1196"/>
      <c r="N1196"/>
      <c r="O1196"/>
      <c r="P1196"/>
      <c r="Q1196"/>
      <c r="R1196"/>
      <c r="S1196"/>
      <c r="T1196"/>
      <c r="U1196"/>
      <c r="V1196"/>
      <c r="W1196"/>
      <c r="X1196"/>
      <c r="Y1196"/>
      <c r="Z1196"/>
      <c r="AA1196"/>
      <c r="AB1196"/>
      <c r="AC1196"/>
      <c r="AD1196"/>
      <c r="AE1196"/>
      <c r="AF1196"/>
      <c r="AG1196"/>
      <c r="AH1196"/>
      <c r="AI1196"/>
      <c r="AJ1196"/>
      <c r="AK1196"/>
      <c r="AL1196"/>
      <c r="AM1196"/>
      <c r="AN1196"/>
      <c r="AO1196"/>
      <c r="AP1196"/>
      <c r="AQ1196"/>
      <c r="AR1196"/>
      <c r="AS1196"/>
      <c r="AT1196"/>
      <c r="AU1196"/>
      <c r="AV1196"/>
      <c r="AW1196"/>
      <c r="AX1196"/>
      <c r="AY1196"/>
      <c r="AZ1196"/>
      <c r="BA1196"/>
      <c r="BB1196"/>
      <c r="BC1196"/>
    </row>
    <row r="1197" spans="1:55" s="47" customFormat="1" x14ac:dyDescent="0.25">
      <c r="A1197" s="142"/>
      <c r="B1197" s="147"/>
      <c r="C1197" s="167"/>
      <c r="D1197" s="163"/>
      <c r="E1197" s="161"/>
      <c r="F1197" s="154"/>
      <c r="G1197"/>
      <c r="H1197"/>
      <c r="I1197"/>
      <c r="J1197"/>
      <c r="K1197"/>
      <c r="L1197"/>
      <c r="M1197"/>
      <c r="N1197"/>
      <c r="O1197"/>
      <c r="P1197"/>
      <c r="Q1197"/>
      <c r="R1197"/>
      <c r="S1197"/>
      <c r="T1197"/>
      <c r="U1197"/>
      <c r="V1197"/>
      <c r="W1197"/>
      <c r="X1197"/>
      <c r="Y1197"/>
      <c r="Z1197"/>
      <c r="AA1197"/>
      <c r="AB1197"/>
      <c r="AC1197"/>
      <c r="AD1197"/>
      <c r="AE1197"/>
      <c r="AF1197"/>
      <c r="AG1197"/>
      <c r="AH1197"/>
      <c r="AI1197"/>
      <c r="AJ1197"/>
      <c r="AK1197"/>
      <c r="AL1197"/>
      <c r="AM1197"/>
      <c r="AN1197"/>
      <c r="AO1197"/>
      <c r="AP1197"/>
      <c r="AQ1197"/>
      <c r="AR1197"/>
      <c r="AS1197"/>
      <c r="AT1197"/>
      <c r="AU1197"/>
      <c r="AV1197"/>
      <c r="AW1197"/>
      <c r="AX1197"/>
      <c r="AY1197"/>
      <c r="AZ1197"/>
      <c r="BA1197"/>
      <c r="BB1197"/>
      <c r="BC1197"/>
    </row>
    <row r="1198" spans="1:55" s="47" customFormat="1" x14ac:dyDescent="0.25">
      <c r="A1198" s="142"/>
      <c r="B1198" s="147"/>
      <c r="C1198" s="167"/>
      <c r="D1198" s="163"/>
      <c r="E1198" s="161"/>
      <c r="F1198" s="154"/>
      <c r="G1198"/>
      <c r="H1198"/>
      <c r="I1198"/>
      <c r="J1198"/>
      <c r="K1198"/>
      <c r="L1198"/>
      <c r="M1198"/>
      <c r="N1198"/>
      <c r="O1198"/>
      <c r="P1198"/>
      <c r="Q1198"/>
      <c r="R1198"/>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row>
    <row r="1199" spans="1:55" s="47" customFormat="1" x14ac:dyDescent="0.25">
      <c r="A1199" s="142"/>
      <c r="B1199" s="147"/>
      <c r="C1199" s="167"/>
      <c r="D1199" s="163"/>
      <c r="E1199" s="161"/>
      <c r="F1199" s="154"/>
      <c r="G1199"/>
      <c r="H1199"/>
      <c r="I1199"/>
      <c r="J1199"/>
      <c r="K1199"/>
      <c r="L1199"/>
      <c r="M1199"/>
      <c r="N1199"/>
      <c r="O1199"/>
      <c r="P1199"/>
      <c r="Q1199"/>
      <c r="R1199"/>
      <c r="S1199"/>
      <c r="T1199"/>
      <c r="U1199"/>
      <c r="V1199"/>
      <c r="W1199"/>
      <c r="X1199"/>
      <c r="Y1199"/>
      <c r="Z1199"/>
      <c r="AA1199"/>
      <c r="AB1199"/>
      <c r="AC1199"/>
      <c r="AD1199"/>
      <c r="AE1199"/>
      <c r="AF1199"/>
      <c r="AG1199"/>
      <c r="AH1199"/>
      <c r="AI1199"/>
      <c r="AJ1199"/>
      <c r="AK1199"/>
      <c r="AL1199"/>
      <c r="AM1199"/>
      <c r="AN1199"/>
      <c r="AO1199"/>
      <c r="AP1199"/>
      <c r="AQ1199"/>
      <c r="AR1199"/>
      <c r="AS1199"/>
      <c r="AT1199"/>
      <c r="AU1199"/>
      <c r="AV1199"/>
      <c r="AW1199"/>
      <c r="AX1199"/>
      <c r="AY1199"/>
      <c r="AZ1199"/>
      <c r="BA1199"/>
      <c r="BB1199"/>
      <c r="BC1199"/>
    </row>
    <row r="1200" spans="1:55" s="47" customFormat="1" x14ac:dyDescent="0.25">
      <c r="A1200" s="142"/>
      <c r="B1200" s="147"/>
      <c r="C1200" s="167"/>
      <c r="D1200" s="163"/>
      <c r="E1200" s="161"/>
      <c r="F1200" s="154"/>
      <c r="G1200"/>
      <c r="H1200"/>
      <c r="I1200"/>
      <c r="J1200"/>
      <c r="K1200"/>
      <c r="L1200"/>
      <c r="M1200"/>
      <c r="N1200"/>
      <c r="O1200"/>
      <c r="P1200"/>
      <c r="Q1200"/>
      <c r="R1200"/>
      <c r="S1200"/>
      <c r="T1200"/>
      <c r="U1200"/>
      <c r="V1200"/>
      <c r="W1200"/>
      <c r="X1200"/>
      <c r="Y1200"/>
      <c r="Z1200"/>
      <c r="AA1200"/>
      <c r="AB1200"/>
      <c r="AC1200"/>
      <c r="AD1200"/>
      <c r="AE1200"/>
      <c r="AF1200"/>
      <c r="AG1200"/>
      <c r="AH1200"/>
      <c r="AI1200"/>
      <c r="AJ1200"/>
      <c r="AK1200"/>
      <c r="AL1200"/>
      <c r="AM1200"/>
      <c r="AN1200"/>
      <c r="AO1200"/>
      <c r="AP1200"/>
      <c r="AQ1200"/>
      <c r="AR1200"/>
      <c r="AS1200"/>
      <c r="AT1200"/>
      <c r="AU1200"/>
      <c r="AV1200"/>
      <c r="AW1200"/>
      <c r="AX1200"/>
      <c r="AY1200"/>
      <c r="AZ1200"/>
      <c r="BA1200"/>
      <c r="BB1200"/>
      <c r="BC1200"/>
    </row>
    <row r="1201" spans="1:55" s="47" customFormat="1" x14ac:dyDescent="0.25">
      <c r="A1201" s="142"/>
      <c r="B1201" s="147"/>
      <c r="C1201" s="167"/>
      <c r="D1201" s="163"/>
      <c r="E1201" s="161"/>
      <c r="F1201" s="154"/>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c r="AL1201"/>
      <c r="AM1201"/>
      <c r="AN1201"/>
      <c r="AO1201"/>
      <c r="AP1201"/>
      <c r="AQ1201"/>
      <c r="AR1201"/>
      <c r="AS1201"/>
      <c r="AT1201"/>
      <c r="AU1201"/>
      <c r="AV1201"/>
      <c r="AW1201"/>
      <c r="AX1201"/>
      <c r="AY1201"/>
      <c r="AZ1201"/>
      <c r="BA1201"/>
      <c r="BB1201"/>
      <c r="BC1201"/>
    </row>
    <row r="1202" spans="1:55" s="47" customFormat="1" x14ac:dyDescent="0.25">
      <c r="A1202" s="142"/>
      <c r="B1202" s="147"/>
      <c r="C1202" s="167"/>
      <c r="D1202" s="163"/>
      <c r="E1202" s="161"/>
      <c r="F1202" s="154"/>
      <c r="G1202"/>
      <c r="H1202"/>
      <c r="I1202"/>
      <c r="J1202"/>
      <c r="K1202"/>
      <c r="L1202"/>
      <c r="M1202"/>
      <c r="N1202"/>
      <c r="O1202"/>
      <c r="P1202"/>
      <c r="Q1202"/>
      <c r="R1202"/>
      <c r="S1202"/>
      <c r="T1202"/>
      <c r="U1202"/>
      <c r="V1202"/>
      <c r="W1202"/>
      <c r="X1202"/>
      <c r="Y1202"/>
      <c r="Z1202"/>
      <c r="AA1202"/>
      <c r="AB1202"/>
      <c r="AC1202"/>
      <c r="AD1202"/>
      <c r="AE1202"/>
      <c r="AF1202"/>
      <c r="AG1202"/>
      <c r="AH1202"/>
      <c r="AI1202"/>
      <c r="AJ1202"/>
      <c r="AK1202"/>
      <c r="AL1202"/>
      <c r="AM1202"/>
      <c r="AN1202"/>
      <c r="AO1202"/>
      <c r="AP1202"/>
      <c r="AQ1202"/>
      <c r="AR1202"/>
      <c r="AS1202"/>
      <c r="AT1202"/>
      <c r="AU1202"/>
      <c r="AV1202"/>
      <c r="AW1202"/>
      <c r="AX1202"/>
      <c r="AY1202"/>
      <c r="AZ1202"/>
      <c r="BA1202"/>
      <c r="BB1202"/>
      <c r="BC1202"/>
    </row>
    <row r="1203" spans="1:55" s="47" customFormat="1" x14ac:dyDescent="0.25">
      <c r="A1203" s="142"/>
      <c r="B1203" s="147"/>
      <c r="C1203" s="167"/>
      <c r="D1203" s="163"/>
      <c r="E1203" s="161"/>
      <c r="F1203" s="154"/>
      <c r="G1203"/>
      <c r="H1203"/>
      <c r="I1203"/>
      <c r="J1203"/>
      <c r="K1203"/>
      <c r="L1203"/>
      <c r="M1203"/>
      <c r="N1203"/>
      <c r="O1203"/>
      <c r="P1203"/>
      <c r="Q1203"/>
      <c r="R1203"/>
      <c r="S1203"/>
      <c r="T1203"/>
      <c r="U1203"/>
      <c r="V1203"/>
      <c r="W1203"/>
      <c r="X1203"/>
      <c r="Y1203"/>
      <c r="Z1203"/>
      <c r="AA1203"/>
      <c r="AB1203"/>
      <c r="AC1203"/>
      <c r="AD1203"/>
      <c r="AE1203"/>
      <c r="AF1203"/>
      <c r="AG1203"/>
      <c r="AH1203"/>
      <c r="AI1203"/>
      <c r="AJ1203"/>
      <c r="AK1203"/>
      <c r="AL1203"/>
      <c r="AM1203"/>
      <c r="AN1203"/>
      <c r="AO1203"/>
      <c r="AP1203"/>
      <c r="AQ1203"/>
      <c r="AR1203"/>
      <c r="AS1203"/>
      <c r="AT1203"/>
      <c r="AU1203"/>
      <c r="AV1203"/>
      <c r="AW1203"/>
      <c r="AX1203"/>
      <c r="AY1203"/>
      <c r="AZ1203"/>
      <c r="BA1203"/>
      <c r="BB1203"/>
      <c r="BC1203"/>
    </row>
    <row r="1204" spans="1:55" s="47" customFormat="1" x14ac:dyDescent="0.25">
      <c r="A1204" s="142"/>
      <c r="B1204" s="147"/>
      <c r="C1204" s="167"/>
      <c r="D1204" s="163"/>
      <c r="E1204" s="161"/>
      <c r="F1204" s="154"/>
      <c r="G1204"/>
      <c r="H1204"/>
      <c r="I1204"/>
      <c r="J1204"/>
      <c r="K1204"/>
      <c r="L1204"/>
      <c r="M1204"/>
      <c r="N1204"/>
      <c r="O1204"/>
      <c r="P1204"/>
      <c r="Q1204"/>
      <c r="R1204"/>
      <c r="S1204"/>
      <c r="T1204"/>
      <c r="U1204"/>
      <c r="V1204"/>
      <c r="W1204"/>
      <c r="X1204"/>
      <c r="Y1204"/>
      <c r="Z1204"/>
      <c r="AA1204"/>
      <c r="AB1204"/>
      <c r="AC1204"/>
      <c r="AD1204"/>
      <c r="AE1204"/>
      <c r="AF1204"/>
      <c r="AG1204"/>
      <c r="AH1204"/>
      <c r="AI1204"/>
      <c r="AJ1204"/>
      <c r="AK1204"/>
      <c r="AL1204"/>
      <c r="AM1204"/>
      <c r="AN1204"/>
      <c r="AO1204"/>
      <c r="AP1204"/>
      <c r="AQ1204"/>
      <c r="AR1204"/>
      <c r="AS1204"/>
      <c r="AT1204"/>
      <c r="AU1204"/>
      <c r="AV1204"/>
      <c r="AW1204"/>
      <c r="AX1204"/>
      <c r="AY1204"/>
      <c r="AZ1204"/>
      <c r="BA1204"/>
      <c r="BB1204"/>
      <c r="BC1204"/>
    </row>
    <row r="1205" spans="1:55" s="47" customFormat="1" x14ac:dyDescent="0.25">
      <c r="A1205" s="142"/>
      <c r="B1205" s="147"/>
      <c r="C1205" s="167"/>
      <c r="D1205" s="163"/>
      <c r="E1205" s="161"/>
      <c r="F1205" s="154"/>
      <c r="G1205"/>
      <c r="H1205"/>
      <c r="I1205"/>
      <c r="J1205"/>
      <c r="K1205"/>
      <c r="L1205"/>
      <c r="M1205"/>
      <c r="N1205"/>
      <c r="O1205"/>
      <c r="P1205"/>
      <c r="Q1205"/>
      <c r="R1205"/>
      <c r="S1205"/>
      <c r="T1205"/>
      <c r="U1205"/>
      <c r="V1205"/>
      <c r="W1205"/>
      <c r="X1205"/>
      <c r="Y1205"/>
      <c r="Z1205"/>
      <c r="AA1205"/>
      <c r="AB1205"/>
      <c r="AC1205"/>
      <c r="AD1205"/>
      <c r="AE1205"/>
      <c r="AF1205"/>
      <c r="AG1205"/>
      <c r="AH1205"/>
      <c r="AI1205"/>
      <c r="AJ1205"/>
      <c r="AK1205"/>
      <c r="AL1205"/>
      <c r="AM1205"/>
      <c r="AN1205"/>
      <c r="AO1205"/>
      <c r="AP1205"/>
      <c r="AQ1205"/>
      <c r="AR1205"/>
      <c r="AS1205"/>
      <c r="AT1205"/>
      <c r="AU1205"/>
      <c r="AV1205"/>
      <c r="AW1205"/>
      <c r="AX1205"/>
      <c r="AY1205"/>
      <c r="AZ1205"/>
      <c r="BA1205"/>
      <c r="BB1205"/>
      <c r="BC1205"/>
    </row>
    <row r="1206" spans="1:55" s="47" customFormat="1" x14ac:dyDescent="0.25">
      <c r="A1206" s="142"/>
      <c r="B1206" s="147"/>
      <c r="C1206" s="167"/>
      <c r="D1206" s="163"/>
      <c r="E1206" s="161"/>
      <c r="F1206" s="154"/>
      <c r="G1206"/>
      <c r="H1206"/>
      <c r="I1206"/>
      <c r="J1206"/>
      <c r="K1206"/>
      <c r="L1206"/>
      <c r="M1206"/>
      <c r="N1206"/>
      <c r="O1206"/>
      <c r="P1206"/>
      <c r="Q1206"/>
      <c r="R1206"/>
      <c r="S1206"/>
      <c r="T1206"/>
      <c r="U1206"/>
      <c r="V1206"/>
      <c r="W1206"/>
      <c r="X1206"/>
      <c r="Y1206"/>
      <c r="Z1206"/>
      <c r="AA1206"/>
      <c r="AB1206"/>
      <c r="AC1206"/>
      <c r="AD1206"/>
      <c r="AE1206"/>
      <c r="AF1206"/>
      <c r="AG1206"/>
      <c r="AH1206"/>
      <c r="AI1206"/>
      <c r="AJ1206"/>
      <c r="AK1206"/>
      <c r="AL1206"/>
      <c r="AM1206"/>
      <c r="AN1206"/>
      <c r="AO1206"/>
      <c r="AP1206"/>
      <c r="AQ1206"/>
      <c r="AR1206"/>
      <c r="AS1206"/>
      <c r="AT1206"/>
      <c r="AU1206"/>
      <c r="AV1206"/>
      <c r="AW1206"/>
      <c r="AX1206"/>
      <c r="AY1206"/>
      <c r="AZ1206"/>
      <c r="BA1206"/>
      <c r="BB1206"/>
      <c r="BC1206"/>
    </row>
    <row r="1207" spans="1:55" s="47" customFormat="1" x14ac:dyDescent="0.25">
      <c r="A1207" s="142"/>
      <c r="B1207" s="147"/>
      <c r="C1207" s="167"/>
      <c r="D1207" s="163"/>
      <c r="E1207" s="161"/>
      <c r="F1207" s="154"/>
      <c r="G1207"/>
      <c r="H1207"/>
      <c r="I1207"/>
      <c r="J1207"/>
      <c r="K1207"/>
      <c r="L1207"/>
      <c r="M1207"/>
      <c r="N1207"/>
      <c r="O1207"/>
      <c r="P1207"/>
      <c r="Q1207"/>
      <c r="R1207"/>
      <c r="S1207"/>
      <c r="T1207"/>
      <c r="U1207"/>
      <c r="V1207"/>
      <c r="W1207"/>
      <c r="X1207"/>
      <c r="Y1207"/>
      <c r="Z1207"/>
      <c r="AA1207"/>
      <c r="AB1207"/>
      <c r="AC1207"/>
      <c r="AD1207"/>
      <c r="AE1207"/>
      <c r="AF1207"/>
      <c r="AG1207"/>
      <c r="AH1207"/>
      <c r="AI1207"/>
      <c r="AJ1207"/>
      <c r="AK1207"/>
      <c r="AL1207"/>
      <c r="AM1207"/>
      <c r="AN1207"/>
      <c r="AO1207"/>
      <c r="AP1207"/>
      <c r="AQ1207"/>
      <c r="AR1207"/>
      <c r="AS1207"/>
      <c r="AT1207"/>
      <c r="AU1207"/>
      <c r="AV1207"/>
      <c r="AW1207"/>
      <c r="AX1207"/>
      <c r="AY1207"/>
      <c r="AZ1207"/>
      <c r="BA1207"/>
      <c r="BB1207"/>
      <c r="BC1207"/>
    </row>
    <row r="1208" spans="1:55" s="47" customFormat="1" x14ac:dyDescent="0.25">
      <c r="A1208" s="142"/>
      <c r="B1208" s="147"/>
      <c r="C1208" s="167"/>
      <c r="D1208" s="163"/>
      <c r="E1208" s="161"/>
      <c r="F1208" s="154"/>
      <c r="G1208"/>
      <c r="H1208"/>
      <c r="I1208"/>
      <c r="J1208"/>
      <c r="K1208"/>
      <c r="L1208"/>
      <c r="M1208"/>
      <c r="N1208"/>
      <c r="O1208"/>
      <c r="P1208"/>
      <c r="Q1208"/>
      <c r="R1208"/>
      <c r="S1208"/>
      <c r="T1208"/>
      <c r="U1208"/>
      <c r="V1208"/>
      <c r="W1208"/>
      <c r="X1208"/>
      <c r="Y1208"/>
      <c r="Z1208"/>
      <c r="AA1208"/>
      <c r="AB1208"/>
      <c r="AC1208"/>
      <c r="AD1208"/>
      <c r="AE1208"/>
      <c r="AF1208"/>
      <c r="AG1208"/>
      <c r="AH1208"/>
      <c r="AI1208"/>
      <c r="AJ1208"/>
      <c r="AK1208"/>
      <c r="AL1208"/>
      <c r="AM1208"/>
      <c r="AN1208"/>
      <c r="AO1208"/>
      <c r="AP1208"/>
      <c r="AQ1208"/>
      <c r="AR1208"/>
      <c r="AS1208"/>
      <c r="AT1208"/>
      <c r="AU1208"/>
      <c r="AV1208"/>
      <c r="AW1208"/>
      <c r="AX1208"/>
      <c r="AY1208"/>
      <c r="AZ1208"/>
      <c r="BA1208"/>
      <c r="BB1208"/>
      <c r="BC1208"/>
    </row>
    <row r="1209" spans="1:55" s="47" customFormat="1" x14ac:dyDescent="0.25">
      <c r="A1209" s="142"/>
      <c r="B1209" s="147"/>
      <c r="C1209" s="167"/>
      <c r="D1209" s="163"/>
      <c r="E1209" s="161"/>
      <c r="F1209" s="154"/>
      <c r="G1209"/>
      <c r="H1209"/>
      <c r="I1209"/>
      <c r="J1209"/>
      <c r="K1209"/>
      <c r="L1209"/>
      <c r="M1209"/>
      <c r="N1209"/>
      <c r="O1209"/>
      <c r="P1209"/>
      <c r="Q1209"/>
      <c r="R1209"/>
      <c r="S1209"/>
      <c r="T1209"/>
      <c r="U1209"/>
      <c r="V1209"/>
      <c r="W1209"/>
      <c r="X1209"/>
      <c r="Y1209"/>
      <c r="Z1209"/>
      <c r="AA1209"/>
      <c r="AB1209"/>
      <c r="AC1209"/>
      <c r="AD1209"/>
      <c r="AE1209"/>
      <c r="AF1209"/>
      <c r="AG1209"/>
      <c r="AH1209"/>
      <c r="AI1209"/>
      <c r="AJ1209"/>
      <c r="AK1209"/>
      <c r="AL1209"/>
      <c r="AM1209"/>
      <c r="AN1209"/>
      <c r="AO1209"/>
      <c r="AP1209"/>
      <c r="AQ1209"/>
      <c r="AR1209"/>
      <c r="AS1209"/>
      <c r="AT1209"/>
      <c r="AU1209"/>
      <c r="AV1209"/>
      <c r="AW1209"/>
      <c r="AX1209"/>
      <c r="AY1209"/>
      <c r="AZ1209"/>
      <c r="BA1209"/>
      <c r="BB1209"/>
      <c r="BC1209"/>
    </row>
    <row r="1210" spans="1:55" s="47" customFormat="1" x14ac:dyDescent="0.25">
      <c r="A1210" s="142"/>
      <c r="B1210" s="147"/>
      <c r="C1210" s="167"/>
      <c r="D1210" s="163"/>
      <c r="E1210" s="161"/>
      <c r="F1210" s="154"/>
      <c r="G1210"/>
      <c r="H1210"/>
      <c r="I1210"/>
      <c r="J1210"/>
      <c r="K1210"/>
      <c r="L1210"/>
      <c r="M1210"/>
      <c r="N1210"/>
      <c r="O1210"/>
      <c r="P1210"/>
      <c r="Q1210"/>
      <c r="R1210"/>
      <c r="S1210"/>
      <c r="T1210"/>
      <c r="U1210"/>
      <c r="V1210"/>
      <c r="W1210"/>
      <c r="X1210"/>
      <c r="Y1210"/>
      <c r="Z1210"/>
      <c r="AA1210"/>
      <c r="AB1210"/>
      <c r="AC1210"/>
      <c r="AD1210"/>
      <c r="AE1210"/>
      <c r="AF1210"/>
      <c r="AG1210"/>
      <c r="AH1210"/>
      <c r="AI1210"/>
      <c r="AJ1210"/>
      <c r="AK1210"/>
      <c r="AL1210"/>
      <c r="AM1210"/>
      <c r="AN1210"/>
      <c r="AO1210"/>
      <c r="AP1210"/>
      <c r="AQ1210"/>
      <c r="AR1210"/>
      <c r="AS1210"/>
      <c r="AT1210"/>
      <c r="AU1210"/>
      <c r="AV1210"/>
      <c r="AW1210"/>
      <c r="AX1210"/>
      <c r="AY1210"/>
      <c r="AZ1210"/>
      <c r="BA1210"/>
      <c r="BB1210"/>
      <c r="BC1210"/>
    </row>
    <row r="1211" spans="1:55" s="47" customFormat="1" x14ac:dyDescent="0.25">
      <c r="A1211" s="142"/>
      <c r="B1211" s="147"/>
      <c r="C1211" s="167"/>
      <c r="D1211" s="163"/>
      <c r="E1211" s="161"/>
      <c r="F1211" s="154"/>
      <c r="G1211"/>
      <c r="H1211"/>
      <c r="I1211"/>
      <c r="J1211"/>
      <c r="K1211"/>
      <c r="L1211"/>
      <c r="M1211"/>
      <c r="N1211"/>
      <c r="O1211"/>
      <c r="P1211"/>
      <c r="Q1211"/>
      <c r="R1211"/>
      <c r="S1211"/>
      <c r="T1211"/>
      <c r="U1211"/>
      <c r="V1211"/>
      <c r="W1211"/>
      <c r="X1211"/>
      <c r="Y1211"/>
      <c r="Z1211"/>
      <c r="AA1211"/>
      <c r="AB1211"/>
      <c r="AC1211"/>
      <c r="AD1211"/>
      <c r="AE1211"/>
      <c r="AF1211"/>
      <c r="AG1211"/>
      <c r="AH1211"/>
      <c r="AI1211"/>
      <c r="AJ1211"/>
      <c r="AK1211"/>
      <c r="AL1211"/>
      <c r="AM1211"/>
      <c r="AN1211"/>
      <c r="AO1211"/>
      <c r="AP1211"/>
      <c r="AQ1211"/>
      <c r="AR1211"/>
      <c r="AS1211"/>
      <c r="AT1211"/>
      <c r="AU1211"/>
      <c r="AV1211"/>
      <c r="AW1211"/>
      <c r="AX1211"/>
      <c r="AY1211"/>
      <c r="AZ1211"/>
      <c r="BA1211"/>
      <c r="BB1211"/>
      <c r="BC1211"/>
    </row>
    <row r="1212" spans="1:55" s="47" customFormat="1" x14ac:dyDescent="0.25">
      <c r="A1212" s="142"/>
      <c r="B1212" s="147"/>
      <c r="C1212" s="167"/>
      <c r="D1212" s="163"/>
      <c r="E1212" s="161"/>
      <c r="F1212" s="154"/>
      <c r="G1212"/>
      <c r="H1212"/>
      <c r="I1212"/>
      <c r="J1212"/>
      <c r="K1212"/>
      <c r="L1212"/>
      <c r="M1212"/>
      <c r="N1212"/>
      <c r="O1212"/>
      <c r="P1212"/>
      <c r="Q1212"/>
      <c r="R1212"/>
      <c r="S1212"/>
      <c r="T1212"/>
      <c r="U1212"/>
      <c r="V1212"/>
      <c r="W1212"/>
      <c r="X1212"/>
      <c r="Y1212"/>
      <c r="Z1212"/>
      <c r="AA1212"/>
      <c r="AB1212"/>
      <c r="AC1212"/>
      <c r="AD1212"/>
      <c r="AE1212"/>
      <c r="AF1212"/>
      <c r="AG1212"/>
      <c r="AH1212"/>
      <c r="AI1212"/>
      <c r="AJ1212"/>
      <c r="AK1212"/>
      <c r="AL1212"/>
      <c r="AM1212"/>
      <c r="AN1212"/>
      <c r="AO1212"/>
      <c r="AP1212"/>
      <c r="AQ1212"/>
      <c r="AR1212"/>
      <c r="AS1212"/>
      <c r="AT1212"/>
      <c r="AU1212"/>
      <c r="AV1212"/>
      <c r="AW1212"/>
      <c r="AX1212"/>
      <c r="AY1212"/>
      <c r="AZ1212"/>
      <c r="BA1212"/>
      <c r="BB1212"/>
      <c r="BC1212"/>
    </row>
    <row r="1213" spans="1:55" s="47" customFormat="1" x14ac:dyDescent="0.25">
      <c r="A1213" s="142"/>
      <c r="B1213" s="147"/>
      <c r="C1213" s="167"/>
      <c r="D1213" s="163"/>
      <c r="E1213" s="161"/>
      <c r="F1213" s="154"/>
      <c r="G1213"/>
      <c r="H1213"/>
      <c r="I1213"/>
      <c r="J1213"/>
      <c r="K1213"/>
      <c r="L1213"/>
      <c r="M1213"/>
      <c r="N1213"/>
      <c r="O1213"/>
      <c r="P1213"/>
      <c r="Q1213"/>
      <c r="R1213"/>
      <c r="S1213"/>
      <c r="T1213"/>
      <c r="U1213"/>
      <c r="V1213"/>
      <c r="W1213"/>
      <c r="X1213"/>
      <c r="Y1213"/>
      <c r="Z1213"/>
      <c r="AA1213"/>
      <c r="AB1213"/>
      <c r="AC1213"/>
      <c r="AD1213"/>
      <c r="AE1213"/>
      <c r="AF1213"/>
      <c r="AG1213"/>
      <c r="AH1213"/>
      <c r="AI1213"/>
      <c r="AJ1213"/>
      <c r="AK1213"/>
      <c r="AL1213"/>
      <c r="AM1213"/>
      <c r="AN1213"/>
      <c r="AO1213"/>
      <c r="AP1213"/>
      <c r="AQ1213"/>
      <c r="AR1213"/>
      <c r="AS1213"/>
      <c r="AT1213"/>
      <c r="AU1213"/>
      <c r="AV1213"/>
      <c r="AW1213"/>
      <c r="AX1213"/>
      <c r="AY1213"/>
      <c r="AZ1213"/>
      <c r="BA1213"/>
      <c r="BB1213"/>
      <c r="BC1213"/>
    </row>
    <row r="1214" spans="1:55" s="47" customFormat="1" x14ac:dyDescent="0.25">
      <c r="A1214" s="142"/>
      <c r="B1214" s="147"/>
      <c r="C1214" s="167"/>
      <c r="D1214" s="163"/>
      <c r="E1214" s="161"/>
      <c r="F1214" s="154"/>
      <c r="G1214"/>
      <c r="H1214"/>
      <c r="I1214"/>
      <c r="J1214"/>
      <c r="K1214"/>
      <c r="L1214"/>
      <c r="M1214"/>
      <c r="N1214"/>
      <c r="O1214"/>
      <c r="P1214"/>
      <c r="Q1214"/>
      <c r="R1214"/>
      <c r="S1214"/>
      <c r="T1214"/>
      <c r="U1214"/>
      <c r="V1214"/>
      <c r="W1214"/>
      <c r="X1214"/>
      <c r="Y1214"/>
      <c r="Z1214"/>
      <c r="AA1214"/>
      <c r="AB1214"/>
      <c r="AC1214"/>
      <c r="AD1214"/>
      <c r="AE1214"/>
      <c r="AF1214"/>
      <c r="AG1214"/>
      <c r="AH1214"/>
      <c r="AI1214"/>
      <c r="AJ1214"/>
      <c r="AK1214"/>
      <c r="AL1214"/>
      <c r="AM1214"/>
      <c r="AN1214"/>
      <c r="AO1214"/>
      <c r="AP1214"/>
      <c r="AQ1214"/>
      <c r="AR1214"/>
      <c r="AS1214"/>
      <c r="AT1214"/>
      <c r="AU1214"/>
      <c r="AV1214"/>
      <c r="AW1214"/>
      <c r="AX1214"/>
      <c r="AY1214"/>
      <c r="AZ1214"/>
      <c r="BA1214"/>
      <c r="BB1214"/>
      <c r="BC1214"/>
    </row>
    <row r="1215" spans="1:55" s="47" customFormat="1" x14ac:dyDescent="0.25">
      <c r="A1215" s="142"/>
      <c r="B1215" s="147"/>
      <c r="C1215" s="167"/>
      <c r="D1215" s="163"/>
      <c r="E1215" s="161"/>
      <c r="F1215" s="154"/>
      <c r="G1215"/>
      <c r="H1215"/>
      <c r="I1215"/>
      <c r="J1215"/>
      <c r="K1215"/>
      <c r="L1215"/>
      <c r="M1215"/>
      <c r="N1215"/>
      <c r="O1215"/>
      <c r="P1215"/>
      <c r="Q1215"/>
      <c r="R1215"/>
      <c r="S1215"/>
      <c r="T1215"/>
      <c r="U1215"/>
      <c r="V1215"/>
      <c r="W1215"/>
      <c r="X1215"/>
      <c r="Y1215"/>
      <c r="Z1215"/>
      <c r="AA1215"/>
      <c r="AB1215"/>
      <c r="AC1215"/>
      <c r="AD1215"/>
      <c r="AE1215"/>
      <c r="AF1215"/>
      <c r="AG1215"/>
      <c r="AH1215"/>
      <c r="AI1215"/>
      <c r="AJ1215"/>
      <c r="AK1215"/>
      <c r="AL1215"/>
      <c r="AM1215"/>
      <c r="AN1215"/>
      <c r="AO1215"/>
      <c r="AP1215"/>
      <c r="AQ1215"/>
      <c r="AR1215"/>
      <c r="AS1215"/>
      <c r="AT1215"/>
      <c r="AU1215"/>
      <c r="AV1215"/>
      <c r="AW1215"/>
      <c r="AX1215"/>
      <c r="AY1215"/>
      <c r="AZ1215"/>
      <c r="BA1215"/>
      <c r="BB1215"/>
      <c r="BC1215"/>
    </row>
    <row r="1216" spans="1:55" s="47" customFormat="1" x14ac:dyDescent="0.25">
      <c r="A1216" s="142"/>
      <c r="B1216" s="147"/>
      <c r="C1216" s="167"/>
      <c r="D1216" s="163"/>
      <c r="E1216" s="161"/>
      <c r="F1216" s="154"/>
      <c r="G1216"/>
      <c r="H1216"/>
      <c r="I1216"/>
      <c r="J1216"/>
      <c r="K1216"/>
      <c r="L1216"/>
      <c r="M1216"/>
      <c r="N1216"/>
      <c r="O1216"/>
      <c r="P1216"/>
      <c r="Q1216"/>
      <c r="R1216"/>
      <c r="S1216"/>
      <c r="T1216"/>
      <c r="U1216"/>
      <c r="V1216"/>
      <c r="W1216"/>
      <c r="X1216"/>
      <c r="Y1216"/>
      <c r="Z1216"/>
      <c r="AA1216"/>
      <c r="AB1216"/>
      <c r="AC1216"/>
      <c r="AD1216"/>
      <c r="AE1216"/>
      <c r="AF1216"/>
      <c r="AG1216"/>
      <c r="AH1216"/>
      <c r="AI1216"/>
      <c r="AJ1216"/>
      <c r="AK1216"/>
      <c r="AL1216"/>
      <c r="AM1216"/>
      <c r="AN1216"/>
      <c r="AO1216"/>
      <c r="AP1216"/>
      <c r="AQ1216"/>
      <c r="AR1216"/>
      <c r="AS1216"/>
      <c r="AT1216"/>
      <c r="AU1216"/>
      <c r="AV1216"/>
      <c r="AW1216"/>
      <c r="AX1216"/>
      <c r="AY1216"/>
      <c r="AZ1216"/>
      <c r="BA1216"/>
      <c r="BB1216"/>
      <c r="BC1216"/>
    </row>
    <row r="1217" spans="1:55" s="47" customFormat="1" x14ac:dyDescent="0.25">
      <c r="A1217" s="142"/>
      <c r="B1217" s="147"/>
      <c r="C1217" s="167"/>
      <c r="D1217" s="163"/>
      <c r="E1217" s="161"/>
      <c r="F1217" s="154"/>
      <c r="G1217"/>
      <c r="H1217"/>
      <c r="I1217"/>
      <c r="J1217"/>
      <c r="K1217"/>
      <c r="L1217"/>
      <c r="M1217"/>
      <c r="N1217"/>
      <c r="O1217"/>
      <c r="P1217"/>
      <c r="Q1217"/>
      <c r="R1217"/>
      <c r="S1217"/>
      <c r="T1217"/>
      <c r="U1217"/>
      <c r="V1217"/>
      <c r="W1217"/>
      <c r="X1217"/>
      <c r="Y1217"/>
      <c r="Z1217"/>
      <c r="AA1217"/>
      <c r="AB1217"/>
      <c r="AC1217"/>
      <c r="AD1217"/>
      <c r="AE1217"/>
      <c r="AF1217"/>
      <c r="AG1217"/>
      <c r="AH1217"/>
      <c r="AI1217"/>
      <c r="AJ1217"/>
      <c r="AK1217"/>
      <c r="AL1217"/>
      <c r="AM1217"/>
      <c r="AN1217"/>
      <c r="AO1217"/>
      <c r="AP1217"/>
      <c r="AQ1217"/>
      <c r="AR1217"/>
      <c r="AS1217"/>
      <c r="AT1217"/>
      <c r="AU1217"/>
      <c r="AV1217"/>
      <c r="AW1217"/>
      <c r="AX1217"/>
      <c r="AY1217"/>
      <c r="AZ1217"/>
      <c r="BA1217"/>
      <c r="BB1217"/>
      <c r="BC1217"/>
    </row>
    <row r="1218" spans="1:55" s="47" customFormat="1" x14ac:dyDescent="0.25">
      <c r="A1218" s="142"/>
      <c r="B1218" s="147"/>
      <c r="C1218" s="167"/>
      <c r="D1218" s="163"/>
      <c r="E1218" s="161"/>
      <c r="F1218" s="154"/>
      <c r="G1218"/>
      <c r="H1218"/>
      <c r="I1218"/>
      <c r="J1218"/>
      <c r="K1218"/>
      <c r="L1218"/>
      <c r="M1218"/>
      <c r="N1218"/>
      <c r="O1218"/>
      <c r="P1218"/>
      <c r="Q1218"/>
      <c r="R1218"/>
      <c r="S1218"/>
      <c r="T1218"/>
      <c r="U1218"/>
      <c r="V1218"/>
      <c r="W1218"/>
      <c r="X1218"/>
      <c r="Y1218"/>
      <c r="Z1218"/>
      <c r="AA1218"/>
      <c r="AB1218"/>
      <c r="AC1218"/>
      <c r="AD1218"/>
      <c r="AE1218"/>
      <c r="AF1218"/>
      <c r="AG1218"/>
      <c r="AH1218"/>
      <c r="AI1218"/>
      <c r="AJ1218"/>
      <c r="AK1218"/>
      <c r="AL1218"/>
      <c r="AM1218"/>
      <c r="AN1218"/>
      <c r="AO1218"/>
      <c r="AP1218"/>
      <c r="AQ1218"/>
      <c r="AR1218"/>
      <c r="AS1218"/>
      <c r="AT1218"/>
      <c r="AU1218"/>
      <c r="AV1218"/>
      <c r="AW1218"/>
      <c r="AX1218"/>
      <c r="AY1218"/>
      <c r="AZ1218"/>
      <c r="BA1218"/>
      <c r="BB1218"/>
      <c r="BC1218"/>
    </row>
    <row r="1219" spans="1:55" s="47" customFormat="1" x14ac:dyDescent="0.25">
      <c r="A1219" s="142"/>
      <c r="B1219" s="147"/>
      <c r="C1219" s="167"/>
      <c r="D1219" s="163"/>
      <c r="E1219" s="161"/>
      <c r="F1219" s="154"/>
      <c r="G1219"/>
      <c r="H1219"/>
      <c r="I1219"/>
      <c r="J1219"/>
      <c r="K1219"/>
      <c r="L1219"/>
      <c r="M1219"/>
      <c r="N1219"/>
      <c r="O1219"/>
      <c r="P1219"/>
      <c r="Q1219"/>
      <c r="R1219"/>
      <c r="S1219"/>
      <c r="T1219"/>
      <c r="U1219"/>
      <c r="V1219"/>
      <c r="W1219"/>
      <c r="X1219"/>
      <c r="Y1219"/>
      <c r="Z1219"/>
      <c r="AA1219"/>
      <c r="AB1219"/>
      <c r="AC1219"/>
      <c r="AD1219"/>
      <c r="AE1219"/>
      <c r="AF1219"/>
      <c r="AG1219"/>
      <c r="AH1219"/>
      <c r="AI1219"/>
      <c r="AJ1219"/>
      <c r="AK1219"/>
      <c r="AL1219"/>
      <c r="AM1219"/>
      <c r="AN1219"/>
      <c r="AO1219"/>
      <c r="AP1219"/>
      <c r="AQ1219"/>
      <c r="AR1219"/>
      <c r="AS1219"/>
      <c r="AT1219"/>
      <c r="AU1219"/>
      <c r="AV1219"/>
      <c r="AW1219"/>
      <c r="AX1219"/>
      <c r="AY1219"/>
      <c r="AZ1219"/>
      <c r="BA1219"/>
      <c r="BB1219"/>
      <c r="BC1219"/>
    </row>
    <row r="1220" spans="1:55" s="47" customFormat="1" x14ac:dyDescent="0.25">
      <c r="A1220" s="142"/>
      <c r="B1220" s="147"/>
      <c r="C1220" s="167"/>
      <c r="D1220" s="163"/>
      <c r="E1220" s="161"/>
      <c r="F1220" s="154"/>
      <c r="G1220"/>
      <c r="H1220"/>
      <c r="I1220"/>
      <c r="J1220"/>
      <c r="K1220"/>
      <c r="L1220"/>
      <c r="M1220"/>
      <c r="N1220"/>
      <c r="O1220"/>
      <c r="P1220"/>
      <c r="Q1220"/>
      <c r="R1220"/>
      <c r="S1220"/>
      <c r="T1220"/>
      <c r="U1220"/>
      <c r="V1220"/>
      <c r="W1220"/>
      <c r="X1220"/>
      <c r="Y1220"/>
      <c r="Z1220"/>
      <c r="AA1220"/>
      <c r="AB1220"/>
      <c r="AC1220"/>
      <c r="AD1220"/>
      <c r="AE1220"/>
      <c r="AF1220"/>
      <c r="AG1220"/>
      <c r="AH1220"/>
      <c r="AI1220"/>
      <c r="AJ1220"/>
      <c r="AK1220"/>
      <c r="AL1220"/>
      <c r="AM1220"/>
      <c r="AN1220"/>
      <c r="AO1220"/>
      <c r="AP1220"/>
      <c r="AQ1220"/>
      <c r="AR1220"/>
      <c r="AS1220"/>
      <c r="AT1220"/>
      <c r="AU1220"/>
      <c r="AV1220"/>
      <c r="AW1220"/>
      <c r="AX1220"/>
      <c r="AY1220"/>
      <c r="AZ1220"/>
      <c r="BA1220"/>
      <c r="BB1220"/>
      <c r="BC1220"/>
    </row>
    <row r="1221" spans="1:55" s="47" customFormat="1" x14ac:dyDescent="0.25">
      <c r="A1221" s="142"/>
      <c r="B1221" s="147"/>
      <c r="C1221" s="167"/>
      <c r="D1221" s="163"/>
      <c r="E1221" s="161"/>
      <c r="F1221" s="154"/>
      <c r="G1221"/>
      <c r="H1221"/>
      <c r="I1221"/>
      <c r="J1221"/>
      <c r="K1221"/>
      <c r="L1221"/>
      <c r="M1221"/>
      <c r="N1221"/>
      <c r="O1221"/>
      <c r="P1221"/>
      <c r="Q1221"/>
      <c r="R1221"/>
      <c r="S1221"/>
      <c r="T1221"/>
      <c r="U1221"/>
      <c r="V1221"/>
      <c r="W1221"/>
      <c r="X1221"/>
      <c r="Y1221"/>
      <c r="Z1221"/>
      <c r="AA1221"/>
      <c r="AB1221"/>
      <c r="AC1221"/>
      <c r="AD1221"/>
      <c r="AE1221"/>
      <c r="AF1221"/>
      <c r="AG1221"/>
      <c r="AH1221"/>
      <c r="AI1221"/>
      <c r="AJ1221"/>
      <c r="AK1221"/>
      <c r="AL1221"/>
      <c r="AM1221"/>
      <c r="AN1221"/>
      <c r="AO1221"/>
      <c r="AP1221"/>
      <c r="AQ1221"/>
      <c r="AR1221"/>
      <c r="AS1221"/>
      <c r="AT1221"/>
      <c r="AU1221"/>
      <c r="AV1221"/>
      <c r="AW1221"/>
      <c r="AX1221"/>
      <c r="AY1221"/>
      <c r="AZ1221"/>
      <c r="BA1221"/>
      <c r="BB1221"/>
      <c r="BC1221"/>
    </row>
    <row r="1222" spans="1:55" s="47" customFormat="1" x14ac:dyDescent="0.25">
      <c r="A1222" s="142"/>
      <c r="B1222" s="147"/>
      <c r="C1222" s="167"/>
      <c r="D1222" s="163"/>
      <c r="E1222" s="161"/>
      <c r="F1222" s="154"/>
      <c r="G1222"/>
      <c r="H1222"/>
      <c r="I1222"/>
      <c r="J1222"/>
      <c r="K1222"/>
      <c r="L1222"/>
      <c r="M1222"/>
      <c r="N1222"/>
      <c r="O1222"/>
      <c r="P1222"/>
      <c r="Q1222"/>
      <c r="R1222"/>
      <c r="S1222"/>
      <c r="T1222"/>
      <c r="U1222"/>
      <c r="V1222"/>
      <c r="W1222"/>
      <c r="X1222"/>
      <c r="Y1222"/>
      <c r="Z1222"/>
      <c r="AA1222"/>
      <c r="AB1222"/>
      <c r="AC1222"/>
      <c r="AD1222"/>
      <c r="AE1222"/>
      <c r="AF1222"/>
      <c r="AG1222"/>
      <c r="AH1222"/>
      <c r="AI1222"/>
      <c r="AJ1222"/>
      <c r="AK1222"/>
      <c r="AL1222"/>
      <c r="AM1222"/>
      <c r="AN1222"/>
      <c r="AO1222"/>
      <c r="AP1222"/>
      <c r="AQ1222"/>
      <c r="AR1222"/>
      <c r="AS1222"/>
      <c r="AT1222"/>
      <c r="AU1222"/>
      <c r="AV1222"/>
      <c r="AW1222"/>
      <c r="AX1222"/>
      <c r="AY1222"/>
      <c r="AZ1222"/>
      <c r="BA1222"/>
      <c r="BB1222"/>
      <c r="BC1222"/>
    </row>
    <row r="1223" spans="1:55" s="47" customFormat="1" x14ac:dyDescent="0.25">
      <c r="A1223" s="142"/>
      <c r="B1223" s="147"/>
      <c r="C1223" s="167"/>
      <c r="D1223" s="163"/>
      <c r="E1223" s="161"/>
      <c r="F1223" s="154"/>
      <c r="G1223"/>
      <c r="H1223"/>
      <c r="I1223"/>
      <c r="J1223"/>
      <c r="K1223"/>
      <c r="L1223"/>
      <c r="M1223"/>
      <c r="N1223"/>
      <c r="O1223"/>
      <c r="P1223"/>
      <c r="Q1223"/>
      <c r="R1223"/>
      <c r="S1223"/>
      <c r="T1223"/>
      <c r="U1223"/>
      <c r="V1223"/>
      <c r="W1223"/>
      <c r="X1223"/>
      <c r="Y1223"/>
      <c r="Z1223"/>
      <c r="AA1223"/>
      <c r="AB1223"/>
      <c r="AC1223"/>
      <c r="AD1223"/>
      <c r="AE1223"/>
      <c r="AF1223"/>
      <c r="AG1223"/>
      <c r="AH1223"/>
      <c r="AI1223"/>
      <c r="AJ1223"/>
      <c r="AK1223"/>
      <c r="AL1223"/>
      <c r="AM1223"/>
      <c r="AN1223"/>
      <c r="AO1223"/>
      <c r="AP1223"/>
      <c r="AQ1223"/>
      <c r="AR1223"/>
      <c r="AS1223"/>
      <c r="AT1223"/>
      <c r="AU1223"/>
      <c r="AV1223"/>
      <c r="AW1223"/>
      <c r="AX1223"/>
      <c r="AY1223"/>
      <c r="AZ1223"/>
      <c r="BA1223"/>
      <c r="BB1223"/>
      <c r="BC1223"/>
    </row>
    <row r="1224" spans="1:55" s="47" customFormat="1" x14ac:dyDescent="0.25">
      <c r="A1224" s="142"/>
      <c r="B1224" s="147"/>
      <c r="C1224" s="167"/>
      <c r="D1224" s="163"/>
      <c r="E1224" s="161"/>
      <c r="F1224" s="154"/>
      <c r="G1224"/>
      <c r="H1224"/>
      <c r="I1224"/>
      <c r="J1224"/>
      <c r="K1224"/>
      <c r="L1224"/>
      <c r="M1224"/>
      <c r="N1224"/>
      <c r="O1224"/>
      <c r="P1224"/>
      <c r="Q1224"/>
      <c r="R1224"/>
      <c r="S1224"/>
      <c r="T1224"/>
      <c r="U1224"/>
      <c r="V1224"/>
      <c r="W1224"/>
      <c r="X1224"/>
      <c r="Y1224"/>
      <c r="Z1224"/>
      <c r="AA1224"/>
      <c r="AB1224"/>
      <c r="AC1224"/>
      <c r="AD1224"/>
      <c r="AE1224"/>
      <c r="AF1224"/>
      <c r="AG1224"/>
      <c r="AH1224"/>
      <c r="AI1224"/>
      <c r="AJ1224"/>
      <c r="AK1224"/>
      <c r="AL1224"/>
      <c r="AM1224"/>
      <c r="AN1224"/>
      <c r="AO1224"/>
      <c r="AP1224"/>
      <c r="AQ1224"/>
      <c r="AR1224"/>
      <c r="AS1224"/>
      <c r="AT1224"/>
      <c r="AU1224"/>
      <c r="AV1224"/>
      <c r="AW1224"/>
      <c r="AX1224"/>
      <c r="AY1224"/>
      <c r="AZ1224"/>
      <c r="BA1224"/>
      <c r="BB1224"/>
      <c r="BC1224"/>
    </row>
    <row r="1225" spans="1:55" s="47" customFormat="1" x14ac:dyDescent="0.25">
      <c r="A1225" s="142"/>
      <c r="B1225" s="147"/>
      <c r="C1225" s="167"/>
      <c r="D1225" s="163"/>
      <c r="E1225" s="161"/>
      <c r="F1225" s="154"/>
      <c r="G1225"/>
      <c r="H1225"/>
      <c r="I1225"/>
      <c r="J1225"/>
      <c r="K1225"/>
      <c r="L1225"/>
      <c r="M1225"/>
      <c r="N1225"/>
      <c r="O1225"/>
      <c r="P1225"/>
      <c r="Q1225"/>
      <c r="R1225"/>
      <c r="S1225"/>
      <c r="T1225"/>
      <c r="U1225"/>
      <c r="V1225"/>
      <c r="W1225"/>
      <c r="X1225"/>
      <c r="Y1225"/>
      <c r="Z1225"/>
      <c r="AA1225"/>
      <c r="AB1225"/>
      <c r="AC1225"/>
      <c r="AD1225"/>
      <c r="AE1225"/>
      <c r="AF1225"/>
      <c r="AG1225"/>
      <c r="AH1225"/>
      <c r="AI1225"/>
      <c r="AJ1225"/>
      <c r="AK1225"/>
      <c r="AL1225"/>
      <c r="AM1225"/>
      <c r="AN1225"/>
      <c r="AO1225"/>
      <c r="AP1225"/>
      <c r="AQ1225"/>
      <c r="AR1225"/>
      <c r="AS1225"/>
      <c r="AT1225"/>
      <c r="AU1225"/>
      <c r="AV1225"/>
      <c r="AW1225"/>
      <c r="AX1225"/>
      <c r="AY1225"/>
      <c r="AZ1225"/>
      <c r="BA1225"/>
      <c r="BB1225"/>
      <c r="BC1225"/>
    </row>
    <row r="1226" spans="1:55" s="47" customFormat="1" x14ac:dyDescent="0.25">
      <c r="A1226" s="142"/>
      <c r="B1226" s="147"/>
      <c r="C1226" s="167"/>
      <c r="D1226" s="163"/>
      <c r="E1226" s="161"/>
      <c r="F1226" s="154"/>
      <c r="G1226"/>
      <c r="H1226"/>
      <c r="I1226"/>
      <c r="J1226"/>
      <c r="K1226"/>
      <c r="L1226"/>
      <c r="M1226"/>
      <c r="N1226"/>
      <c r="O1226"/>
      <c r="P1226"/>
      <c r="Q1226"/>
      <c r="R1226"/>
      <c r="S1226"/>
      <c r="T1226"/>
      <c r="U1226"/>
      <c r="V1226"/>
      <c r="W1226"/>
      <c r="X1226"/>
      <c r="Y1226"/>
      <c r="Z1226"/>
      <c r="AA1226"/>
      <c r="AB1226"/>
      <c r="AC1226"/>
      <c r="AD1226"/>
      <c r="AE1226"/>
      <c r="AF1226"/>
      <c r="AG1226"/>
      <c r="AH1226"/>
      <c r="AI1226"/>
      <c r="AJ1226"/>
      <c r="AK1226"/>
      <c r="AL1226"/>
      <c r="AM1226"/>
      <c r="AN1226"/>
      <c r="AO1226"/>
      <c r="AP1226"/>
      <c r="AQ1226"/>
      <c r="AR1226"/>
      <c r="AS1226"/>
      <c r="AT1226"/>
      <c r="AU1226"/>
      <c r="AV1226"/>
      <c r="AW1226"/>
      <c r="AX1226"/>
      <c r="AY1226"/>
      <c r="AZ1226"/>
      <c r="BA1226"/>
      <c r="BB1226"/>
      <c r="BC1226"/>
    </row>
    <row r="1227" spans="1:55" s="47" customFormat="1" x14ac:dyDescent="0.25">
      <c r="A1227" s="142"/>
      <c r="B1227" s="147"/>
      <c r="C1227" s="167"/>
      <c r="D1227" s="163"/>
      <c r="E1227" s="161"/>
      <c r="F1227" s="154"/>
      <c r="G1227"/>
      <c r="H1227"/>
      <c r="I1227"/>
      <c r="J1227"/>
      <c r="K1227"/>
      <c r="L1227"/>
      <c r="M1227"/>
      <c r="N1227"/>
      <c r="O1227"/>
      <c r="P1227"/>
      <c r="Q1227"/>
      <c r="R1227"/>
      <c r="S1227"/>
      <c r="T1227"/>
      <c r="U1227"/>
      <c r="V1227"/>
      <c r="W1227"/>
      <c r="X1227"/>
      <c r="Y1227"/>
      <c r="Z1227"/>
      <c r="AA1227"/>
      <c r="AB1227"/>
      <c r="AC1227"/>
      <c r="AD1227"/>
      <c r="AE1227"/>
      <c r="AF1227"/>
      <c r="AG1227"/>
      <c r="AH1227"/>
      <c r="AI1227"/>
      <c r="AJ1227"/>
      <c r="AK1227"/>
      <c r="AL1227"/>
      <c r="AM1227"/>
      <c r="AN1227"/>
      <c r="AO1227"/>
      <c r="AP1227"/>
      <c r="AQ1227"/>
      <c r="AR1227"/>
      <c r="AS1227"/>
      <c r="AT1227"/>
      <c r="AU1227"/>
      <c r="AV1227"/>
      <c r="AW1227"/>
      <c r="AX1227"/>
      <c r="AY1227"/>
      <c r="AZ1227"/>
      <c r="BA1227"/>
      <c r="BB1227"/>
      <c r="BC1227"/>
    </row>
    <row r="1228" spans="1:55" s="47" customFormat="1" x14ac:dyDescent="0.25">
      <c r="A1228" s="142"/>
      <c r="B1228" s="147"/>
      <c r="C1228" s="167"/>
      <c r="D1228" s="163"/>
      <c r="E1228" s="161"/>
      <c r="F1228" s="154"/>
      <c r="G1228"/>
      <c r="H1228"/>
      <c r="I1228"/>
      <c r="J1228"/>
      <c r="K1228"/>
      <c r="L1228"/>
      <c r="M1228"/>
      <c r="N1228"/>
      <c r="O1228"/>
      <c r="P1228"/>
      <c r="Q1228"/>
      <c r="R1228"/>
      <c r="S1228"/>
      <c r="T1228"/>
      <c r="U1228"/>
      <c r="V1228"/>
      <c r="W1228"/>
      <c r="X1228"/>
      <c r="Y1228"/>
      <c r="Z1228"/>
      <c r="AA1228"/>
      <c r="AB1228"/>
      <c r="AC1228"/>
      <c r="AD1228"/>
      <c r="AE1228"/>
      <c r="AF1228"/>
      <c r="AG1228"/>
      <c r="AH1228"/>
      <c r="AI1228"/>
      <c r="AJ1228"/>
      <c r="AK1228"/>
      <c r="AL1228"/>
      <c r="AM1228"/>
      <c r="AN1228"/>
      <c r="AO1228"/>
      <c r="AP1228"/>
      <c r="AQ1228"/>
      <c r="AR1228"/>
      <c r="AS1228"/>
      <c r="AT1228"/>
      <c r="AU1228"/>
      <c r="AV1228"/>
      <c r="AW1228"/>
      <c r="AX1228"/>
      <c r="AY1228"/>
      <c r="AZ1228"/>
      <c r="BA1228"/>
      <c r="BB1228"/>
      <c r="BC1228"/>
    </row>
    <row r="1229" spans="1:55" s="47" customFormat="1" x14ac:dyDescent="0.25">
      <c r="A1229" s="142"/>
      <c r="B1229" s="147"/>
      <c r="C1229" s="167"/>
      <c r="D1229" s="163"/>
      <c r="E1229" s="161"/>
      <c r="F1229" s="154"/>
      <c r="G1229"/>
      <c r="H1229"/>
      <c r="I1229"/>
      <c r="J1229"/>
      <c r="K1229"/>
      <c r="L1229"/>
      <c r="M1229"/>
      <c r="N1229"/>
      <c r="O1229"/>
      <c r="P1229"/>
      <c r="Q1229"/>
      <c r="R1229"/>
      <c r="S1229"/>
      <c r="T1229"/>
      <c r="U1229"/>
      <c r="V1229"/>
      <c r="W1229"/>
      <c r="X1229"/>
      <c r="Y1229"/>
      <c r="Z1229"/>
      <c r="AA1229"/>
      <c r="AB1229"/>
      <c r="AC1229"/>
      <c r="AD1229"/>
      <c r="AE1229"/>
      <c r="AF1229"/>
      <c r="AG1229"/>
      <c r="AH1229"/>
      <c r="AI1229"/>
      <c r="AJ1229"/>
      <c r="AK1229"/>
      <c r="AL1229"/>
      <c r="AM1229"/>
      <c r="AN1229"/>
      <c r="AO1229"/>
      <c r="AP1229"/>
      <c r="AQ1229"/>
      <c r="AR1229"/>
      <c r="AS1229"/>
      <c r="AT1229"/>
      <c r="AU1229"/>
      <c r="AV1229"/>
      <c r="AW1229"/>
      <c r="AX1229"/>
      <c r="AY1229"/>
      <c r="AZ1229"/>
      <c r="BA1229"/>
      <c r="BB1229"/>
      <c r="BC1229"/>
    </row>
    <row r="1230" spans="1:55" s="47" customFormat="1" x14ac:dyDescent="0.25">
      <c r="A1230" s="142"/>
      <c r="B1230" s="147"/>
      <c r="C1230" s="167"/>
      <c r="D1230" s="163"/>
      <c r="E1230" s="161"/>
      <c r="F1230" s="154"/>
      <c r="G1230"/>
      <c r="H1230"/>
      <c r="I1230"/>
      <c r="J1230"/>
      <c r="K1230"/>
      <c r="L1230"/>
      <c r="M1230"/>
      <c r="N1230"/>
      <c r="O1230"/>
      <c r="P1230"/>
      <c r="Q1230"/>
      <c r="R1230"/>
      <c r="S1230"/>
      <c r="T1230"/>
      <c r="U1230"/>
      <c r="V1230"/>
      <c r="W1230"/>
      <c r="X1230"/>
      <c r="Y1230"/>
      <c r="Z1230"/>
      <c r="AA1230"/>
      <c r="AB1230"/>
      <c r="AC1230"/>
      <c r="AD1230"/>
      <c r="AE1230"/>
      <c r="AF1230"/>
      <c r="AG1230"/>
      <c r="AH1230"/>
      <c r="AI1230"/>
      <c r="AJ1230"/>
      <c r="AK1230"/>
      <c r="AL1230"/>
      <c r="AM1230"/>
      <c r="AN1230"/>
      <c r="AO1230"/>
      <c r="AP1230"/>
      <c r="AQ1230"/>
      <c r="AR1230"/>
      <c r="AS1230"/>
      <c r="AT1230"/>
      <c r="AU1230"/>
      <c r="AV1230"/>
      <c r="AW1230"/>
      <c r="AX1230"/>
      <c r="AY1230"/>
      <c r="AZ1230"/>
      <c r="BA1230"/>
      <c r="BB1230"/>
      <c r="BC1230"/>
    </row>
    <row r="1231" spans="1:55" s="47" customFormat="1" x14ac:dyDescent="0.25">
      <c r="A1231" s="142"/>
      <c r="B1231" s="147"/>
      <c r="C1231" s="167"/>
      <c r="D1231" s="163"/>
      <c r="E1231" s="161"/>
      <c r="F1231" s="154"/>
      <c r="G1231"/>
      <c r="H1231"/>
      <c r="I1231"/>
      <c r="J1231"/>
      <c r="K1231"/>
      <c r="L1231"/>
      <c r="M1231"/>
      <c r="N1231"/>
      <c r="O1231"/>
      <c r="P1231"/>
      <c r="Q1231"/>
      <c r="R1231"/>
      <c r="S1231"/>
      <c r="T1231"/>
      <c r="U1231"/>
      <c r="V1231"/>
      <c r="W1231"/>
      <c r="X1231"/>
      <c r="Y1231"/>
      <c r="Z1231"/>
      <c r="AA1231"/>
      <c r="AB1231"/>
      <c r="AC1231"/>
      <c r="AD1231"/>
      <c r="AE1231"/>
      <c r="AF1231"/>
      <c r="AG1231"/>
      <c r="AH1231"/>
      <c r="AI1231"/>
      <c r="AJ1231"/>
      <c r="AK1231"/>
      <c r="AL1231"/>
      <c r="AM1231"/>
      <c r="AN1231"/>
      <c r="AO1231"/>
      <c r="AP1231"/>
      <c r="AQ1231"/>
      <c r="AR1231"/>
      <c r="AS1231"/>
      <c r="AT1231"/>
      <c r="AU1231"/>
      <c r="AV1231"/>
      <c r="AW1231"/>
      <c r="AX1231"/>
      <c r="AY1231"/>
      <c r="AZ1231"/>
      <c r="BA1231"/>
      <c r="BB1231"/>
      <c r="BC1231"/>
    </row>
    <row r="1232" spans="1:55" s="47" customFormat="1" x14ac:dyDescent="0.25">
      <c r="A1232" s="142"/>
      <c r="B1232" s="147"/>
      <c r="C1232" s="167"/>
      <c r="D1232" s="163"/>
      <c r="E1232" s="161"/>
      <c r="F1232" s="154"/>
      <c r="G1232"/>
      <c r="H1232"/>
      <c r="I1232"/>
      <c r="J1232"/>
      <c r="K1232"/>
      <c r="L1232"/>
      <c r="M1232"/>
      <c r="N1232"/>
      <c r="O1232"/>
      <c r="P1232"/>
      <c r="Q1232"/>
      <c r="R1232"/>
      <c r="S1232"/>
      <c r="T1232"/>
      <c r="U1232"/>
      <c r="V1232"/>
      <c r="W1232"/>
      <c r="X1232"/>
      <c r="Y1232"/>
      <c r="Z1232"/>
      <c r="AA1232"/>
      <c r="AB1232"/>
      <c r="AC1232"/>
      <c r="AD1232"/>
      <c r="AE1232"/>
      <c r="AF1232"/>
      <c r="AG1232"/>
      <c r="AH1232"/>
      <c r="AI1232"/>
      <c r="AJ1232"/>
      <c r="AK1232"/>
      <c r="AL1232"/>
      <c r="AM1232"/>
      <c r="AN1232"/>
      <c r="AO1232"/>
      <c r="AP1232"/>
      <c r="AQ1232"/>
      <c r="AR1232"/>
      <c r="AS1232"/>
      <c r="AT1232"/>
      <c r="AU1232"/>
      <c r="AV1232"/>
      <c r="AW1232"/>
      <c r="AX1232"/>
      <c r="AY1232"/>
      <c r="AZ1232"/>
      <c r="BA1232"/>
      <c r="BB1232"/>
      <c r="BC1232"/>
    </row>
    <row r="1233" spans="1:55" s="47" customFormat="1" x14ac:dyDescent="0.25">
      <c r="A1233" s="142"/>
      <c r="B1233" s="147"/>
      <c r="C1233" s="167"/>
      <c r="D1233" s="163"/>
      <c r="E1233" s="161"/>
      <c r="F1233" s="154"/>
      <c r="G1233"/>
      <c r="H1233"/>
      <c r="I1233"/>
      <c r="J1233"/>
      <c r="K1233"/>
      <c r="L1233"/>
      <c r="M1233"/>
      <c r="N1233"/>
      <c r="O1233"/>
      <c r="P1233"/>
      <c r="Q1233"/>
      <c r="R1233"/>
      <c r="S1233"/>
      <c r="T1233"/>
      <c r="U1233"/>
      <c r="V1233"/>
      <c r="W1233"/>
      <c r="X1233"/>
      <c r="Y1233"/>
      <c r="Z1233"/>
      <c r="AA1233"/>
      <c r="AB1233"/>
      <c r="AC1233"/>
      <c r="AD1233"/>
      <c r="AE1233"/>
      <c r="AF1233"/>
      <c r="AG1233"/>
      <c r="AH1233"/>
      <c r="AI1233"/>
      <c r="AJ1233"/>
      <c r="AK1233"/>
      <c r="AL1233"/>
      <c r="AM1233"/>
      <c r="AN1233"/>
      <c r="AO1233"/>
      <c r="AP1233"/>
      <c r="AQ1233"/>
      <c r="AR1233"/>
      <c r="AS1233"/>
      <c r="AT1233"/>
      <c r="AU1233"/>
      <c r="AV1233"/>
      <c r="AW1233"/>
      <c r="AX1233"/>
      <c r="AY1233"/>
      <c r="AZ1233"/>
      <c r="BA1233"/>
      <c r="BB1233"/>
      <c r="BC1233"/>
    </row>
    <row r="1234" spans="1:55" s="47" customFormat="1" x14ac:dyDescent="0.25">
      <c r="A1234" s="142"/>
      <c r="B1234" s="147"/>
      <c r="C1234" s="167"/>
      <c r="D1234" s="163"/>
      <c r="E1234" s="161"/>
      <c r="F1234" s="154"/>
      <c r="G1234"/>
      <c r="H1234"/>
      <c r="I1234"/>
      <c r="J1234"/>
      <c r="K1234"/>
      <c r="L1234"/>
      <c r="M1234"/>
      <c r="N1234"/>
      <c r="O1234"/>
      <c r="P1234"/>
      <c r="Q1234"/>
      <c r="R1234"/>
      <c r="S1234"/>
      <c r="T1234"/>
      <c r="U1234"/>
      <c r="V1234"/>
      <c r="W1234"/>
      <c r="X1234"/>
      <c r="Y1234"/>
      <c r="Z1234"/>
      <c r="AA1234"/>
      <c r="AB1234"/>
      <c r="AC1234"/>
      <c r="AD1234"/>
      <c r="AE1234"/>
      <c r="AF1234"/>
      <c r="AG1234"/>
      <c r="AH1234"/>
      <c r="AI1234"/>
      <c r="AJ1234"/>
      <c r="AK1234"/>
      <c r="AL1234"/>
      <c r="AM1234"/>
      <c r="AN1234"/>
      <c r="AO1234"/>
      <c r="AP1234"/>
      <c r="AQ1234"/>
      <c r="AR1234"/>
      <c r="AS1234"/>
      <c r="AT1234"/>
      <c r="AU1234"/>
      <c r="AV1234"/>
      <c r="AW1234"/>
      <c r="AX1234"/>
      <c r="AY1234"/>
      <c r="AZ1234"/>
      <c r="BA1234"/>
      <c r="BB1234"/>
      <c r="BC1234"/>
    </row>
    <row r="1235" spans="1:55" s="47" customFormat="1" x14ac:dyDescent="0.25">
      <c r="A1235" s="142"/>
      <c r="B1235" s="147"/>
      <c r="C1235" s="167"/>
      <c r="D1235" s="163"/>
      <c r="E1235" s="161"/>
      <c r="F1235" s="154"/>
      <c r="G1235"/>
      <c r="H1235"/>
      <c r="I1235"/>
      <c r="J1235"/>
      <c r="K1235"/>
      <c r="L1235"/>
      <c r="M1235"/>
      <c r="N1235"/>
      <c r="O1235"/>
      <c r="P1235"/>
      <c r="Q1235"/>
      <c r="R1235"/>
      <c r="S1235"/>
      <c r="T1235"/>
      <c r="U1235"/>
      <c r="V1235"/>
      <c r="W1235"/>
      <c r="X1235"/>
      <c r="Y1235"/>
      <c r="Z1235"/>
      <c r="AA1235"/>
      <c r="AB1235"/>
      <c r="AC1235"/>
      <c r="AD1235"/>
      <c r="AE1235"/>
      <c r="AF1235"/>
      <c r="AG1235"/>
      <c r="AH1235"/>
      <c r="AI1235"/>
      <c r="AJ1235"/>
      <c r="AK1235"/>
      <c r="AL1235"/>
      <c r="AM1235"/>
      <c r="AN1235"/>
      <c r="AO1235"/>
      <c r="AP1235"/>
      <c r="AQ1235"/>
      <c r="AR1235"/>
      <c r="AS1235"/>
      <c r="AT1235"/>
      <c r="AU1235"/>
      <c r="AV1235"/>
      <c r="AW1235"/>
      <c r="AX1235"/>
      <c r="AY1235"/>
      <c r="AZ1235"/>
      <c r="BA1235"/>
      <c r="BB1235"/>
      <c r="BC1235"/>
    </row>
    <row r="1236" spans="1:55" s="47" customFormat="1" x14ac:dyDescent="0.25">
      <c r="A1236" s="142"/>
      <c r="B1236" s="147"/>
      <c r="C1236" s="167"/>
      <c r="D1236" s="163"/>
      <c r="E1236" s="161"/>
      <c r="F1236" s="154"/>
      <c r="G1236"/>
      <c r="H1236"/>
      <c r="I1236"/>
      <c r="J1236"/>
      <c r="K1236"/>
      <c r="L1236"/>
      <c r="M1236"/>
      <c r="N1236"/>
      <c r="O1236"/>
      <c r="P1236"/>
      <c r="Q1236"/>
      <c r="R1236"/>
      <c r="S1236"/>
      <c r="T1236"/>
      <c r="U1236"/>
      <c r="V1236"/>
      <c r="W1236"/>
      <c r="X1236"/>
      <c r="Y1236"/>
      <c r="Z1236"/>
      <c r="AA1236"/>
      <c r="AB1236"/>
      <c r="AC1236"/>
      <c r="AD1236"/>
      <c r="AE1236"/>
      <c r="AF1236"/>
      <c r="AG1236"/>
      <c r="AH1236"/>
      <c r="AI1236"/>
      <c r="AJ1236"/>
      <c r="AK1236"/>
      <c r="AL1236"/>
      <c r="AM1236"/>
      <c r="AN1236"/>
      <c r="AO1236"/>
      <c r="AP1236"/>
      <c r="AQ1236"/>
      <c r="AR1236"/>
      <c r="AS1236"/>
      <c r="AT1236"/>
      <c r="AU1236"/>
      <c r="AV1236"/>
      <c r="AW1236"/>
      <c r="AX1236"/>
      <c r="AY1236"/>
      <c r="AZ1236"/>
      <c r="BA1236"/>
      <c r="BB1236"/>
      <c r="BC1236"/>
    </row>
    <row r="1237" spans="1:55" s="47" customFormat="1" x14ac:dyDescent="0.25">
      <c r="A1237" s="142"/>
      <c r="B1237" s="147"/>
      <c r="C1237" s="167"/>
      <c r="D1237" s="163"/>
      <c r="E1237" s="161"/>
      <c r="F1237" s="154"/>
      <c r="G1237"/>
      <c r="H1237"/>
      <c r="I1237"/>
      <c r="J1237"/>
      <c r="K1237"/>
      <c r="L1237"/>
      <c r="M1237"/>
      <c r="N1237"/>
      <c r="O1237"/>
      <c r="P1237"/>
      <c r="Q1237"/>
      <c r="R1237"/>
      <c r="S1237"/>
      <c r="T1237"/>
      <c r="U1237"/>
      <c r="V1237"/>
      <c r="W1237"/>
      <c r="X1237"/>
      <c r="Y1237"/>
      <c r="Z1237"/>
      <c r="AA1237"/>
      <c r="AB1237"/>
      <c r="AC1237"/>
      <c r="AD1237"/>
      <c r="AE1237"/>
      <c r="AF1237"/>
      <c r="AG1237"/>
      <c r="AH1237"/>
      <c r="AI1237"/>
      <c r="AJ1237"/>
      <c r="AK1237"/>
      <c r="AL1237"/>
      <c r="AM1237"/>
      <c r="AN1237"/>
      <c r="AO1237"/>
      <c r="AP1237"/>
      <c r="AQ1237"/>
      <c r="AR1237"/>
      <c r="AS1237"/>
      <c r="AT1237"/>
      <c r="AU1237"/>
      <c r="AV1237"/>
      <c r="AW1237"/>
      <c r="AX1237"/>
      <c r="AY1237"/>
      <c r="AZ1237"/>
      <c r="BA1237"/>
      <c r="BB1237"/>
      <c r="BC1237"/>
    </row>
    <row r="1238" spans="1:55" s="47" customFormat="1" x14ac:dyDescent="0.25">
      <c r="A1238" s="142"/>
      <c r="B1238" s="147"/>
      <c r="C1238" s="167"/>
      <c r="D1238" s="163"/>
      <c r="E1238" s="161"/>
      <c r="F1238" s="154"/>
      <c r="G1238"/>
      <c r="H1238"/>
      <c r="I1238"/>
      <c r="J1238"/>
      <c r="K1238"/>
      <c r="L1238"/>
      <c r="M1238"/>
      <c r="N1238"/>
      <c r="O1238"/>
      <c r="P1238"/>
      <c r="Q1238"/>
      <c r="R1238"/>
      <c r="S1238"/>
      <c r="T1238"/>
      <c r="U1238"/>
      <c r="V1238"/>
      <c r="W1238"/>
      <c r="X1238"/>
      <c r="Y1238"/>
      <c r="Z1238"/>
      <c r="AA1238"/>
      <c r="AB1238"/>
      <c r="AC1238"/>
      <c r="AD1238"/>
      <c r="AE1238"/>
      <c r="AF1238"/>
      <c r="AG1238"/>
      <c r="AH1238"/>
      <c r="AI1238"/>
      <c r="AJ1238"/>
      <c r="AK1238"/>
      <c r="AL1238"/>
      <c r="AM1238"/>
      <c r="AN1238"/>
      <c r="AO1238"/>
      <c r="AP1238"/>
      <c r="AQ1238"/>
      <c r="AR1238"/>
      <c r="AS1238"/>
      <c r="AT1238"/>
      <c r="AU1238"/>
      <c r="AV1238"/>
      <c r="AW1238"/>
      <c r="AX1238"/>
      <c r="AY1238"/>
      <c r="AZ1238"/>
      <c r="BA1238"/>
      <c r="BB1238"/>
      <c r="BC1238"/>
    </row>
    <row r="1239" spans="1:55" s="47" customFormat="1" x14ac:dyDescent="0.25">
      <c r="A1239" s="142"/>
      <c r="B1239" s="147"/>
      <c r="C1239" s="167"/>
      <c r="D1239" s="163"/>
      <c r="E1239" s="161"/>
      <c r="F1239" s="154"/>
      <c r="G1239"/>
      <c r="H1239"/>
      <c r="I1239"/>
      <c r="J1239"/>
      <c r="K1239"/>
      <c r="L1239"/>
      <c r="M1239"/>
      <c r="N1239"/>
      <c r="O1239"/>
      <c r="P1239"/>
      <c r="Q1239"/>
      <c r="R1239"/>
      <c r="S1239"/>
      <c r="T1239"/>
      <c r="U1239"/>
      <c r="V1239"/>
      <c r="W1239"/>
      <c r="X1239"/>
      <c r="Y1239"/>
      <c r="Z1239"/>
      <c r="AA1239"/>
      <c r="AB1239"/>
      <c r="AC1239"/>
      <c r="AD1239"/>
      <c r="AE1239"/>
      <c r="AF1239"/>
      <c r="AG1239"/>
      <c r="AH1239"/>
      <c r="AI1239"/>
      <c r="AJ1239"/>
      <c r="AK1239"/>
      <c r="AL1239"/>
      <c r="AM1239"/>
      <c r="AN1239"/>
      <c r="AO1239"/>
      <c r="AP1239"/>
      <c r="AQ1239"/>
      <c r="AR1239"/>
      <c r="AS1239"/>
      <c r="AT1239"/>
      <c r="AU1239"/>
      <c r="AV1239"/>
      <c r="AW1239"/>
      <c r="AX1239"/>
      <c r="AY1239"/>
      <c r="AZ1239"/>
      <c r="BA1239"/>
      <c r="BB1239"/>
      <c r="BC1239"/>
    </row>
    <row r="1240" spans="1:55" s="47" customFormat="1" x14ac:dyDescent="0.25">
      <c r="A1240" s="142"/>
      <c r="B1240" s="147"/>
      <c r="C1240" s="167"/>
      <c r="D1240" s="163"/>
      <c r="E1240" s="161"/>
      <c r="F1240" s="154"/>
      <c r="G1240"/>
      <c r="H1240"/>
      <c r="I1240"/>
      <c r="J1240"/>
      <c r="K1240"/>
      <c r="L1240"/>
      <c r="M1240"/>
      <c r="N1240"/>
      <c r="O1240"/>
      <c r="P1240"/>
      <c r="Q1240"/>
      <c r="R1240"/>
      <c r="S1240"/>
      <c r="T1240"/>
      <c r="U1240"/>
      <c r="V1240"/>
      <c r="W1240"/>
      <c r="X1240"/>
      <c r="Y1240"/>
      <c r="Z1240"/>
      <c r="AA1240"/>
      <c r="AB1240"/>
      <c r="AC1240"/>
      <c r="AD1240"/>
      <c r="AE1240"/>
      <c r="AF1240"/>
      <c r="AG1240"/>
      <c r="AH1240"/>
      <c r="AI1240"/>
      <c r="AJ1240"/>
      <c r="AK1240"/>
      <c r="AL1240"/>
      <c r="AM1240"/>
      <c r="AN1240"/>
      <c r="AO1240"/>
      <c r="AP1240"/>
      <c r="AQ1240"/>
      <c r="AR1240"/>
      <c r="AS1240"/>
      <c r="AT1240"/>
      <c r="AU1240"/>
      <c r="AV1240"/>
      <c r="AW1240"/>
      <c r="AX1240"/>
      <c r="AY1240"/>
      <c r="AZ1240"/>
      <c r="BA1240"/>
      <c r="BB1240"/>
      <c r="BC1240"/>
    </row>
    <row r="1241" spans="1:55" s="47" customFormat="1" x14ac:dyDescent="0.25">
      <c r="A1241" s="142"/>
      <c r="B1241" s="147"/>
      <c r="C1241" s="167"/>
      <c r="D1241" s="163"/>
      <c r="E1241" s="161"/>
      <c r="F1241" s="154"/>
      <c r="G1241"/>
      <c r="H1241"/>
      <c r="I1241"/>
      <c r="J1241"/>
      <c r="K1241"/>
      <c r="L1241"/>
      <c r="M1241"/>
      <c r="N1241"/>
      <c r="O1241"/>
      <c r="P1241"/>
      <c r="Q1241"/>
      <c r="R1241"/>
      <c r="S1241"/>
      <c r="T1241"/>
      <c r="U1241"/>
      <c r="V1241"/>
      <c r="W1241"/>
      <c r="X1241"/>
      <c r="Y1241"/>
      <c r="Z1241"/>
      <c r="AA1241"/>
      <c r="AB1241"/>
      <c r="AC1241"/>
      <c r="AD1241"/>
      <c r="AE1241"/>
      <c r="AF1241"/>
      <c r="AG1241"/>
      <c r="AH1241"/>
      <c r="AI1241"/>
      <c r="AJ1241"/>
      <c r="AK1241"/>
      <c r="AL1241"/>
      <c r="AM1241"/>
      <c r="AN1241"/>
      <c r="AO1241"/>
      <c r="AP1241"/>
      <c r="AQ1241"/>
      <c r="AR1241"/>
      <c r="AS1241"/>
      <c r="AT1241"/>
      <c r="AU1241"/>
      <c r="AV1241"/>
      <c r="AW1241"/>
      <c r="AX1241"/>
      <c r="AY1241"/>
      <c r="AZ1241"/>
      <c r="BA1241"/>
      <c r="BB1241"/>
      <c r="BC1241"/>
    </row>
    <row r="1242" spans="1:55" s="47" customFormat="1" x14ac:dyDescent="0.25">
      <c r="A1242" s="142"/>
      <c r="B1242" s="147"/>
      <c r="C1242" s="167"/>
      <c r="D1242" s="163"/>
      <c r="E1242" s="161"/>
      <c r="F1242" s="154"/>
      <c r="G1242"/>
      <c r="H1242"/>
      <c r="I1242"/>
      <c r="J1242"/>
      <c r="K1242"/>
      <c r="L1242"/>
      <c r="M1242"/>
      <c r="N1242"/>
      <c r="O1242"/>
      <c r="P1242"/>
      <c r="Q1242"/>
      <c r="R1242"/>
      <c r="S1242"/>
      <c r="T1242"/>
      <c r="U1242"/>
      <c r="V1242"/>
      <c r="W1242"/>
      <c r="X1242"/>
      <c r="Y1242"/>
      <c r="Z1242"/>
      <c r="AA1242"/>
      <c r="AB1242"/>
      <c r="AC1242"/>
      <c r="AD1242"/>
      <c r="AE1242"/>
      <c r="AF1242"/>
      <c r="AG1242"/>
      <c r="AH1242"/>
      <c r="AI1242"/>
      <c r="AJ1242"/>
      <c r="AK1242"/>
      <c r="AL1242"/>
      <c r="AM1242"/>
      <c r="AN1242"/>
      <c r="AO1242"/>
      <c r="AP1242"/>
      <c r="AQ1242"/>
      <c r="AR1242"/>
      <c r="AS1242"/>
      <c r="AT1242"/>
      <c r="AU1242"/>
      <c r="AV1242"/>
      <c r="AW1242"/>
      <c r="AX1242"/>
      <c r="AY1242"/>
      <c r="AZ1242"/>
      <c r="BA1242"/>
      <c r="BB1242"/>
      <c r="BC1242"/>
    </row>
    <row r="1243" spans="1:55" s="47" customFormat="1" x14ac:dyDescent="0.25">
      <c r="A1243" s="142"/>
      <c r="B1243" s="147"/>
      <c r="C1243" s="167"/>
      <c r="D1243" s="163"/>
      <c r="E1243" s="161"/>
      <c r="F1243" s="154"/>
      <c r="G1243"/>
      <c r="H1243"/>
      <c r="I1243"/>
      <c r="J1243"/>
      <c r="K1243"/>
      <c r="L1243"/>
      <c r="M1243"/>
      <c r="N1243"/>
      <c r="O1243"/>
      <c r="P1243"/>
      <c r="Q1243"/>
      <c r="R1243"/>
      <c r="S1243"/>
      <c r="T1243"/>
      <c r="U1243"/>
      <c r="V1243"/>
      <c r="W1243"/>
      <c r="X1243"/>
      <c r="Y1243"/>
      <c r="Z1243"/>
      <c r="AA1243"/>
      <c r="AB1243"/>
      <c r="AC1243"/>
      <c r="AD1243"/>
      <c r="AE1243"/>
      <c r="AF1243"/>
      <c r="AG1243"/>
      <c r="AH1243"/>
      <c r="AI1243"/>
      <c r="AJ1243"/>
      <c r="AK1243"/>
      <c r="AL1243"/>
      <c r="AM1243"/>
      <c r="AN1243"/>
      <c r="AO1243"/>
      <c r="AP1243"/>
      <c r="AQ1243"/>
      <c r="AR1243"/>
      <c r="AS1243"/>
      <c r="AT1243"/>
      <c r="AU1243"/>
      <c r="AV1243"/>
      <c r="AW1243"/>
      <c r="AX1243"/>
      <c r="AY1243"/>
      <c r="AZ1243"/>
      <c r="BA1243"/>
      <c r="BB1243"/>
      <c r="BC1243"/>
    </row>
    <row r="1244" spans="1:55" s="47" customFormat="1" x14ac:dyDescent="0.25">
      <c r="A1244" s="142"/>
      <c r="B1244" s="147"/>
      <c r="C1244" s="167"/>
      <c r="D1244" s="163"/>
      <c r="E1244" s="161"/>
      <c r="F1244" s="154"/>
      <c r="G1244"/>
      <c r="H1244"/>
      <c r="I1244"/>
      <c r="J1244"/>
      <c r="K1244"/>
      <c r="L1244"/>
      <c r="M1244"/>
      <c r="N1244"/>
      <c r="O1244"/>
      <c r="P1244"/>
      <c r="Q1244"/>
      <c r="R1244"/>
      <c r="S1244"/>
      <c r="T1244"/>
      <c r="U1244"/>
      <c r="V1244"/>
      <c r="W1244"/>
      <c r="X1244"/>
      <c r="Y1244"/>
      <c r="Z1244"/>
      <c r="AA1244"/>
      <c r="AB1244"/>
      <c r="AC1244"/>
      <c r="AD1244"/>
      <c r="AE1244"/>
      <c r="AF1244"/>
      <c r="AG1244"/>
      <c r="AH1244"/>
      <c r="AI1244"/>
      <c r="AJ1244"/>
      <c r="AK1244"/>
      <c r="AL1244"/>
      <c r="AM1244"/>
      <c r="AN1244"/>
      <c r="AO1244"/>
      <c r="AP1244"/>
      <c r="AQ1244"/>
      <c r="AR1244"/>
      <c r="AS1244"/>
      <c r="AT1244"/>
      <c r="AU1244"/>
      <c r="AV1244"/>
      <c r="AW1244"/>
      <c r="AX1244"/>
      <c r="AY1244"/>
      <c r="AZ1244"/>
      <c r="BA1244"/>
      <c r="BB1244"/>
      <c r="BC1244"/>
    </row>
    <row r="1245" spans="1:55" s="47" customFormat="1" x14ac:dyDescent="0.25">
      <c r="A1245" s="142"/>
      <c r="B1245" s="147"/>
      <c r="C1245" s="167"/>
      <c r="D1245" s="163"/>
      <c r="E1245" s="161"/>
      <c r="F1245" s="154"/>
      <c r="G1245"/>
      <c r="H1245"/>
      <c r="I1245"/>
      <c r="J1245"/>
      <c r="K1245"/>
      <c r="L1245"/>
      <c r="M1245"/>
      <c r="N1245"/>
      <c r="O1245"/>
      <c r="P1245"/>
      <c r="Q1245"/>
      <c r="R1245"/>
      <c r="S1245"/>
      <c r="T1245"/>
      <c r="U1245"/>
      <c r="V1245"/>
      <c r="W1245"/>
      <c r="X1245"/>
      <c r="Y1245"/>
      <c r="Z1245"/>
      <c r="AA1245"/>
      <c r="AB1245"/>
      <c r="AC1245"/>
      <c r="AD1245"/>
      <c r="AE1245"/>
      <c r="AF1245"/>
      <c r="AG1245"/>
      <c r="AH1245"/>
      <c r="AI1245"/>
      <c r="AJ1245"/>
      <c r="AK1245"/>
      <c r="AL1245"/>
      <c r="AM1245"/>
      <c r="AN1245"/>
      <c r="AO1245"/>
      <c r="AP1245"/>
      <c r="AQ1245"/>
      <c r="AR1245"/>
      <c r="AS1245"/>
      <c r="AT1245"/>
      <c r="AU1245"/>
      <c r="AV1245"/>
      <c r="AW1245"/>
      <c r="AX1245"/>
      <c r="AY1245"/>
      <c r="AZ1245"/>
      <c r="BA1245"/>
      <c r="BB1245"/>
      <c r="BC1245"/>
    </row>
    <row r="1246" spans="1:55" s="47" customFormat="1" x14ac:dyDescent="0.25">
      <c r="A1246" s="142"/>
      <c r="B1246" s="147"/>
      <c r="C1246" s="167"/>
      <c r="D1246" s="163"/>
      <c r="E1246" s="161"/>
      <c r="F1246" s="154"/>
      <c r="G1246"/>
      <c r="H1246"/>
      <c r="I1246"/>
      <c r="J1246"/>
      <c r="K1246"/>
      <c r="L1246"/>
      <c r="M1246"/>
      <c r="N1246"/>
      <c r="O1246"/>
      <c r="P1246"/>
      <c r="Q1246"/>
      <c r="R1246"/>
      <c r="S1246"/>
      <c r="T1246"/>
      <c r="U1246"/>
      <c r="V1246"/>
      <c r="W1246"/>
      <c r="X1246"/>
      <c r="Y1246"/>
      <c r="Z1246"/>
      <c r="AA1246"/>
      <c r="AB1246"/>
      <c r="AC1246"/>
      <c r="AD1246"/>
      <c r="AE1246"/>
      <c r="AF1246"/>
      <c r="AG1246"/>
      <c r="AH1246"/>
      <c r="AI1246"/>
      <c r="AJ1246"/>
      <c r="AK1246"/>
      <c r="AL1246"/>
      <c r="AM1246"/>
      <c r="AN1246"/>
      <c r="AO1246"/>
      <c r="AP1246"/>
      <c r="AQ1246"/>
      <c r="AR1246"/>
      <c r="AS1246"/>
      <c r="AT1246"/>
      <c r="AU1246"/>
      <c r="AV1246"/>
      <c r="AW1246"/>
      <c r="AX1246"/>
      <c r="AY1246"/>
      <c r="AZ1246"/>
      <c r="BA1246"/>
      <c r="BB1246"/>
      <c r="BC1246"/>
    </row>
    <row r="1247" spans="1:55" s="47" customFormat="1" x14ac:dyDescent="0.25">
      <c r="A1247" s="142"/>
      <c r="B1247" s="147"/>
      <c r="C1247" s="167"/>
      <c r="D1247" s="163"/>
      <c r="E1247" s="161"/>
      <c r="F1247" s="154"/>
      <c r="G1247"/>
      <c r="H1247"/>
      <c r="I1247"/>
      <c r="J1247"/>
      <c r="K1247"/>
      <c r="L1247"/>
      <c r="M1247"/>
      <c r="N1247"/>
      <c r="O1247"/>
      <c r="P1247"/>
      <c r="Q1247"/>
      <c r="R1247"/>
      <c r="S1247"/>
      <c r="T1247"/>
      <c r="U1247"/>
      <c r="V1247"/>
      <c r="W1247"/>
      <c r="X1247"/>
      <c r="Y1247"/>
      <c r="Z1247"/>
      <c r="AA1247"/>
      <c r="AB1247"/>
      <c r="AC1247"/>
      <c r="AD1247"/>
      <c r="AE1247"/>
      <c r="AF1247"/>
      <c r="AG1247"/>
      <c r="AH1247"/>
      <c r="AI1247"/>
      <c r="AJ1247"/>
      <c r="AK1247"/>
      <c r="AL1247"/>
      <c r="AM1247"/>
      <c r="AN1247"/>
      <c r="AO1247"/>
      <c r="AP1247"/>
      <c r="AQ1247"/>
      <c r="AR1247"/>
      <c r="AS1247"/>
      <c r="AT1247"/>
      <c r="AU1247"/>
      <c r="AV1247"/>
      <c r="AW1247"/>
      <c r="AX1247"/>
      <c r="AY1247"/>
      <c r="AZ1247"/>
      <c r="BA1247"/>
      <c r="BB1247"/>
      <c r="BC1247"/>
    </row>
    <row r="1248" spans="1:55" s="47" customFormat="1" x14ac:dyDescent="0.25">
      <c r="A1248" s="142"/>
      <c r="B1248" s="147"/>
      <c r="C1248" s="167"/>
      <c r="D1248" s="163"/>
      <c r="E1248" s="161"/>
      <c r="F1248" s="154"/>
      <c r="G1248"/>
      <c r="H1248"/>
      <c r="I1248"/>
      <c r="J1248"/>
      <c r="K1248"/>
      <c r="L1248"/>
      <c r="M1248"/>
      <c r="N1248"/>
      <c r="O1248"/>
      <c r="P1248"/>
      <c r="Q1248"/>
      <c r="R1248"/>
      <c r="S1248"/>
      <c r="T1248"/>
      <c r="U1248"/>
      <c r="V1248"/>
      <c r="W1248"/>
      <c r="X1248"/>
      <c r="Y1248"/>
      <c r="Z1248"/>
      <c r="AA1248"/>
      <c r="AB1248"/>
      <c r="AC1248"/>
      <c r="AD1248"/>
      <c r="AE1248"/>
      <c r="AF1248"/>
      <c r="AG1248"/>
      <c r="AH1248"/>
      <c r="AI1248"/>
      <c r="AJ1248"/>
      <c r="AK1248"/>
      <c r="AL1248"/>
      <c r="AM1248"/>
      <c r="AN1248"/>
      <c r="AO1248"/>
      <c r="AP1248"/>
      <c r="AQ1248"/>
      <c r="AR1248"/>
      <c r="AS1248"/>
      <c r="AT1248"/>
      <c r="AU1248"/>
      <c r="AV1248"/>
      <c r="AW1248"/>
      <c r="AX1248"/>
      <c r="AY1248"/>
      <c r="AZ1248"/>
      <c r="BA1248"/>
      <c r="BB1248"/>
      <c r="BC1248"/>
    </row>
    <row r="1249" spans="1:55" s="47" customFormat="1" x14ac:dyDescent="0.25">
      <c r="A1249" s="142"/>
      <c r="B1249" s="147"/>
      <c r="C1249" s="167"/>
      <c r="D1249" s="163"/>
      <c r="E1249" s="161"/>
      <c r="F1249" s="154"/>
      <c r="G1249"/>
      <c r="H1249"/>
      <c r="I1249"/>
      <c r="J1249"/>
      <c r="K1249"/>
      <c r="L1249"/>
      <c r="M1249"/>
      <c r="N1249"/>
      <c r="O1249"/>
      <c r="P1249"/>
      <c r="Q1249"/>
      <c r="R1249"/>
      <c r="S1249"/>
      <c r="T1249"/>
      <c r="U1249"/>
      <c r="V1249"/>
      <c r="W1249"/>
      <c r="X1249"/>
      <c r="Y1249"/>
      <c r="Z1249"/>
      <c r="AA1249"/>
      <c r="AB1249"/>
      <c r="AC1249"/>
      <c r="AD1249"/>
      <c r="AE1249"/>
      <c r="AF1249"/>
      <c r="AG1249"/>
      <c r="AH1249"/>
      <c r="AI1249"/>
      <c r="AJ1249"/>
      <c r="AK1249"/>
      <c r="AL1249"/>
      <c r="AM1249"/>
      <c r="AN1249"/>
      <c r="AO1249"/>
      <c r="AP1249"/>
      <c r="AQ1249"/>
      <c r="AR1249"/>
      <c r="AS1249"/>
      <c r="AT1249"/>
      <c r="AU1249"/>
      <c r="AV1249"/>
      <c r="AW1249"/>
      <c r="AX1249"/>
      <c r="AY1249"/>
      <c r="AZ1249"/>
      <c r="BA1249"/>
      <c r="BB1249"/>
      <c r="BC1249"/>
    </row>
    <row r="1250" spans="1:55" s="47" customFormat="1" x14ac:dyDescent="0.25">
      <c r="A1250" s="142"/>
      <c r="B1250" s="147"/>
      <c r="C1250" s="167"/>
      <c r="D1250" s="163"/>
      <c r="E1250" s="161"/>
      <c r="F1250" s="154"/>
      <c r="G1250"/>
      <c r="H1250"/>
      <c r="I1250"/>
      <c r="J1250"/>
      <c r="K1250"/>
      <c r="L1250"/>
      <c r="M1250"/>
      <c r="N1250"/>
      <c r="O1250"/>
      <c r="P1250"/>
      <c r="Q1250"/>
      <c r="R1250"/>
      <c r="S1250"/>
      <c r="T1250"/>
      <c r="U1250"/>
      <c r="V1250"/>
      <c r="W1250"/>
      <c r="X1250"/>
      <c r="Y1250"/>
      <c r="Z1250"/>
      <c r="AA1250"/>
      <c r="AB1250"/>
      <c r="AC1250"/>
      <c r="AD1250"/>
      <c r="AE1250"/>
      <c r="AF1250"/>
      <c r="AG1250"/>
      <c r="AH1250"/>
      <c r="AI1250"/>
      <c r="AJ1250"/>
      <c r="AK1250"/>
      <c r="AL1250"/>
      <c r="AM1250"/>
      <c r="AN1250"/>
      <c r="AO1250"/>
      <c r="AP1250"/>
      <c r="AQ1250"/>
      <c r="AR1250"/>
      <c r="AS1250"/>
      <c r="AT1250"/>
      <c r="AU1250"/>
      <c r="AV1250"/>
      <c r="AW1250"/>
      <c r="AX1250"/>
      <c r="AY1250"/>
      <c r="AZ1250"/>
      <c r="BA1250"/>
      <c r="BB1250"/>
      <c r="BC1250"/>
    </row>
    <row r="1251" spans="1:55" s="47" customFormat="1" x14ac:dyDescent="0.25">
      <c r="A1251" s="142"/>
      <c r="B1251" s="147"/>
      <c r="C1251" s="167"/>
      <c r="D1251" s="163"/>
      <c r="E1251" s="161"/>
      <c r="F1251" s="154"/>
      <c r="G1251"/>
      <c r="H1251"/>
      <c r="I1251"/>
      <c r="J1251"/>
      <c r="K1251"/>
      <c r="L1251"/>
      <c r="M1251"/>
      <c r="N1251"/>
      <c r="O1251"/>
      <c r="P1251"/>
      <c r="Q1251"/>
      <c r="R1251"/>
      <c r="S1251"/>
      <c r="T1251"/>
      <c r="U1251"/>
      <c r="V1251"/>
      <c r="W1251"/>
      <c r="X1251"/>
      <c r="Y1251"/>
      <c r="Z1251"/>
      <c r="AA1251"/>
      <c r="AB1251"/>
      <c r="AC1251"/>
      <c r="AD1251"/>
      <c r="AE1251"/>
      <c r="AF1251"/>
      <c r="AG1251"/>
      <c r="AH1251"/>
      <c r="AI1251"/>
      <c r="AJ1251"/>
      <c r="AK1251"/>
      <c r="AL1251"/>
      <c r="AM1251"/>
      <c r="AN1251"/>
      <c r="AO1251"/>
      <c r="AP1251"/>
      <c r="AQ1251"/>
      <c r="AR1251"/>
      <c r="AS1251"/>
      <c r="AT1251"/>
      <c r="AU1251"/>
      <c r="AV1251"/>
      <c r="AW1251"/>
      <c r="AX1251"/>
      <c r="AY1251"/>
      <c r="AZ1251"/>
      <c r="BA1251"/>
      <c r="BB1251"/>
      <c r="BC1251"/>
    </row>
    <row r="1252" spans="1:55" s="47" customFormat="1" x14ac:dyDescent="0.25">
      <c r="A1252" s="142"/>
      <c r="B1252" s="147"/>
      <c r="C1252" s="167"/>
      <c r="D1252" s="163"/>
      <c r="E1252" s="161"/>
      <c r="F1252" s="154"/>
      <c r="G1252"/>
      <c r="H1252"/>
      <c r="I1252"/>
      <c r="J1252"/>
      <c r="K1252"/>
      <c r="L1252"/>
      <c r="M1252"/>
      <c r="N1252"/>
      <c r="O1252"/>
      <c r="P1252"/>
      <c r="Q1252"/>
      <c r="R1252"/>
      <c r="S1252"/>
      <c r="T1252"/>
      <c r="U1252"/>
      <c r="V1252"/>
      <c r="W1252"/>
      <c r="X1252"/>
      <c r="Y1252"/>
      <c r="Z1252"/>
      <c r="AA1252"/>
      <c r="AB1252"/>
      <c r="AC1252"/>
      <c r="AD1252"/>
      <c r="AE1252"/>
      <c r="AF1252"/>
      <c r="AG1252"/>
      <c r="AH1252"/>
      <c r="AI1252"/>
      <c r="AJ1252"/>
      <c r="AK1252"/>
      <c r="AL1252"/>
      <c r="AM1252"/>
      <c r="AN1252"/>
      <c r="AO1252"/>
      <c r="AP1252"/>
      <c r="AQ1252"/>
      <c r="AR1252"/>
      <c r="AS1252"/>
      <c r="AT1252"/>
      <c r="AU1252"/>
      <c r="AV1252"/>
      <c r="AW1252"/>
      <c r="AX1252"/>
      <c r="AY1252"/>
      <c r="AZ1252"/>
      <c r="BA1252"/>
      <c r="BB1252"/>
      <c r="BC1252"/>
    </row>
    <row r="1253" spans="1:55" s="47" customFormat="1" x14ac:dyDescent="0.25">
      <c r="A1253" s="142"/>
      <c r="B1253" s="147"/>
      <c r="C1253" s="167"/>
      <c r="D1253" s="163"/>
      <c r="E1253" s="161"/>
      <c r="F1253" s="154"/>
      <c r="G1253"/>
      <c r="H1253"/>
      <c r="I1253"/>
      <c r="J1253"/>
      <c r="K1253"/>
      <c r="L1253"/>
      <c r="M1253"/>
      <c r="N1253"/>
      <c r="O1253"/>
      <c r="P1253"/>
      <c r="Q1253"/>
      <c r="R1253"/>
      <c r="S1253"/>
      <c r="T1253"/>
      <c r="U1253"/>
      <c r="V1253"/>
      <c r="W1253"/>
      <c r="X1253"/>
      <c r="Y1253"/>
      <c r="Z1253"/>
      <c r="AA1253"/>
      <c r="AB1253"/>
      <c r="AC1253"/>
      <c r="AD1253"/>
      <c r="AE1253"/>
      <c r="AF1253"/>
      <c r="AG1253"/>
      <c r="AH1253"/>
      <c r="AI1253"/>
      <c r="AJ1253"/>
      <c r="AK1253"/>
      <c r="AL1253"/>
      <c r="AM1253"/>
      <c r="AN1253"/>
      <c r="AO1253"/>
      <c r="AP1253"/>
      <c r="AQ1253"/>
      <c r="AR1253"/>
      <c r="AS1253"/>
      <c r="AT1253"/>
      <c r="AU1253"/>
      <c r="AV1253"/>
      <c r="AW1253"/>
      <c r="AX1253"/>
      <c r="AY1253"/>
      <c r="AZ1253"/>
      <c r="BA1253"/>
      <c r="BB1253"/>
      <c r="BC1253"/>
    </row>
    <row r="1254" spans="1:55" s="47" customFormat="1" x14ac:dyDescent="0.25">
      <c r="A1254" s="142"/>
      <c r="B1254" s="147"/>
      <c r="C1254" s="167"/>
      <c r="D1254" s="163"/>
      <c r="E1254" s="161"/>
      <c r="F1254" s="154"/>
      <c r="G1254"/>
      <c r="H1254"/>
      <c r="I1254"/>
      <c r="J1254"/>
      <c r="K1254"/>
      <c r="L1254"/>
      <c r="M1254"/>
      <c r="N1254"/>
      <c r="O1254"/>
      <c r="P1254"/>
      <c r="Q1254"/>
      <c r="R1254"/>
      <c r="S1254"/>
      <c r="T1254"/>
      <c r="U1254"/>
      <c r="V1254"/>
      <c r="W1254"/>
      <c r="X1254"/>
      <c r="Y1254"/>
      <c r="Z1254"/>
      <c r="AA1254"/>
      <c r="AB1254"/>
      <c r="AC1254"/>
      <c r="AD1254"/>
      <c r="AE1254"/>
      <c r="AF1254"/>
      <c r="AG1254"/>
      <c r="AH1254"/>
      <c r="AI1254"/>
      <c r="AJ1254"/>
      <c r="AK1254"/>
      <c r="AL1254"/>
      <c r="AM1254"/>
      <c r="AN1254"/>
      <c r="AO1254"/>
      <c r="AP1254"/>
      <c r="AQ1254"/>
      <c r="AR1254"/>
      <c r="AS1254"/>
      <c r="AT1254"/>
      <c r="AU1254"/>
      <c r="AV1254"/>
      <c r="AW1254"/>
      <c r="AX1254"/>
      <c r="AY1254"/>
      <c r="AZ1254"/>
      <c r="BA1254"/>
      <c r="BB1254"/>
      <c r="BC1254"/>
    </row>
    <row r="1255" spans="1:55" s="47" customFormat="1" x14ac:dyDescent="0.25">
      <c r="A1255" s="142"/>
      <c r="B1255" s="147"/>
      <c r="C1255" s="167"/>
      <c r="D1255" s="163"/>
      <c r="E1255" s="161"/>
      <c r="F1255" s="154"/>
      <c r="G1255"/>
      <c r="H1255"/>
      <c r="I1255"/>
      <c r="J1255"/>
      <c r="K1255"/>
      <c r="L1255"/>
      <c r="M1255"/>
      <c r="N1255"/>
      <c r="O1255"/>
      <c r="P1255"/>
      <c r="Q1255"/>
      <c r="R1255"/>
      <c r="S1255"/>
      <c r="T1255"/>
      <c r="U1255"/>
      <c r="V1255"/>
      <c r="W1255"/>
      <c r="X1255"/>
      <c r="Y1255"/>
      <c r="Z1255"/>
      <c r="AA1255"/>
      <c r="AB1255"/>
      <c r="AC1255"/>
      <c r="AD1255"/>
      <c r="AE1255"/>
      <c r="AF1255"/>
      <c r="AG1255"/>
      <c r="AH1255"/>
      <c r="AI1255"/>
      <c r="AJ1255"/>
      <c r="AK1255"/>
      <c r="AL1255"/>
      <c r="AM1255"/>
      <c r="AN1255"/>
      <c r="AO1255"/>
      <c r="AP1255"/>
      <c r="AQ1255"/>
      <c r="AR1255"/>
      <c r="AS1255"/>
      <c r="AT1255"/>
      <c r="AU1255"/>
      <c r="AV1255"/>
      <c r="AW1255"/>
      <c r="AX1255"/>
      <c r="AY1255"/>
      <c r="AZ1255"/>
      <c r="BA1255"/>
      <c r="BB1255"/>
      <c r="BC1255"/>
    </row>
    <row r="1256" spans="1:55" s="47" customFormat="1" x14ac:dyDescent="0.25">
      <c r="A1256" s="142"/>
      <c r="B1256" s="147"/>
      <c r="C1256" s="167"/>
      <c r="D1256" s="163"/>
      <c r="E1256" s="161"/>
      <c r="F1256" s="154"/>
      <c r="G1256"/>
      <c r="H1256"/>
      <c r="I1256"/>
      <c r="J1256"/>
      <c r="K1256"/>
      <c r="L1256"/>
      <c r="M1256"/>
      <c r="N1256"/>
      <c r="O1256"/>
      <c r="P1256"/>
      <c r="Q1256"/>
      <c r="R1256"/>
      <c r="S1256"/>
      <c r="T1256"/>
      <c r="U1256"/>
      <c r="V1256"/>
      <c r="W1256"/>
      <c r="X1256"/>
      <c r="Y1256"/>
      <c r="Z1256"/>
      <c r="AA1256"/>
      <c r="AB1256"/>
      <c r="AC1256"/>
      <c r="AD1256"/>
      <c r="AE1256"/>
      <c r="AF1256"/>
      <c r="AG1256"/>
      <c r="AH1256"/>
      <c r="AI1256"/>
      <c r="AJ1256"/>
      <c r="AK1256"/>
      <c r="AL1256"/>
      <c r="AM1256"/>
      <c r="AN1256"/>
      <c r="AO1256"/>
      <c r="AP1256"/>
      <c r="AQ1256"/>
      <c r="AR1256"/>
      <c r="AS1256"/>
      <c r="AT1256"/>
      <c r="AU1256"/>
      <c r="AV1256"/>
      <c r="AW1256"/>
      <c r="AX1256"/>
      <c r="AY1256"/>
      <c r="AZ1256"/>
      <c r="BA1256"/>
      <c r="BB1256"/>
      <c r="BC1256"/>
    </row>
    <row r="1257" spans="1:55" s="47" customFormat="1" x14ac:dyDescent="0.25">
      <c r="A1257" s="142"/>
      <c r="B1257" s="147"/>
      <c r="C1257" s="167"/>
      <c r="D1257" s="163"/>
      <c r="E1257" s="161"/>
      <c r="F1257" s="154"/>
      <c r="G1257"/>
      <c r="H1257"/>
      <c r="I1257"/>
      <c r="J1257"/>
      <c r="K1257"/>
      <c r="L1257"/>
      <c r="M1257"/>
      <c r="N1257"/>
      <c r="O1257"/>
      <c r="P1257"/>
      <c r="Q1257"/>
      <c r="R1257"/>
      <c r="S1257"/>
      <c r="T1257"/>
      <c r="U1257"/>
      <c r="V1257"/>
      <c r="W1257"/>
      <c r="X1257"/>
      <c r="Y1257"/>
      <c r="Z1257"/>
      <c r="AA1257"/>
      <c r="AB1257"/>
      <c r="AC1257"/>
      <c r="AD1257"/>
      <c r="AE1257"/>
      <c r="AF1257"/>
      <c r="AG1257"/>
      <c r="AH1257"/>
      <c r="AI1257"/>
      <c r="AJ1257"/>
      <c r="AK1257"/>
      <c r="AL1257"/>
      <c r="AM1257"/>
      <c r="AN1257"/>
      <c r="AO1257"/>
      <c r="AP1257"/>
      <c r="AQ1257"/>
      <c r="AR1257"/>
      <c r="AS1257"/>
      <c r="AT1257"/>
      <c r="AU1257"/>
      <c r="AV1257"/>
      <c r="AW1257"/>
      <c r="AX1257"/>
      <c r="AY1257"/>
      <c r="AZ1257"/>
      <c r="BA1257"/>
      <c r="BB1257"/>
      <c r="BC1257"/>
    </row>
    <row r="1258" spans="1:55" s="47" customFormat="1" x14ac:dyDescent="0.25">
      <c r="A1258" s="142"/>
      <c r="B1258" s="147"/>
      <c r="C1258" s="167"/>
      <c r="D1258" s="163"/>
      <c r="E1258" s="161"/>
      <c r="F1258" s="154"/>
      <c r="G1258"/>
      <c r="H1258"/>
      <c r="I1258"/>
      <c r="J1258"/>
      <c r="K1258"/>
      <c r="L1258"/>
      <c r="M1258"/>
      <c r="N1258"/>
      <c r="O1258"/>
      <c r="P1258"/>
      <c r="Q1258"/>
      <c r="R1258"/>
      <c r="S1258"/>
      <c r="T1258"/>
      <c r="U1258"/>
      <c r="V1258"/>
      <c r="W1258"/>
      <c r="X1258"/>
      <c r="Y1258"/>
      <c r="Z1258"/>
      <c r="AA1258"/>
      <c r="AB1258"/>
      <c r="AC1258"/>
      <c r="AD1258"/>
      <c r="AE1258"/>
      <c r="AF1258"/>
      <c r="AG1258"/>
      <c r="AH1258"/>
      <c r="AI1258"/>
      <c r="AJ1258"/>
      <c r="AK1258"/>
      <c r="AL1258"/>
      <c r="AM1258"/>
      <c r="AN1258"/>
      <c r="AO1258"/>
      <c r="AP1258"/>
      <c r="AQ1258"/>
      <c r="AR1258"/>
      <c r="AS1258"/>
      <c r="AT1258"/>
      <c r="AU1258"/>
      <c r="AV1258"/>
      <c r="AW1258"/>
      <c r="AX1258"/>
      <c r="AY1258"/>
      <c r="AZ1258"/>
      <c r="BA1258"/>
      <c r="BB1258"/>
      <c r="BC1258"/>
    </row>
    <row r="1259" spans="1:55" s="47" customFormat="1" x14ac:dyDescent="0.25">
      <c r="A1259" s="142"/>
      <c r="B1259" s="147"/>
      <c r="C1259" s="167"/>
      <c r="D1259" s="163"/>
      <c r="E1259" s="161"/>
      <c r="F1259" s="154"/>
      <c r="G1259"/>
      <c r="H1259"/>
      <c r="I1259"/>
      <c r="J1259"/>
      <c r="K1259"/>
      <c r="L1259"/>
      <c r="M1259"/>
      <c r="N1259"/>
      <c r="O1259"/>
      <c r="P1259"/>
      <c r="Q1259"/>
      <c r="R1259"/>
      <c r="S1259"/>
      <c r="T1259"/>
      <c r="U1259"/>
      <c r="V1259"/>
      <c r="W1259"/>
      <c r="X1259"/>
      <c r="Y1259"/>
      <c r="Z1259"/>
      <c r="AA1259"/>
      <c r="AB1259"/>
      <c r="AC1259"/>
      <c r="AD1259"/>
      <c r="AE1259"/>
      <c r="AF1259"/>
      <c r="AG1259"/>
      <c r="AH1259"/>
      <c r="AI1259"/>
      <c r="AJ1259"/>
      <c r="AK1259"/>
      <c r="AL1259"/>
      <c r="AM1259"/>
      <c r="AN1259"/>
      <c r="AO1259"/>
      <c r="AP1259"/>
      <c r="AQ1259"/>
      <c r="AR1259"/>
      <c r="AS1259"/>
      <c r="AT1259"/>
      <c r="AU1259"/>
      <c r="AV1259"/>
      <c r="AW1259"/>
      <c r="AX1259"/>
      <c r="AY1259"/>
      <c r="AZ1259"/>
      <c r="BA1259"/>
      <c r="BB1259"/>
      <c r="BC1259"/>
    </row>
    <row r="1260" spans="1:55" s="47" customFormat="1" x14ac:dyDescent="0.25">
      <c r="A1260" s="142"/>
      <c r="B1260" s="147"/>
      <c r="C1260" s="167"/>
      <c r="D1260" s="163"/>
      <c r="E1260" s="161"/>
      <c r="F1260" s="154"/>
      <c r="G1260"/>
      <c r="H1260"/>
      <c r="I1260"/>
      <c r="J1260"/>
      <c r="K1260"/>
      <c r="L1260"/>
      <c r="M1260"/>
      <c r="N1260"/>
      <c r="O1260"/>
      <c r="P1260"/>
      <c r="Q1260"/>
      <c r="R1260"/>
      <c r="S1260"/>
      <c r="T1260"/>
      <c r="U1260"/>
      <c r="V1260"/>
      <c r="W1260"/>
      <c r="X1260"/>
      <c r="Y1260"/>
      <c r="Z1260"/>
      <c r="AA1260"/>
      <c r="AB1260"/>
      <c r="AC1260"/>
      <c r="AD1260"/>
      <c r="AE1260"/>
      <c r="AF1260"/>
      <c r="AG1260"/>
      <c r="AH1260"/>
      <c r="AI1260"/>
      <c r="AJ1260"/>
      <c r="AK1260"/>
      <c r="AL1260"/>
      <c r="AM1260"/>
      <c r="AN1260"/>
      <c r="AO1260"/>
      <c r="AP1260"/>
      <c r="AQ1260"/>
      <c r="AR1260"/>
      <c r="AS1260"/>
      <c r="AT1260"/>
      <c r="AU1260"/>
      <c r="AV1260"/>
      <c r="AW1260"/>
      <c r="AX1260"/>
      <c r="AY1260"/>
      <c r="AZ1260"/>
      <c r="BA1260"/>
      <c r="BB1260"/>
      <c r="BC1260"/>
    </row>
    <row r="1261" spans="1:55" s="47" customFormat="1" x14ac:dyDescent="0.25">
      <c r="A1261" s="142"/>
      <c r="B1261" s="147"/>
      <c r="C1261" s="167"/>
      <c r="D1261" s="163"/>
      <c r="E1261" s="161"/>
      <c r="F1261" s="154"/>
      <c r="G1261"/>
      <c r="H1261"/>
      <c r="I1261"/>
      <c r="J1261"/>
      <c r="K1261"/>
      <c r="L1261"/>
      <c r="M1261"/>
      <c r="N1261"/>
      <c r="O1261"/>
      <c r="P1261"/>
      <c r="Q1261"/>
      <c r="R1261"/>
      <c r="S1261"/>
      <c r="T1261"/>
      <c r="U1261"/>
      <c r="V1261"/>
      <c r="W1261"/>
      <c r="X1261"/>
      <c r="Y1261"/>
      <c r="Z1261"/>
      <c r="AA1261"/>
      <c r="AB1261"/>
      <c r="AC1261"/>
      <c r="AD1261"/>
      <c r="AE1261"/>
      <c r="AF1261"/>
      <c r="AG1261"/>
      <c r="AH1261"/>
      <c r="AI1261"/>
      <c r="AJ1261"/>
      <c r="AK1261"/>
      <c r="AL1261"/>
      <c r="AM1261"/>
      <c r="AN1261"/>
      <c r="AO1261"/>
      <c r="AP1261"/>
      <c r="AQ1261"/>
      <c r="AR1261"/>
      <c r="AS1261"/>
      <c r="AT1261"/>
      <c r="AU1261"/>
      <c r="AV1261"/>
      <c r="AW1261"/>
      <c r="AX1261"/>
      <c r="AY1261"/>
      <c r="AZ1261"/>
      <c r="BA1261"/>
      <c r="BB1261"/>
      <c r="BC1261"/>
    </row>
    <row r="1262" spans="1:55" s="47" customFormat="1" x14ac:dyDescent="0.25">
      <c r="A1262" s="142"/>
      <c r="B1262" s="147"/>
      <c r="C1262" s="167"/>
      <c r="D1262" s="163"/>
      <c r="E1262" s="161"/>
      <c r="F1262" s="154"/>
      <c r="G1262"/>
      <c r="H1262"/>
      <c r="I1262"/>
      <c r="J1262"/>
      <c r="K1262"/>
      <c r="L1262"/>
      <c r="M1262"/>
      <c r="N1262"/>
      <c r="O1262"/>
      <c r="P1262"/>
      <c r="Q1262"/>
      <c r="R1262"/>
      <c r="S1262"/>
      <c r="T1262"/>
      <c r="U1262"/>
      <c r="V1262"/>
      <c r="W1262"/>
      <c r="X1262"/>
      <c r="Y1262"/>
      <c r="Z1262"/>
      <c r="AA1262"/>
      <c r="AB1262"/>
      <c r="AC1262"/>
      <c r="AD1262"/>
      <c r="AE1262"/>
      <c r="AF1262"/>
      <c r="AG1262"/>
      <c r="AH1262"/>
      <c r="AI1262"/>
      <c r="AJ1262"/>
      <c r="AK1262"/>
      <c r="AL1262"/>
      <c r="AM1262"/>
      <c r="AN1262"/>
      <c r="AO1262"/>
      <c r="AP1262"/>
      <c r="AQ1262"/>
      <c r="AR1262"/>
      <c r="AS1262"/>
      <c r="AT1262"/>
      <c r="AU1262"/>
      <c r="AV1262"/>
      <c r="AW1262"/>
      <c r="AX1262"/>
      <c r="AY1262"/>
      <c r="AZ1262"/>
      <c r="BA1262"/>
      <c r="BB1262"/>
      <c r="BC1262"/>
    </row>
    <row r="1263" spans="1:55" s="47" customFormat="1" x14ac:dyDescent="0.25">
      <c r="A1263" s="142"/>
      <c r="B1263" s="147"/>
      <c r="C1263" s="167"/>
      <c r="D1263" s="163"/>
      <c r="E1263" s="161"/>
      <c r="F1263" s="154"/>
      <c r="G1263"/>
      <c r="H1263"/>
      <c r="I1263"/>
      <c r="J1263"/>
      <c r="K1263"/>
      <c r="L1263"/>
      <c r="M1263"/>
      <c r="N1263"/>
      <c r="O1263"/>
      <c r="P1263"/>
      <c r="Q1263"/>
      <c r="R1263"/>
      <c r="S1263"/>
      <c r="T1263"/>
      <c r="U1263"/>
      <c r="V1263"/>
      <c r="W1263"/>
      <c r="X1263"/>
      <c r="Y1263"/>
      <c r="Z1263"/>
      <c r="AA1263"/>
      <c r="AB1263"/>
      <c r="AC1263"/>
      <c r="AD1263"/>
      <c r="AE1263"/>
      <c r="AF1263"/>
      <c r="AG1263"/>
      <c r="AH1263"/>
      <c r="AI1263"/>
      <c r="AJ1263"/>
      <c r="AK1263"/>
      <c r="AL1263"/>
      <c r="AM1263"/>
      <c r="AN1263"/>
      <c r="AO1263"/>
      <c r="AP1263"/>
      <c r="AQ1263"/>
      <c r="AR1263"/>
      <c r="AS1263"/>
      <c r="AT1263"/>
      <c r="AU1263"/>
      <c r="AV1263"/>
      <c r="AW1263"/>
      <c r="AX1263"/>
      <c r="AY1263"/>
      <c r="AZ1263"/>
      <c r="BA1263"/>
      <c r="BB1263"/>
      <c r="BC1263"/>
    </row>
    <row r="1264" spans="1:55" s="47" customFormat="1" x14ac:dyDescent="0.25">
      <c r="A1264" s="142"/>
      <c r="B1264" s="147"/>
      <c r="C1264" s="167"/>
      <c r="D1264" s="163"/>
      <c r="E1264" s="161"/>
      <c r="F1264" s="154"/>
      <c r="G1264"/>
      <c r="H1264"/>
      <c r="I1264"/>
      <c r="J1264"/>
      <c r="K1264"/>
      <c r="L1264"/>
      <c r="M1264"/>
      <c r="N1264"/>
      <c r="O1264"/>
      <c r="P1264"/>
      <c r="Q1264"/>
      <c r="R1264"/>
      <c r="S1264"/>
      <c r="T1264"/>
      <c r="U1264"/>
      <c r="V1264"/>
      <c r="W1264"/>
      <c r="X1264"/>
      <c r="Y1264"/>
      <c r="Z1264"/>
      <c r="AA1264"/>
      <c r="AB1264"/>
      <c r="AC1264"/>
      <c r="AD1264"/>
      <c r="AE1264"/>
      <c r="AF1264"/>
      <c r="AG1264"/>
      <c r="AH1264"/>
      <c r="AI1264"/>
      <c r="AJ1264"/>
      <c r="AK1264"/>
      <c r="AL1264"/>
      <c r="AM1264"/>
      <c r="AN1264"/>
      <c r="AO1264"/>
      <c r="AP1264"/>
      <c r="AQ1264"/>
      <c r="AR1264"/>
      <c r="AS1264"/>
      <c r="AT1264"/>
      <c r="AU1264"/>
      <c r="AV1264"/>
      <c r="AW1264"/>
      <c r="AX1264"/>
      <c r="AY1264"/>
      <c r="AZ1264"/>
      <c r="BA1264"/>
      <c r="BB1264"/>
      <c r="BC1264"/>
    </row>
    <row r="1265" spans="1:55" s="47" customFormat="1" x14ac:dyDescent="0.25">
      <c r="A1265" s="142"/>
      <c r="B1265" s="147"/>
      <c r="C1265" s="167"/>
      <c r="D1265" s="163"/>
      <c r="E1265" s="161"/>
      <c r="F1265" s="154"/>
      <c r="G1265"/>
      <c r="H1265"/>
      <c r="I1265"/>
      <c r="J1265"/>
      <c r="K1265"/>
      <c r="L1265"/>
      <c r="M1265"/>
      <c r="N1265"/>
      <c r="O1265"/>
      <c r="P1265"/>
      <c r="Q1265"/>
      <c r="R1265"/>
      <c r="S1265"/>
      <c r="T1265"/>
      <c r="U1265"/>
      <c r="V1265"/>
      <c r="W1265"/>
      <c r="X1265"/>
      <c r="Y1265"/>
      <c r="Z1265"/>
      <c r="AA1265"/>
      <c r="AB1265"/>
      <c r="AC1265"/>
      <c r="AD1265"/>
      <c r="AE1265"/>
      <c r="AF1265"/>
      <c r="AG1265"/>
      <c r="AH1265"/>
      <c r="AI1265"/>
      <c r="AJ1265"/>
      <c r="AK1265"/>
      <c r="AL1265"/>
      <c r="AM1265"/>
      <c r="AN1265"/>
      <c r="AO1265"/>
      <c r="AP1265"/>
      <c r="AQ1265"/>
      <c r="AR1265"/>
      <c r="AS1265"/>
      <c r="AT1265"/>
      <c r="AU1265"/>
      <c r="AV1265"/>
      <c r="AW1265"/>
      <c r="AX1265"/>
      <c r="AY1265"/>
      <c r="AZ1265"/>
      <c r="BA1265"/>
      <c r="BB1265"/>
      <c r="BC1265"/>
    </row>
    <row r="1266" spans="1:55" s="47" customFormat="1" x14ac:dyDescent="0.25">
      <c r="A1266" s="142"/>
      <c r="B1266" s="147"/>
      <c r="C1266" s="167"/>
      <c r="D1266" s="163"/>
      <c r="E1266" s="161"/>
      <c r="F1266" s="154"/>
      <c r="G1266"/>
      <c r="H1266"/>
      <c r="I1266"/>
      <c r="J1266"/>
      <c r="K1266"/>
      <c r="L1266"/>
      <c r="M1266"/>
      <c r="N1266"/>
      <c r="O1266"/>
      <c r="P1266"/>
      <c r="Q1266"/>
      <c r="R1266"/>
      <c r="S1266"/>
      <c r="T1266"/>
      <c r="U1266"/>
      <c r="V1266"/>
      <c r="W1266"/>
      <c r="X1266"/>
      <c r="Y1266"/>
      <c r="Z1266"/>
      <c r="AA1266"/>
      <c r="AB1266"/>
      <c r="AC1266"/>
      <c r="AD1266"/>
      <c r="AE1266"/>
      <c r="AF1266"/>
      <c r="AG1266"/>
      <c r="AH1266"/>
      <c r="AI1266"/>
      <c r="AJ1266"/>
      <c r="AK1266"/>
      <c r="AL1266"/>
      <c r="AM1266"/>
      <c r="AN1266"/>
      <c r="AO1266"/>
      <c r="AP1266"/>
      <c r="AQ1266"/>
      <c r="AR1266"/>
      <c r="AS1266"/>
      <c r="AT1266"/>
      <c r="AU1266"/>
      <c r="AV1266"/>
      <c r="AW1266"/>
      <c r="AX1266"/>
      <c r="AY1266"/>
      <c r="AZ1266"/>
      <c r="BA1266"/>
      <c r="BB1266"/>
      <c r="BC1266"/>
    </row>
    <row r="1267" spans="1:55" s="47" customFormat="1" x14ac:dyDescent="0.25">
      <c r="A1267" s="142"/>
      <c r="B1267" s="147"/>
      <c r="C1267" s="167"/>
      <c r="D1267" s="163"/>
      <c r="E1267" s="161"/>
      <c r="F1267" s="154"/>
      <c r="G1267"/>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c r="AN1267"/>
      <c r="AO1267"/>
      <c r="AP1267"/>
      <c r="AQ1267"/>
      <c r="AR1267"/>
      <c r="AS1267"/>
      <c r="AT1267"/>
      <c r="AU1267"/>
      <c r="AV1267"/>
      <c r="AW1267"/>
      <c r="AX1267"/>
      <c r="AY1267"/>
      <c r="AZ1267"/>
      <c r="BA1267"/>
      <c r="BB1267"/>
      <c r="BC1267"/>
    </row>
    <row r="1268" spans="1:55" s="47" customFormat="1" x14ac:dyDescent="0.25">
      <c r="A1268" s="142"/>
      <c r="B1268" s="147"/>
      <c r="C1268" s="167"/>
      <c r="D1268" s="163"/>
      <c r="E1268" s="161"/>
      <c r="F1268" s="154"/>
      <c r="G1268"/>
      <c r="H1268"/>
      <c r="I1268"/>
      <c r="J1268"/>
      <c r="K1268"/>
      <c r="L1268"/>
      <c r="M1268"/>
      <c r="N1268"/>
      <c r="O1268"/>
      <c r="P1268"/>
      <c r="Q1268"/>
      <c r="R1268"/>
      <c r="S1268"/>
      <c r="T1268"/>
      <c r="U1268"/>
      <c r="V1268"/>
      <c r="W1268"/>
      <c r="X1268"/>
      <c r="Y1268"/>
      <c r="Z1268"/>
      <c r="AA1268"/>
      <c r="AB1268"/>
      <c r="AC1268"/>
      <c r="AD1268"/>
      <c r="AE1268"/>
      <c r="AF1268"/>
      <c r="AG1268"/>
      <c r="AH1268"/>
      <c r="AI1268"/>
      <c r="AJ1268"/>
      <c r="AK1268"/>
      <c r="AL1268"/>
      <c r="AM1268"/>
      <c r="AN1268"/>
      <c r="AO1268"/>
      <c r="AP1268"/>
      <c r="AQ1268"/>
      <c r="AR1268"/>
      <c r="AS1268"/>
      <c r="AT1268"/>
      <c r="AU1268"/>
      <c r="AV1268"/>
      <c r="AW1268"/>
      <c r="AX1268"/>
      <c r="AY1268"/>
      <c r="AZ1268"/>
      <c r="BA1268"/>
      <c r="BB1268"/>
      <c r="BC1268"/>
    </row>
    <row r="1269" spans="1:55" s="47" customFormat="1" x14ac:dyDescent="0.25">
      <c r="A1269" s="142"/>
      <c r="B1269" s="147"/>
      <c r="C1269" s="167"/>
      <c r="D1269" s="163"/>
      <c r="E1269" s="161"/>
      <c r="F1269" s="154"/>
      <c r="G1269"/>
      <c r="H1269"/>
      <c r="I1269"/>
      <c r="J1269"/>
      <c r="K1269"/>
      <c r="L1269"/>
      <c r="M1269"/>
      <c r="N1269"/>
      <c r="O1269"/>
      <c r="P1269"/>
      <c r="Q1269"/>
      <c r="R1269"/>
      <c r="S1269"/>
      <c r="T1269"/>
      <c r="U1269"/>
      <c r="V1269"/>
      <c r="W1269"/>
      <c r="X1269"/>
      <c r="Y1269"/>
      <c r="Z1269"/>
      <c r="AA1269"/>
      <c r="AB1269"/>
      <c r="AC1269"/>
      <c r="AD1269"/>
      <c r="AE1269"/>
      <c r="AF1269"/>
      <c r="AG1269"/>
      <c r="AH1269"/>
      <c r="AI1269"/>
      <c r="AJ1269"/>
      <c r="AK1269"/>
      <c r="AL1269"/>
      <c r="AM1269"/>
      <c r="AN1269"/>
      <c r="AO1269"/>
      <c r="AP1269"/>
      <c r="AQ1269"/>
      <c r="AR1269"/>
      <c r="AS1269"/>
      <c r="AT1269"/>
      <c r="AU1269"/>
      <c r="AV1269"/>
      <c r="AW1269"/>
      <c r="AX1269"/>
      <c r="AY1269"/>
      <c r="AZ1269"/>
      <c r="BA1269"/>
      <c r="BB1269"/>
      <c r="BC1269"/>
    </row>
    <row r="1270" spans="1:55" s="47" customFormat="1" x14ac:dyDescent="0.25">
      <c r="A1270" s="142"/>
      <c r="B1270" s="147"/>
      <c r="C1270" s="167"/>
      <c r="D1270" s="163"/>
      <c r="E1270" s="161"/>
      <c r="F1270" s="154"/>
      <c r="G1270"/>
      <c r="H1270"/>
      <c r="I1270"/>
      <c r="J1270"/>
      <c r="K1270"/>
      <c r="L1270"/>
      <c r="M1270"/>
      <c r="N1270"/>
      <c r="O1270"/>
      <c r="P1270"/>
      <c r="Q1270"/>
      <c r="R1270"/>
      <c r="S1270"/>
      <c r="T1270"/>
      <c r="U1270"/>
      <c r="V1270"/>
      <c r="W1270"/>
      <c r="X1270"/>
      <c r="Y1270"/>
      <c r="Z1270"/>
      <c r="AA1270"/>
      <c r="AB1270"/>
      <c r="AC1270"/>
      <c r="AD1270"/>
      <c r="AE1270"/>
      <c r="AF1270"/>
      <c r="AG1270"/>
      <c r="AH1270"/>
      <c r="AI1270"/>
      <c r="AJ1270"/>
      <c r="AK1270"/>
      <c r="AL1270"/>
      <c r="AM1270"/>
      <c r="AN1270"/>
      <c r="AO1270"/>
      <c r="AP1270"/>
      <c r="AQ1270"/>
      <c r="AR1270"/>
      <c r="AS1270"/>
      <c r="AT1270"/>
      <c r="AU1270"/>
      <c r="AV1270"/>
      <c r="AW1270"/>
      <c r="AX1270"/>
      <c r="AY1270"/>
      <c r="AZ1270"/>
      <c r="BA1270"/>
      <c r="BB1270"/>
      <c r="BC1270"/>
    </row>
    <row r="1271" spans="1:55" s="47" customFormat="1" x14ac:dyDescent="0.25">
      <c r="A1271" s="142"/>
      <c r="B1271" s="147"/>
      <c r="C1271" s="167"/>
      <c r="D1271" s="163"/>
      <c r="E1271" s="161"/>
      <c r="F1271" s="154"/>
      <c r="G1271"/>
      <c r="H1271"/>
      <c r="I1271"/>
      <c r="J1271"/>
      <c r="K1271"/>
      <c r="L1271"/>
      <c r="M1271"/>
      <c r="N1271"/>
      <c r="O1271"/>
      <c r="P1271"/>
      <c r="Q1271"/>
      <c r="R1271"/>
      <c r="S1271"/>
      <c r="T1271"/>
      <c r="U1271"/>
      <c r="V1271"/>
      <c r="W1271"/>
      <c r="X1271"/>
      <c r="Y1271"/>
      <c r="Z1271"/>
      <c r="AA1271"/>
      <c r="AB1271"/>
      <c r="AC1271"/>
      <c r="AD1271"/>
      <c r="AE1271"/>
      <c r="AF1271"/>
      <c r="AG1271"/>
      <c r="AH1271"/>
      <c r="AI1271"/>
      <c r="AJ1271"/>
      <c r="AK1271"/>
      <c r="AL1271"/>
      <c r="AM1271"/>
      <c r="AN1271"/>
      <c r="AO1271"/>
      <c r="AP1271"/>
      <c r="AQ1271"/>
      <c r="AR1271"/>
      <c r="AS1271"/>
      <c r="AT1271"/>
      <c r="AU1271"/>
      <c r="AV1271"/>
      <c r="AW1271"/>
      <c r="AX1271"/>
      <c r="AY1271"/>
      <c r="AZ1271"/>
      <c r="BA1271"/>
      <c r="BB1271"/>
      <c r="BC1271"/>
    </row>
    <row r="1272" spans="1:55" s="47" customFormat="1" x14ac:dyDescent="0.25">
      <c r="A1272" s="142"/>
      <c r="B1272" s="147"/>
      <c r="C1272" s="167"/>
      <c r="D1272" s="163"/>
      <c r="E1272" s="161"/>
      <c r="F1272" s="154"/>
      <c r="G1272"/>
      <c r="H1272"/>
      <c r="I1272"/>
      <c r="J1272"/>
      <c r="K1272"/>
      <c r="L1272"/>
      <c r="M1272"/>
      <c r="N1272"/>
      <c r="O1272"/>
      <c r="P1272"/>
      <c r="Q1272"/>
      <c r="R1272"/>
      <c r="S1272"/>
      <c r="T1272"/>
      <c r="U1272"/>
      <c r="V1272"/>
      <c r="W1272"/>
      <c r="X1272"/>
      <c r="Y1272"/>
      <c r="Z1272"/>
      <c r="AA1272"/>
      <c r="AB1272"/>
      <c r="AC1272"/>
      <c r="AD1272"/>
      <c r="AE1272"/>
      <c r="AF1272"/>
      <c r="AG1272"/>
      <c r="AH1272"/>
      <c r="AI1272"/>
      <c r="AJ1272"/>
      <c r="AK1272"/>
      <c r="AL1272"/>
      <c r="AM1272"/>
      <c r="AN1272"/>
      <c r="AO1272"/>
      <c r="AP1272"/>
      <c r="AQ1272"/>
      <c r="AR1272"/>
      <c r="AS1272"/>
      <c r="AT1272"/>
      <c r="AU1272"/>
      <c r="AV1272"/>
      <c r="AW1272"/>
      <c r="AX1272"/>
      <c r="AY1272"/>
      <c r="AZ1272"/>
      <c r="BA1272"/>
      <c r="BB1272"/>
      <c r="BC1272"/>
    </row>
    <row r="1273" spans="1:55" s="47" customFormat="1" x14ac:dyDescent="0.25">
      <c r="A1273" s="142"/>
      <c r="B1273" s="147"/>
      <c r="C1273" s="167"/>
      <c r="D1273" s="163"/>
      <c r="E1273" s="161"/>
      <c r="F1273" s="154"/>
      <c r="G1273"/>
      <c r="H1273"/>
      <c r="I1273"/>
      <c r="J1273"/>
      <c r="K1273"/>
      <c r="L1273"/>
      <c r="M1273"/>
      <c r="N1273"/>
      <c r="O1273"/>
      <c r="P1273"/>
      <c r="Q1273"/>
      <c r="R1273"/>
      <c r="S1273"/>
      <c r="T1273"/>
      <c r="U1273"/>
      <c r="V1273"/>
      <c r="W1273"/>
      <c r="X1273"/>
      <c r="Y1273"/>
      <c r="Z1273"/>
      <c r="AA1273"/>
      <c r="AB1273"/>
      <c r="AC1273"/>
      <c r="AD1273"/>
      <c r="AE1273"/>
      <c r="AF1273"/>
      <c r="AG1273"/>
      <c r="AH1273"/>
      <c r="AI1273"/>
      <c r="AJ1273"/>
      <c r="AK1273"/>
      <c r="AL1273"/>
      <c r="AM1273"/>
      <c r="AN1273"/>
      <c r="AO1273"/>
      <c r="AP1273"/>
      <c r="AQ1273"/>
      <c r="AR1273"/>
      <c r="AS1273"/>
      <c r="AT1273"/>
      <c r="AU1273"/>
      <c r="AV1273"/>
      <c r="AW1273"/>
      <c r="AX1273"/>
      <c r="AY1273"/>
      <c r="AZ1273"/>
      <c r="BA1273"/>
      <c r="BB1273"/>
      <c r="BC1273"/>
    </row>
    <row r="1274" spans="1:55" s="47" customFormat="1" x14ac:dyDescent="0.25">
      <c r="A1274" s="142"/>
      <c r="B1274" s="147"/>
      <c r="C1274" s="167"/>
      <c r="D1274" s="163"/>
      <c r="E1274" s="161"/>
      <c r="F1274" s="154"/>
      <c r="G1274"/>
      <c r="H1274"/>
      <c r="I1274"/>
      <c r="J1274"/>
      <c r="K1274"/>
      <c r="L1274"/>
      <c r="M1274"/>
      <c r="N1274"/>
      <c r="O1274"/>
      <c r="P1274"/>
      <c r="Q1274"/>
      <c r="R1274"/>
      <c r="S1274"/>
      <c r="T1274"/>
      <c r="U1274"/>
      <c r="V1274"/>
      <c r="W1274"/>
      <c r="X1274"/>
      <c r="Y1274"/>
      <c r="Z1274"/>
      <c r="AA1274"/>
      <c r="AB1274"/>
      <c r="AC1274"/>
      <c r="AD1274"/>
      <c r="AE1274"/>
      <c r="AF1274"/>
      <c r="AG1274"/>
      <c r="AH1274"/>
      <c r="AI1274"/>
      <c r="AJ1274"/>
      <c r="AK1274"/>
      <c r="AL1274"/>
      <c r="AM1274"/>
      <c r="AN1274"/>
      <c r="AO1274"/>
      <c r="AP1274"/>
      <c r="AQ1274"/>
      <c r="AR1274"/>
      <c r="AS1274"/>
      <c r="AT1274"/>
      <c r="AU1274"/>
      <c r="AV1274"/>
      <c r="AW1274"/>
      <c r="AX1274"/>
      <c r="AY1274"/>
      <c r="AZ1274"/>
      <c r="BA1274"/>
      <c r="BB1274"/>
      <c r="BC1274"/>
    </row>
    <row r="1275" spans="1:55" s="47" customFormat="1" x14ac:dyDescent="0.25">
      <c r="A1275" s="142"/>
      <c r="B1275" s="147"/>
      <c r="C1275" s="167"/>
      <c r="D1275" s="163"/>
      <c r="E1275" s="161"/>
      <c r="F1275" s="154"/>
      <c r="G1275"/>
      <c r="H1275"/>
      <c r="I1275"/>
      <c r="J1275"/>
      <c r="K1275"/>
      <c r="L1275"/>
      <c r="M1275"/>
      <c r="N1275"/>
      <c r="O1275"/>
      <c r="P1275"/>
      <c r="Q1275"/>
      <c r="R1275"/>
      <c r="S1275"/>
      <c r="T1275"/>
      <c r="U1275"/>
      <c r="V1275"/>
      <c r="W1275"/>
      <c r="X1275"/>
      <c r="Y1275"/>
      <c r="Z1275"/>
      <c r="AA1275"/>
      <c r="AB1275"/>
      <c r="AC1275"/>
      <c r="AD1275"/>
      <c r="AE1275"/>
      <c r="AF1275"/>
      <c r="AG1275"/>
      <c r="AH1275"/>
      <c r="AI1275"/>
      <c r="AJ1275"/>
      <c r="AK1275"/>
      <c r="AL1275"/>
      <c r="AM1275"/>
      <c r="AN1275"/>
      <c r="AO1275"/>
      <c r="AP1275"/>
      <c r="AQ1275"/>
      <c r="AR1275"/>
      <c r="AS1275"/>
      <c r="AT1275"/>
      <c r="AU1275"/>
      <c r="AV1275"/>
      <c r="AW1275"/>
      <c r="AX1275"/>
      <c r="AY1275"/>
      <c r="AZ1275"/>
      <c r="BA1275"/>
      <c r="BB1275"/>
      <c r="BC1275"/>
    </row>
    <row r="1276" spans="1:55" s="47" customFormat="1" x14ac:dyDescent="0.25">
      <c r="A1276" s="142"/>
      <c r="B1276" s="147"/>
      <c r="C1276" s="167"/>
      <c r="D1276" s="163"/>
      <c r="E1276" s="161"/>
      <c r="F1276" s="154"/>
      <c r="G1276"/>
      <c r="H1276"/>
      <c r="I1276"/>
      <c r="J1276"/>
      <c r="K1276"/>
      <c r="L1276"/>
      <c r="M1276"/>
      <c r="N1276"/>
      <c r="O1276"/>
      <c r="P1276"/>
      <c r="Q1276"/>
      <c r="R1276"/>
      <c r="S1276"/>
      <c r="T1276"/>
      <c r="U1276"/>
      <c r="V1276"/>
      <c r="W1276"/>
      <c r="X1276"/>
      <c r="Y1276"/>
      <c r="Z1276"/>
      <c r="AA1276"/>
      <c r="AB1276"/>
      <c r="AC1276"/>
      <c r="AD1276"/>
      <c r="AE1276"/>
      <c r="AF1276"/>
      <c r="AG1276"/>
      <c r="AH1276"/>
      <c r="AI1276"/>
      <c r="AJ1276"/>
      <c r="AK1276"/>
      <c r="AL1276"/>
      <c r="AM1276"/>
      <c r="AN1276"/>
      <c r="AO1276"/>
      <c r="AP1276"/>
      <c r="AQ1276"/>
      <c r="AR1276"/>
      <c r="AS1276"/>
      <c r="AT1276"/>
      <c r="AU1276"/>
      <c r="AV1276"/>
      <c r="AW1276"/>
      <c r="AX1276"/>
      <c r="AY1276"/>
      <c r="AZ1276"/>
      <c r="BA1276"/>
      <c r="BB1276"/>
      <c r="BC1276"/>
    </row>
    <row r="1277" spans="1:55" s="47" customFormat="1" x14ac:dyDescent="0.25">
      <c r="A1277" s="142"/>
      <c r="B1277" s="147"/>
      <c r="C1277" s="167"/>
      <c r="D1277" s="163"/>
      <c r="E1277" s="161"/>
      <c r="F1277" s="154"/>
      <c r="G1277"/>
      <c r="H1277"/>
      <c r="I1277"/>
      <c r="J1277"/>
      <c r="K1277"/>
      <c r="L1277"/>
      <c r="M1277"/>
      <c r="N1277"/>
      <c r="O1277"/>
      <c r="P1277"/>
      <c r="Q1277"/>
      <c r="R1277"/>
      <c r="S1277"/>
      <c r="T1277"/>
      <c r="U1277"/>
      <c r="V1277"/>
      <c r="W1277"/>
      <c r="X1277"/>
      <c r="Y1277"/>
      <c r="Z1277"/>
      <c r="AA1277"/>
      <c r="AB1277"/>
      <c r="AC1277"/>
      <c r="AD1277"/>
      <c r="AE1277"/>
      <c r="AF1277"/>
      <c r="AG1277"/>
      <c r="AH1277"/>
      <c r="AI1277"/>
      <c r="AJ1277"/>
      <c r="AK1277"/>
      <c r="AL1277"/>
      <c r="AM1277"/>
      <c r="AN1277"/>
      <c r="AO1277"/>
      <c r="AP1277"/>
      <c r="AQ1277"/>
      <c r="AR1277"/>
      <c r="AS1277"/>
      <c r="AT1277"/>
      <c r="AU1277"/>
      <c r="AV1277"/>
      <c r="AW1277"/>
      <c r="AX1277"/>
      <c r="AY1277"/>
      <c r="AZ1277"/>
      <c r="BA1277"/>
      <c r="BB1277"/>
      <c r="BC1277"/>
    </row>
    <row r="1278" spans="1:55" s="47" customFormat="1" x14ac:dyDescent="0.25">
      <c r="A1278" s="142"/>
      <c r="B1278" s="147"/>
      <c r="C1278" s="167"/>
      <c r="D1278" s="163"/>
      <c r="E1278" s="161"/>
      <c r="F1278" s="154"/>
      <c r="G1278"/>
      <c r="H1278"/>
      <c r="I1278"/>
      <c r="J1278"/>
      <c r="K1278"/>
      <c r="L1278"/>
      <c r="M1278"/>
      <c r="N1278"/>
      <c r="O1278"/>
      <c r="P1278"/>
      <c r="Q1278"/>
      <c r="R1278"/>
      <c r="S1278"/>
      <c r="T1278"/>
      <c r="U1278"/>
      <c r="V1278"/>
      <c r="W1278"/>
      <c r="X1278"/>
      <c r="Y1278"/>
      <c r="Z1278"/>
      <c r="AA1278"/>
      <c r="AB1278"/>
      <c r="AC1278"/>
      <c r="AD1278"/>
      <c r="AE1278"/>
      <c r="AF1278"/>
      <c r="AG1278"/>
      <c r="AH1278"/>
      <c r="AI1278"/>
      <c r="AJ1278"/>
      <c r="AK1278"/>
      <c r="AL1278"/>
      <c r="AM1278"/>
      <c r="AN1278"/>
      <c r="AO1278"/>
      <c r="AP1278"/>
      <c r="AQ1278"/>
      <c r="AR1278"/>
      <c r="AS1278"/>
      <c r="AT1278"/>
      <c r="AU1278"/>
      <c r="AV1278"/>
      <c r="AW1278"/>
      <c r="AX1278"/>
      <c r="AY1278"/>
      <c r="AZ1278"/>
      <c r="BA1278"/>
      <c r="BB1278"/>
      <c r="BC1278"/>
    </row>
    <row r="1279" spans="1:55" s="47" customFormat="1" x14ac:dyDescent="0.25">
      <c r="A1279" s="142"/>
      <c r="B1279" s="147"/>
      <c r="C1279" s="167"/>
      <c r="D1279" s="163"/>
      <c r="E1279" s="161"/>
      <c r="F1279" s="154"/>
      <c r="G1279"/>
      <c r="H1279"/>
      <c r="I1279"/>
      <c r="J1279"/>
      <c r="K1279"/>
      <c r="L1279"/>
      <c r="M1279"/>
      <c r="N1279"/>
      <c r="O1279"/>
      <c r="P1279"/>
      <c r="Q1279"/>
      <c r="R1279"/>
      <c r="S1279"/>
      <c r="T1279"/>
      <c r="U1279"/>
      <c r="V1279"/>
      <c r="W1279"/>
      <c r="X1279"/>
      <c r="Y1279"/>
      <c r="Z1279"/>
      <c r="AA1279"/>
      <c r="AB1279"/>
      <c r="AC1279"/>
      <c r="AD1279"/>
      <c r="AE1279"/>
      <c r="AF1279"/>
      <c r="AG1279"/>
      <c r="AH1279"/>
      <c r="AI1279"/>
      <c r="AJ1279"/>
      <c r="AK1279"/>
      <c r="AL1279"/>
      <c r="AM1279"/>
      <c r="AN1279"/>
      <c r="AO1279"/>
      <c r="AP1279"/>
      <c r="AQ1279"/>
      <c r="AR1279"/>
      <c r="AS1279"/>
      <c r="AT1279"/>
      <c r="AU1279"/>
      <c r="AV1279"/>
      <c r="AW1279"/>
      <c r="AX1279"/>
      <c r="AY1279"/>
      <c r="AZ1279"/>
      <c r="BA1279"/>
      <c r="BB1279"/>
      <c r="BC1279"/>
    </row>
    <row r="1280" spans="1:55" s="47" customFormat="1" x14ac:dyDescent="0.25">
      <c r="A1280" s="142"/>
      <c r="B1280" s="147"/>
      <c r="C1280" s="167"/>
      <c r="D1280" s="163"/>
      <c r="E1280" s="161"/>
      <c r="F1280" s="154"/>
      <c r="G1280"/>
      <c r="H1280"/>
      <c r="I1280"/>
      <c r="J1280"/>
      <c r="K1280"/>
      <c r="L1280"/>
      <c r="M1280"/>
      <c r="N1280"/>
      <c r="O1280"/>
      <c r="P1280"/>
      <c r="Q1280"/>
      <c r="R1280"/>
      <c r="S1280"/>
      <c r="T1280"/>
      <c r="U1280"/>
      <c r="V1280"/>
      <c r="W1280"/>
      <c r="X1280"/>
      <c r="Y1280"/>
      <c r="Z1280"/>
      <c r="AA1280"/>
      <c r="AB1280"/>
      <c r="AC1280"/>
      <c r="AD1280"/>
      <c r="AE1280"/>
      <c r="AF1280"/>
      <c r="AG1280"/>
      <c r="AH1280"/>
      <c r="AI1280"/>
      <c r="AJ1280"/>
      <c r="AK1280"/>
      <c r="AL1280"/>
      <c r="AM1280"/>
      <c r="AN1280"/>
      <c r="AO1280"/>
      <c r="AP1280"/>
      <c r="AQ1280"/>
      <c r="AR1280"/>
      <c r="AS1280"/>
      <c r="AT1280"/>
      <c r="AU1280"/>
      <c r="AV1280"/>
      <c r="AW1280"/>
      <c r="AX1280"/>
      <c r="AY1280"/>
      <c r="AZ1280"/>
      <c r="BA1280"/>
      <c r="BB1280"/>
      <c r="BC1280"/>
    </row>
    <row r="1281" spans="1:55" s="47" customFormat="1" x14ac:dyDescent="0.25">
      <c r="A1281" s="142"/>
      <c r="B1281" s="147"/>
      <c r="C1281" s="167"/>
      <c r="D1281" s="163"/>
      <c r="E1281" s="161"/>
      <c r="F1281" s="154"/>
      <c r="G1281"/>
      <c r="H1281"/>
      <c r="I1281"/>
      <c r="J1281"/>
      <c r="K1281"/>
      <c r="L1281"/>
      <c r="M1281"/>
      <c r="N1281"/>
      <c r="O1281"/>
      <c r="P1281"/>
      <c r="Q1281"/>
      <c r="R1281"/>
      <c r="S1281"/>
      <c r="T1281"/>
      <c r="U1281"/>
      <c r="V1281"/>
      <c r="W1281"/>
      <c r="X1281"/>
      <c r="Y1281"/>
      <c r="Z1281"/>
      <c r="AA1281"/>
      <c r="AB1281"/>
      <c r="AC1281"/>
      <c r="AD1281"/>
      <c r="AE1281"/>
      <c r="AF1281"/>
      <c r="AG1281"/>
      <c r="AH1281"/>
      <c r="AI1281"/>
      <c r="AJ1281"/>
      <c r="AK1281"/>
      <c r="AL1281"/>
      <c r="AM1281"/>
      <c r="AN1281"/>
      <c r="AO1281"/>
      <c r="AP1281"/>
      <c r="AQ1281"/>
      <c r="AR1281"/>
      <c r="AS1281"/>
      <c r="AT1281"/>
      <c r="AU1281"/>
      <c r="AV1281"/>
      <c r="AW1281"/>
      <c r="AX1281"/>
      <c r="AY1281"/>
      <c r="AZ1281"/>
      <c r="BA1281"/>
      <c r="BB1281"/>
      <c r="BC1281"/>
    </row>
    <row r="1282" spans="1:55" s="47" customFormat="1" x14ac:dyDescent="0.25">
      <c r="A1282" s="142"/>
      <c r="B1282" s="147"/>
      <c r="C1282" s="167"/>
      <c r="D1282" s="163"/>
      <c r="E1282" s="161"/>
      <c r="F1282" s="154"/>
      <c r="G1282"/>
      <c r="H1282"/>
      <c r="I1282"/>
      <c r="J1282"/>
      <c r="K1282"/>
      <c r="L1282"/>
      <c r="M1282"/>
      <c r="N1282"/>
      <c r="O1282"/>
      <c r="P1282"/>
      <c r="Q1282"/>
      <c r="R1282"/>
      <c r="S1282"/>
      <c r="T1282"/>
      <c r="U1282"/>
      <c r="V1282"/>
      <c r="W1282"/>
      <c r="X1282"/>
      <c r="Y1282"/>
      <c r="Z1282"/>
      <c r="AA1282"/>
      <c r="AB1282"/>
      <c r="AC1282"/>
      <c r="AD1282"/>
      <c r="AE1282"/>
      <c r="AF1282"/>
      <c r="AG1282"/>
      <c r="AH1282"/>
      <c r="AI1282"/>
      <c r="AJ1282"/>
      <c r="AK1282"/>
      <c r="AL1282"/>
      <c r="AM1282"/>
      <c r="AN1282"/>
      <c r="AO1282"/>
      <c r="AP1282"/>
      <c r="AQ1282"/>
      <c r="AR1282"/>
      <c r="AS1282"/>
      <c r="AT1282"/>
      <c r="AU1282"/>
      <c r="AV1282"/>
      <c r="AW1282"/>
      <c r="AX1282"/>
      <c r="AY1282"/>
      <c r="AZ1282"/>
      <c r="BA1282"/>
      <c r="BB1282"/>
      <c r="BC1282"/>
    </row>
    <row r="1283" spans="1:55" s="47" customFormat="1" x14ac:dyDescent="0.25">
      <c r="A1283" s="142"/>
      <c r="B1283" s="147"/>
      <c r="C1283" s="167"/>
      <c r="D1283" s="163"/>
      <c r="E1283" s="161"/>
      <c r="F1283" s="154"/>
      <c r="G1283"/>
      <c r="H1283"/>
      <c r="I1283"/>
      <c r="J1283"/>
      <c r="K1283"/>
      <c r="L1283"/>
      <c r="M1283"/>
      <c r="N1283"/>
      <c r="O1283"/>
      <c r="P1283"/>
      <c r="Q1283"/>
      <c r="R1283"/>
      <c r="S1283"/>
      <c r="T1283"/>
      <c r="U1283"/>
      <c r="V1283"/>
      <c r="W1283"/>
      <c r="X1283"/>
      <c r="Y1283"/>
      <c r="Z1283"/>
      <c r="AA1283"/>
      <c r="AB1283"/>
      <c r="AC1283"/>
      <c r="AD1283"/>
      <c r="AE1283"/>
      <c r="AF1283"/>
      <c r="AG1283"/>
      <c r="AH1283"/>
      <c r="AI1283"/>
      <c r="AJ1283"/>
      <c r="AK1283"/>
      <c r="AL1283"/>
      <c r="AM1283"/>
      <c r="AN1283"/>
      <c r="AO1283"/>
      <c r="AP1283"/>
      <c r="AQ1283"/>
      <c r="AR1283"/>
      <c r="AS1283"/>
      <c r="AT1283"/>
      <c r="AU1283"/>
      <c r="AV1283"/>
      <c r="AW1283"/>
      <c r="AX1283"/>
      <c r="AY1283"/>
      <c r="AZ1283"/>
      <c r="BA1283"/>
      <c r="BB1283"/>
      <c r="BC1283"/>
    </row>
    <row r="1284" spans="1:55" s="47" customFormat="1" x14ac:dyDescent="0.25">
      <c r="A1284" s="142"/>
      <c r="B1284" s="147"/>
      <c r="C1284" s="167"/>
      <c r="D1284" s="163"/>
      <c r="E1284" s="161"/>
      <c r="F1284" s="154"/>
      <c r="G1284"/>
      <c r="H1284"/>
      <c r="I1284"/>
      <c r="J1284"/>
      <c r="K1284"/>
      <c r="L1284"/>
      <c r="M1284"/>
      <c r="N1284"/>
      <c r="O1284"/>
      <c r="P1284"/>
      <c r="Q1284"/>
      <c r="R1284"/>
      <c r="S1284"/>
      <c r="T1284"/>
      <c r="U1284"/>
      <c r="V1284"/>
      <c r="W1284"/>
      <c r="X1284"/>
      <c r="Y1284"/>
      <c r="Z1284"/>
      <c r="AA1284"/>
      <c r="AB1284"/>
      <c r="AC1284"/>
      <c r="AD1284"/>
      <c r="AE1284"/>
      <c r="AF1284"/>
      <c r="AG1284"/>
      <c r="AH1284"/>
      <c r="AI1284"/>
      <c r="AJ1284"/>
      <c r="AK1284"/>
      <c r="AL1284"/>
      <c r="AM1284"/>
      <c r="AN1284"/>
      <c r="AO1284"/>
      <c r="AP1284"/>
      <c r="AQ1284"/>
      <c r="AR1284"/>
      <c r="AS1284"/>
      <c r="AT1284"/>
      <c r="AU1284"/>
      <c r="AV1284"/>
      <c r="AW1284"/>
      <c r="AX1284"/>
      <c r="AY1284"/>
      <c r="AZ1284"/>
      <c r="BA1284"/>
      <c r="BB1284"/>
      <c r="BC1284"/>
    </row>
    <row r="1285" spans="1:55" s="47" customFormat="1" x14ac:dyDescent="0.25">
      <c r="A1285" s="142"/>
      <c r="B1285" s="147"/>
      <c r="C1285" s="167"/>
      <c r="D1285" s="163"/>
      <c r="E1285" s="161"/>
      <c r="F1285" s="154"/>
      <c r="G1285"/>
      <c r="H1285"/>
      <c r="I1285"/>
      <c r="J1285"/>
      <c r="K1285"/>
      <c r="L1285"/>
      <c r="M1285"/>
      <c r="N1285"/>
      <c r="O1285"/>
      <c r="P1285"/>
      <c r="Q1285"/>
      <c r="R1285"/>
      <c r="S1285"/>
      <c r="T1285"/>
      <c r="U1285"/>
      <c r="V1285"/>
      <c r="W1285"/>
      <c r="X1285"/>
      <c r="Y1285"/>
      <c r="Z1285"/>
      <c r="AA1285"/>
      <c r="AB1285"/>
      <c r="AC1285"/>
      <c r="AD1285"/>
      <c r="AE1285"/>
      <c r="AF1285"/>
      <c r="AG1285"/>
      <c r="AH1285"/>
      <c r="AI1285"/>
      <c r="AJ1285"/>
      <c r="AK1285"/>
      <c r="AL1285"/>
      <c r="AM1285"/>
      <c r="AN1285"/>
      <c r="AO1285"/>
      <c r="AP1285"/>
      <c r="AQ1285"/>
      <c r="AR1285"/>
      <c r="AS1285"/>
      <c r="AT1285"/>
      <c r="AU1285"/>
      <c r="AV1285"/>
      <c r="AW1285"/>
      <c r="AX1285"/>
      <c r="AY1285"/>
      <c r="AZ1285"/>
      <c r="BA1285"/>
      <c r="BB1285"/>
      <c r="BC1285"/>
    </row>
    <row r="1286" spans="1:55" s="47" customFormat="1" x14ac:dyDescent="0.25">
      <c r="A1286" s="142"/>
      <c r="B1286" s="147"/>
      <c r="C1286" s="167"/>
      <c r="D1286" s="163"/>
      <c r="E1286" s="161"/>
      <c r="F1286" s="154"/>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c r="AL1286"/>
      <c r="AM1286"/>
      <c r="AN1286"/>
      <c r="AO1286"/>
      <c r="AP1286"/>
      <c r="AQ1286"/>
      <c r="AR1286"/>
      <c r="AS1286"/>
      <c r="AT1286"/>
      <c r="AU1286"/>
      <c r="AV1286"/>
      <c r="AW1286"/>
      <c r="AX1286"/>
      <c r="AY1286"/>
      <c r="AZ1286"/>
      <c r="BA1286"/>
      <c r="BB1286"/>
      <c r="BC1286"/>
    </row>
    <row r="1287" spans="1:55" s="47" customFormat="1" x14ac:dyDescent="0.25">
      <c r="A1287" s="142"/>
      <c r="B1287" s="147"/>
      <c r="C1287" s="167"/>
      <c r="D1287" s="163"/>
      <c r="E1287" s="161"/>
      <c r="F1287" s="154"/>
      <c r="G1287"/>
      <c r="H1287"/>
      <c r="I1287"/>
      <c r="J1287"/>
      <c r="K1287"/>
      <c r="L1287"/>
      <c r="M1287"/>
      <c r="N1287"/>
      <c r="O1287"/>
      <c r="P1287"/>
      <c r="Q1287"/>
      <c r="R1287"/>
      <c r="S1287"/>
      <c r="T1287"/>
      <c r="U1287"/>
      <c r="V1287"/>
      <c r="W1287"/>
      <c r="X1287"/>
      <c r="Y1287"/>
      <c r="Z1287"/>
      <c r="AA1287"/>
      <c r="AB1287"/>
      <c r="AC1287"/>
      <c r="AD1287"/>
      <c r="AE1287"/>
      <c r="AF1287"/>
      <c r="AG1287"/>
      <c r="AH1287"/>
      <c r="AI1287"/>
      <c r="AJ1287"/>
      <c r="AK1287"/>
      <c r="AL1287"/>
      <c r="AM1287"/>
      <c r="AN1287"/>
      <c r="AO1287"/>
      <c r="AP1287"/>
      <c r="AQ1287"/>
      <c r="AR1287"/>
      <c r="AS1287"/>
      <c r="AT1287"/>
      <c r="AU1287"/>
      <c r="AV1287"/>
      <c r="AW1287"/>
      <c r="AX1287"/>
      <c r="AY1287"/>
      <c r="AZ1287"/>
      <c r="BA1287"/>
      <c r="BB1287"/>
      <c r="BC1287"/>
    </row>
    <row r="1288" spans="1:55" s="47" customFormat="1" x14ac:dyDescent="0.25">
      <c r="A1288" s="142"/>
      <c r="B1288" s="147"/>
      <c r="C1288" s="167"/>
      <c r="D1288" s="163"/>
      <c r="E1288" s="161"/>
      <c r="F1288" s="154"/>
      <c r="G1288"/>
      <c r="H1288"/>
      <c r="I1288"/>
      <c r="J1288"/>
      <c r="K1288"/>
      <c r="L1288"/>
      <c r="M1288"/>
      <c r="N1288"/>
      <c r="O1288"/>
      <c r="P1288"/>
      <c r="Q1288"/>
      <c r="R1288"/>
      <c r="S1288"/>
      <c r="T1288"/>
      <c r="U1288"/>
      <c r="V1288"/>
      <c r="W1288"/>
      <c r="X1288"/>
      <c r="Y1288"/>
      <c r="Z1288"/>
      <c r="AA1288"/>
      <c r="AB1288"/>
      <c r="AC1288"/>
      <c r="AD1288"/>
      <c r="AE1288"/>
      <c r="AF1288"/>
      <c r="AG1288"/>
      <c r="AH1288"/>
      <c r="AI1288"/>
      <c r="AJ1288"/>
      <c r="AK1288"/>
      <c r="AL1288"/>
      <c r="AM1288"/>
      <c r="AN1288"/>
      <c r="AO1288"/>
      <c r="AP1288"/>
      <c r="AQ1288"/>
      <c r="AR1288"/>
      <c r="AS1288"/>
      <c r="AT1288"/>
      <c r="AU1288"/>
      <c r="AV1288"/>
      <c r="AW1288"/>
      <c r="AX1288"/>
      <c r="AY1288"/>
      <c r="AZ1288"/>
      <c r="BA1288"/>
      <c r="BB1288"/>
      <c r="BC1288"/>
    </row>
    <row r="1289" spans="1:55" s="47" customFormat="1" x14ac:dyDescent="0.25">
      <c r="A1289" s="142"/>
      <c r="B1289" s="147"/>
      <c r="C1289" s="167"/>
      <c r="D1289" s="163"/>
      <c r="E1289" s="161"/>
      <c r="F1289" s="154"/>
      <c r="G1289"/>
      <c r="H1289"/>
      <c r="I1289"/>
      <c r="J1289"/>
      <c r="K1289"/>
      <c r="L1289"/>
      <c r="M1289"/>
      <c r="N1289"/>
      <c r="O1289"/>
      <c r="P1289"/>
      <c r="Q1289"/>
      <c r="R1289"/>
      <c r="S1289"/>
      <c r="T1289"/>
      <c r="U1289"/>
      <c r="V1289"/>
      <c r="W1289"/>
      <c r="X1289"/>
      <c r="Y1289"/>
      <c r="Z1289"/>
      <c r="AA1289"/>
      <c r="AB1289"/>
      <c r="AC1289"/>
      <c r="AD1289"/>
      <c r="AE1289"/>
      <c r="AF1289"/>
      <c r="AG1289"/>
      <c r="AH1289"/>
      <c r="AI1289"/>
      <c r="AJ1289"/>
      <c r="AK1289"/>
      <c r="AL1289"/>
      <c r="AM1289"/>
      <c r="AN1289"/>
      <c r="AO1289"/>
      <c r="AP1289"/>
      <c r="AQ1289"/>
      <c r="AR1289"/>
      <c r="AS1289"/>
      <c r="AT1289"/>
      <c r="AU1289"/>
      <c r="AV1289"/>
      <c r="AW1289"/>
      <c r="AX1289"/>
      <c r="AY1289"/>
      <c r="AZ1289"/>
      <c r="BA1289"/>
      <c r="BB1289"/>
      <c r="BC1289"/>
    </row>
    <row r="1290" spans="1:55" s="47" customFormat="1" x14ac:dyDescent="0.25">
      <c r="A1290" s="142"/>
      <c r="B1290" s="147"/>
      <c r="C1290" s="167"/>
      <c r="D1290" s="163"/>
      <c r="E1290" s="161"/>
      <c r="F1290" s="154"/>
      <c r="G1290"/>
      <c r="H1290"/>
      <c r="I1290"/>
      <c r="J1290"/>
      <c r="K1290"/>
      <c r="L1290"/>
      <c r="M1290"/>
      <c r="N1290"/>
      <c r="O1290"/>
      <c r="P1290"/>
      <c r="Q1290"/>
      <c r="R1290"/>
      <c r="S1290"/>
      <c r="T1290"/>
      <c r="U1290"/>
      <c r="V1290"/>
      <c r="W1290"/>
      <c r="X1290"/>
      <c r="Y1290"/>
      <c r="Z1290"/>
      <c r="AA1290"/>
      <c r="AB1290"/>
      <c r="AC1290"/>
      <c r="AD1290"/>
      <c r="AE1290"/>
      <c r="AF1290"/>
      <c r="AG1290"/>
      <c r="AH1290"/>
      <c r="AI1290"/>
      <c r="AJ1290"/>
      <c r="AK1290"/>
      <c r="AL1290"/>
      <c r="AM1290"/>
      <c r="AN1290"/>
      <c r="AO1290"/>
      <c r="AP1290"/>
      <c r="AQ1290"/>
      <c r="AR1290"/>
      <c r="AS1290"/>
      <c r="AT1290"/>
      <c r="AU1290"/>
      <c r="AV1290"/>
      <c r="AW1290"/>
      <c r="AX1290"/>
      <c r="AY1290"/>
      <c r="AZ1290"/>
      <c r="BA1290"/>
      <c r="BB1290"/>
      <c r="BC1290"/>
    </row>
    <row r="1291" spans="1:55" s="47" customFormat="1" x14ac:dyDescent="0.25">
      <c r="A1291" s="142"/>
      <c r="B1291" s="147"/>
      <c r="C1291" s="167"/>
      <c r="D1291" s="163"/>
      <c r="E1291" s="161"/>
      <c r="F1291" s="154"/>
      <c r="G1291"/>
      <c r="H1291"/>
      <c r="I1291"/>
      <c r="J1291"/>
      <c r="K1291"/>
      <c r="L1291"/>
      <c r="M1291"/>
      <c r="N1291"/>
      <c r="O1291"/>
      <c r="P1291"/>
      <c r="Q1291"/>
      <c r="R1291"/>
      <c r="S1291"/>
      <c r="T1291"/>
      <c r="U1291"/>
      <c r="V1291"/>
      <c r="W1291"/>
      <c r="X1291"/>
      <c r="Y1291"/>
      <c r="Z1291"/>
      <c r="AA1291"/>
      <c r="AB1291"/>
      <c r="AC1291"/>
      <c r="AD1291"/>
      <c r="AE1291"/>
      <c r="AF1291"/>
      <c r="AG1291"/>
      <c r="AH1291"/>
      <c r="AI1291"/>
      <c r="AJ1291"/>
      <c r="AK1291"/>
      <c r="AL1291"/>
      <c r="AM1291"/>
      <c r="AN1291"/>
      <c r="AO1291"/>
      <c r="AP1291"/>
      <c r="AQ1291"/>
      <c r="AR1291"/>
      <c r="AS1291"/>
      <c r="AT1291"/>
      <c r="AU1291"/>
      <c r="AV1291"/>
      <c r="AW1291"/>
      <c r="AX1291"/>
      <c r="AY1291"/>
      <c r="AZ1291"/>
      <c r="BA1291"/>
      <c r="BB1291"/>
      <c r="BC1291"/>
    </row>
    <row r="1292" spans="1:55" s="47" customFormat="1" x14ac:dyDescent="0.25">
      <c r="A1292" s="142"/>
      <c r="B1292" s="147"/>
      <c r="C1292" s="167"/>
      <c r="D1292" s="163"/>
      <c r="E1292" s="161"/>
      <c r="F1292" s="154"/>
      <c r="G1292"/>
      <c r="H1292"/>
      <c r="I1292"/>
      <c r="J1292"/>
      <c r="K1292"/>
      <c r="L1292"/>
      <c r="M1292"/>
      <c r="N1292"/>
      <c r="O1292"/>
      <c r="P1292"/>
      <c r="Q1292"/>
      <c r="R1292"/>
      <c r="S1292"/>
      <c r="T1292"/>
      <c r="U1292"/>
      <c r="V1292"/>
      <c r="W1292"/>
      <c r="X1292"/>
      <c r="Y1292"/>
      <c r="Z1292"/>
      <c r="AA1292"/>
      <c r="AB1292"/>
      <c r="AC1292"/>
      <c r="AD1292"/>
      <c r="AE1292"/>
      <c r="AF1292"/>
      <c r="AG1292"/>
      <c r="AH1292"/>
      <c r="AI1292"/>
      <c r="AJ1292"/>
      <c r="AK1292"/>
      <c r="AL1292"/>
      <c r="AM1292"/>
      <c r="AN1292"/>
      <c r="AO1292"/>
      <c r="AP1292"/>
      <c r="AQ1292"/>
      <c r="AR1292"/>
      <c r="AS1292"/>
      <c r="AT1292"/>
      <c r="AU1292"/>
      <c r="AV1292"/>
      <c r="AW1292"/>
      <c r="AX1292"/>
      <c r="AY1292"/>
      <c r="AZ1292"/>
      <c r="BA1292"/>
      <c r="BB1292"/>
      <c r="BC1292"/>
    </row>
    <row r="1293" spans="1:55" s="47" customFormat="1" x14ac:dyDescent="0.25">
      <c r="A1293" s="142"/>
      <c r="B1293" s="147"/>
      <c r="C1293" s="167"/>
      <c r="D1293" s="163"/>
      <c r="E1293" s="161"/>
      <c r="F1293" s="154"/>
      <c r="G1293"/>
      <c r="H1293"/>
      <c r="I1293"/>
      <c r="J1293"/>
      <c r="K1293"/>
      <c r="L1293"/>
      <c r="M1293"/>
      <c r="N1293"/>
      <c r="O1293"/>
      <c r="P1293"/>
      <c r="Q1293"/>
      <c r="R1293"/>
      <c r="S1293"/>
      <c r="T1293"/>
      <c r="U1293"/>
      <c r="V1293"/>
      <c r="W1293"/>
      <c r="X1293"/>
      <c r="Y1293"/>
      <c r="Z1293"/>
      <c r="AA1293"/>
      <c r="AB1293"/>
      <c r="AC1293"/>
      <c r="AD1293"/>
      <c r="AE1293"/>
      <c r="AF1293"/>
      <c r="AG1293"/>
      <c r="AH1293"/>
      <c r="AI1293"/>
      <c r="AJ1293"/>
      <c r="AK1293"/>
      <c r="AL1293"/>
      <c r="AM1293"/>
      <c r="AN1293"/>
      <c r="AO1293"/>
      <c r="AP1293"/>
      <c r="AQ1293"/>
      <c r="AR1293"/>
      <c r="AS1293"/>
      <c r="AT1293"/>
      <c r="AU1293"/>
      <c r="AV1293"/>
      <c r="AW1293"/>
      <c r="AX1293"/>
      <c r="AY1293"/>
      <c r="AZ1293"/>
      <c r="BA1293"/>
      <c r="BB1293"/>
      <c r="BC1293"/>
    </row>
    <row r="1294" spans="1:55" s="47" customFormat="1" x14ac:dyDescent="0.25">
      <c r="A1294" s="142"/>
      <c r="B1294" s="147"/>
      <c r="C1294" s="167"/>
      <c r="D1294" s="163"/>
      <c r="E1294" s="161"/>
      <c r="F1294" s="154"/>
      <c r="G1294"/>
      <c r="H1294"/>
      <c r="I1294"/>
      <c r="J1294"/>
      <c r="K1294"/>
      <c r="L1294"/>
      <c r="M1294"/>
      <c r="N1294"/>
      <c r="O1294"/>
      <c r="P1294"/>
      <c r="Q1294"/>
      <c r="R1294"/>
      <c r="S1294"/>
      <c r="T1294"/>
      <c r="U1294"/>
      <c r="V1294"/>
      <c r="W1294"/>
      <c r="X1294"/>
      <c r="Y1294"/>
      <c r="Z1294"/>
      <c r="AA1294"/>
      <c r="AB1294"/>
      <c r="AC1294"/>
      <c r="AD1294"/>
      <c r="AE1294"/>
      <c r="AF1294"/>
      <c r="AG1294"/>
      <c r="AH1294"/>
      <c r="AI1294"/>
      <c r="AJ1294"/>
      <c r="AK1294"/>
      <c r="AL1294"/>
      <c r="AM1294"/>
      <c r="AN1294"/>
      <c r="AO1294"/>
      <c r="AP1294"/>
      <c r="AQ1294"/>
      <c r="AR1294"/>
      <c r="AS1294"/>
      <c r="AT1294"/>
      <c r="AU1294"/>
      <c r="AV1294"/>
      <c r="AW1294"/>
      <c r="AX1294"/>
      <c r="AY1294"/>
      <c r="AZ1294"/>
      <c r="BA1294"/>
      <c r="BB1294"/>
      <c r="BC1294"/>
    </row>
    <row r="1295" spans="1:55" s="47" customFormat="1" x14ac:dyDescent="0.25">
      <c r="A1295" s="142"/>
      <c r="B1295" s="147"/>
      <c r="C1295" s="167"/>
      <c r="D1295" s="163"/>
      <c r="E1295" s="161"/>
      <c r="F1295" s="154"/>
      <c r="G1295"/>
      <c r="H1295"/>
      <c r="I1295"/>
      <c r="J1295"/>
      <c r="K1295"/>
      <c r="L1295"/>
      <c r="M1295"/>
      <c r="N1295"/>
      <c r="O1295"/>
      <c r="P1295"/>
      <c r="Q1295"/>
      <c r="R1295"/>
      <c r="S1295"/>
      <c r="T1295"/>
      <c r="U1295"/>
      <c r="V1295"/>
      <c r="W1295"/>
      <c r="X1295"/>
      <c r="Y1295"/>
      <c r="Z1295"/>
      <c r="AA1295"/>
      <c r="AB1295"/>
      <c r="AC1295"/>
      <c r="AD1295"/>
      <c r="AE1295"/>
      <c r="AF1295"/>
      <c r="AG1295"/>
      <c r="AH1295"/>
      <c r="AI1295"/>
      <c r="AJ1295"/>
      <c r="AK1295"/>
      <c r="AL1295"/>
      <c r="AM1295"/>
      <c r="AN1295"/>
      <c r="AO1295"/>
      <c r="AP1295"/>
      <c r="AQ1295"/>
      <c r="AR1295"/>
      <c r="AS1295"/>
      <c r="AT1295"/>
      <c r="AU1295"/>
      <c r="AV1295"/>
      <c r="AW1295"/>
      <c r="AX1295"/>
      <c r="AY1295"/>
      <c r="AZ1295"/>
      <c r="BA1295"/>
      <c r="BB1295"/>
      <c r="BC1295"/>
    </row>
    <row r="1296" spans="1:55" s="47" customFormat="1" x14ac:dyDescent="0.25">
      <c r="A1296" s="142"/>
      <c r="B1296" s="147"/>
      <c r="C1296" s="167"/>
      <c r="D1296" s="163"/>
      <c r="E1296" s="161"/>
      <c r="F1296" s="154"/>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c r="AL1296"/>
      <c r="AM1296"/>
      <c r="AN1296"/>
      <c r="AO1296"/>
      <c r="AP1296"/>
      <c r="AQ1296"/>
      <c r="AR1296"/>
      <c r="AS1296"/>
      <c r="AT1296"/>
      <c r="AU1296"/>
      <c r="AV1296"/>
      <c r="AW1296"/>
      <c r="AX1296"/>
      <c r="AY1296"/>
      <c r="AZ1296"/>
      <c r="BA1296"/>
      <c r="BB1296"/>
      <c r="BC1296"/>
    </row>
    <row r="1297" spans="1:55" s="47" customFormat="1" x14ac:dyDescent="0.25">
      <c r="A1297" s="142"/>
      <c r="B1297" s="147"/>
      <c r="C1297" s="167"/>
      <c r="D1297" s="163"/>
      <c r="E1297" s="161"/>
      <c r="F1297" s="154"/>
      <c r="G1297"/>
      <c r="H1297"/>
      <c r="I1297"/>
      <c r="J1297"/>
      <c r="K1297"/>
      <c r="L1297"/>
      <c r="M1297"/>
      <c r="N1297"/>
      <c r="O1297"/>
      <c r="P1297"/>
      <c r="Q1297"/>
      <c r="R1297"/>
      <c r="S1297"/>
      <c r="T1297"/>
      <c r="U1297"/>
      <c r="V1297"/>
      <c r="W1297"/>
      <c r="X1297"/>
      <c r="Y1297"/>
      <c r="Z1297"/>
      <c r="AA1297"/>
      <c r="AB1297"/>
      <c r="AC1297"/>
      <c r="AD1297"/>
      <c r="AE1297"/>
      <c r="AF1297"/>
      <c r="AG1297"/>
      <c r="AH1297"/>
      <c r="AI1297"/>
      <c r="AJ1297"/>
      <c r="AK1297"/>
      <c r="AL1297"/>
      <c r="AM1297"/>
      <c r="AN1297"/>
      <c r="AO1297"/>
      <c r="AP1297"/>
      <c r="AQ1297"/>
      <c r="AR1297"/>
      <c r="AS1297"/>
      <c r="AT1297"/>
      <c r="AU1297"/>
      <c r="AV1297"/>
      <c r="AW1297"/>
      <c r="AX1297"/>
      <c r="AY1297"/>
      <c r="AZ1297"/>
      <c r="BA1297"/>
      <c r="BB1297"/>
      <c r="BC1297"/>
    </row>
    <row r="1298" spans="1:55" s="47" customFormat="1" x14ac:dyDescent="0.25">
      <c r="A1298" s="142"/>
      <c r="B1298" s="147"/>
      <c r="C1298" s="167"/>
      <c r="D1298" s="163"/>
      <c r="E1298" s="161"/>
      <c r="F1298" s="154"/>
      <c r="G1298"/>
      <c r="H1298"/>
      <c r="I1298"/>
      <c r="J1298"/>
      <c r="K1298"/>
      <c r="L1298"/>
      <c r="M1298"/>
      <c r="N1298"/>
      <c r="O1298"/>
      <c r="P1298"/>
      <c r="Q1298"/>
      <c r="R1298"/>
      <c r="S1298"/>
      <c r="T1298"/>
      <c r="U1298"/>
      <c r="V1298"/>
      <c r="W1298"/>
      <c r="X1298"/>
      <c r="Y1298"/>
      <c r="Z1298"/>
      <c r="AA1298"/>
      <c r="AB1298"/>
      <c r="AC1298"/>
      <c r="AD1298"/>
      <c r="AE1298"/>
      <c r="AF1298"/>
      <c r="AG1298"/>
      <c r="AH1298"/>
      <c r="AI1298"/>
      <c r="AJ1298"/>
      <c r="AK1298"/>
      <c r="AL1298"/>
      <c r="AM1298"/>
      <c r="AN1298"/>
      <c r="AO1298"/>
      <c r="AP1298"/>
      <c r="AQ1298"/>
      <c r="AR1298"/>
      <c r="AS1298"/>
      <c r="AT1298"/>
      <c r="AU1298"/>
      <c r="AV1298"/>
      <c r="AW1298"/>
      <c r="AX1298"/>
      <c r="AY1298"/>
      <c r="AZ1298"/>
      <c r="BA1298"/>
      <c r="BB1298"/>
      <c r="BC1298"/>
    </row>
    <row r="1299" spans="1:55" s="47" customFormat="1" x14ac:dyDescent="0.25">
      <c r="A1299" s="142"/>
      <c r="B1299" s="147"/>
      <c r="C1299" s="167"/>
      <c r="D1299" s="163"/>
      <c r="E1299" s="161"/>
      <c r="F1299" s="154"/>
      <c r="G1299"/>
      <c r="H1299"/>
      <c r="I1299"/>
      <c r="J1299"/>
      <c r="K1299"/>
      <c r="L1299"/>
      <c r="M1299"/>
      <c r="N1299"/>
      <c r="O1299"/>
      <c r="P1299"/>
      <c r="Q1299"/>
      <c r="R1299"/>
      <c r="S1299"/>
      <c r="T1299"/>
      <c r="U1299"/>
      <c r="V1299"/>
      <c r="W1299"/>
      <c r="X1299"/>
      <c r="Y1299"/>
      <c r="Z1299"/>
      <c r="AA1299"/>
      <c r="AB1299"/>
      <c r="AC1299"/>
      <c r="AD1299"/>
      <c r="AE1299"/>
      <c r="AF1299"/>
      <c r="AG1299"/>
      <c r="AH1299"/>
      <c r="AI1299"/>
      <c r="AJ1299"/>
      <c r="AK1299"/>
      <c r="AL1299"/>
      <c r="AM1299"/>
      <c r="AN1299"/>
      <c r="AO1299"/>
      <c r="AP1299"/>
      <c r="AQ1299"/>
      <c r="AR1299"/>
      <c r="AS1299"/>
      <c r="AT1299"/>
      <c r="AU1299"/>
      <c r="AV1299"/>
      <c r="AW1299"/>
      <c r="AX1299"/>
      <c r="AY1299"/>
      <c r="AZ1299"/>
      <c r="BA1299"/>
      <c r="BB1299"/>
      <c r="BC1299"/>
    </row>
    <row r="1300" spans="1:55" s="47" customFormat="1" x14ac:dyDescent="0.25">
      <c r="A1300" s="142"/>
      <c r="B1300" s="147"/>
      <c r="C1300" s="167"/>
      <c r="D1300" s="163"/>
      <c r="E1300" s="161"/>
      <c r="F1300" s="154"/>
      <c r="G1300"/>
      <c r="H1300"/>
      <c r="I1300"/>
      <c r="J1300"/>
      <c r="K1300"/>
      <c r="L1300"/>
      <c r="M1300"/>
      <c r="N1300"/>
      <c r="O1300"/>
      <c r="P1300"/>
      <c r="Q1300"/>
      <c r="R1300"/>
      <c r="S1300"/>
      <c r="T1300"/>
      <c r="U1300"/>
      <c r="V1300"/>
      <c r="W1300"/>
      <c r="X1300"/>
      <c r="Y1300"/>
      <c r="Z1300"/>
      <c r="AA1300"/>
      <c r="AB1300"/>
      <c r="AC1300"/>
      <c r="AD1300"/>
      <c r="AE1300"/>
      <c r="AF1300"/>
      <c r="AG1300"/>
      <c r="AH1300"/>
      <c r="AI1300"/>
      <c r="AJ1300"/>
      <c r="AK1300"/>
      <c r="AL1300"/>
      <c r="AM1300"/>
      <c r="AN1300"/>
      <c r="AO1300"/>
      <c r="AP1300"/>
      <c r="AQ1300"/>
      <c r="AR1300"/>
      <c r="AS1300"/>
      <c r="AT1300"/>
      <c r="AU1300"/>
      <c r="AV1300"/>
      <c r="AW1300"/>
      <c r="AX1300"/>
      <c r="AY1300"/>
      <c r="AZ1300"/>
      <c r="BA1300"/>
      <c r="BB1300"/>
      <c r="BC1300"/>
    </row>
    <row r="1301" spans="1:55" s="47" customFormat="1" x14ac:dyDescent="0.25">
      <c r="A1301" s="142"/>
      <c r="B1301" s="147"/>
      <c r="C1301" s="167"/>
      <c r="D1301" s="163"/>
      <c r="E1301" s="161"/>
      <c r="F1301" s="154"/>
      <c r="G1301"/>
      <c r="H1301"/>
      <c r="I1301"/>
      <c r="J1301"/>
      <c r="K1301"/>
      <c r="L1301"/>
      <c r="M1301"/>
      <c r="N1301"/>
      <c r="O1301"/>
      <c r="P1301"/>
      <c r="Q1301"/>
      <c r="R1301"/>
      <c r="S1301"/>
      <c r="T1301"/>
      <c r="U1301"/>
      <c r="V1301"/>
      <c r="W1301"/>
      <c r="X1301"/>
      <c r="Y1301"/>
      <c r="Z1301"/>
      <c r="AA1301"/>
      <c r="AB1301"/>
      <c r="AC1301"/>
      <c r="AD1301"/>
      <c r="AE1301"/>
      <c r="AF1301"/>
      <c r="AG1301"/>
      <c r="AH1301"/>
      <c r="AI1301"/>
      <c r="AJ1301"/>
      <c r="AK1301"/>
      <c r="AL1301"/>
      <c r="AM1301"/>
      <c r="AN1301"/>
      <c r="AO1301"/>
      <c r="AP1301"/>
      <c r="AQ1301"/>
      <c r="AR1301"/>
      <c r="AS1301"/>
      <c r="AT1301"/>
      <c r="AU1301"/>
      <c r="AV1301"/>
      <c r="AW1301"/>
      <c r="AX1301"/>
      <c r="AY1301"/>
      <c r="AZ1301"/>
      <c r="BA1301"/>
      <c r="BB1301"/>
      <c r="BC1301"/>
    </row>
    <row r="1302" spans="1:55" s="47" customFormat="1" x14ac:dyDescent="0.25">
      <c r="A1302" s="142"/>
      <c r="B1302" s="147"/>
      <c r="C1302" s="167"/>
      <c r="D1302" s="163"/>
      <c r="E1302" s="161"/>
      <c r="F1302" s="154"/>
      <c r="G1302"/>
      <c r="H1302"/>
      <c r="I1302"/>
      <c r="J1302"/>
      <c r="K1302"/>
      <c r="L1302"/>
      <c r="M1302"/>
      <c r="N1302"/>
      <c r="O1302"/>
      <c r="P1302"/>
      <c r="Q1302"/>
      <c r="R1302"/>
      <c r="S1302"/>
      <c r="T1302"/>
      <c r="U1302"/>
      <c r="V1302"/>
      <c r="W1302"/>
      <c r="X1302"/>
      <c r="Y1302"/>
      <c r="Z1302"/>
      <c r="AA1302"/>
      <c r="AB1302"/>
      <c r="AC1302"/>
      <c r="AD1302"/>
      <c r="AE1302"/>
      <c r="AF1302"/>
      <c r="AG1302"/>
      <c r="AH1302"/>
      <c r="AI1302"/>
      <c r="AJ1302"/>
      <c r="AK1302"/>
      <c r="AL1302"/>
      <c r="AM1302"/>
      <c r="AN1302"/>
      <c r="AO1302"/>
      <c r="AP1302"/>
      <c r="AQ1302"/>
      <c r="AR1302"/>
      <c r="AS1302"/>
      <c r="AT1302"/>
      <c r="AU1302"/>
      <c r="AV1302"/>
      <c r="AW1302"/>
      <c r="AX1302"/>
      <c r="AY1302"/>
      <c r="AZ1302"/>
      <c r="BA1302"/>
      <c r="BB1302"/>
      <c r="BC1302"/>
    </row>
    <row r="1303" spans="1:55" s="47" customFormat="1" x14ac:dyDescent="0.25">
      <c r="A1303" s="142"/>
      <c r="B1303" s="147"/>
      <c r="C1303" s="167"/>
      <c r="D1303" s="163"/>
      <c r="E1303" s="161"/>
      <c r="F1303" s="154"/>
      <c r="G1303"/>
      <c r="H1303"/>
      <c r="I1303"/>
      <c r="J1303"/>
      <c r="K1303"/>
      <c r="L1303"/>
      <c r="M1303"/>
      <c r="N1303"/>
      <c r="O1303"/>
      <c r="P1303"/>
      <c r="Q1303"/>
      <c r="R1303"/>
      <c r="S1303"/>
      <c r="T1303"/>
      <c r="U1303"/>
      <c r="V1303"/>
      <c r="W1303"/>
      <c r="X1303"/>
      <c r="Y1303"/>
      <c r="Z1303"/>
      <c r="AA1303"/>
      <c r="AB1303"/>
      <c r="AC1303"/>
      <c r="AD1303"/>
      <c r="AE1303"/>
      <c r="AF1303"/>
      <c r="AG1303"/>
      <c r="AH1303"/>
      <c r="AI1303"/>
      <c r="AJ1303"/>
      <c r="AK1303"/>
      <c r="AL1303"/>
      <c r="AM1303"/>
      <c r="AN1303"/>
      <c r="AO1303"/>
      <c r="AP1303"/>
      <c r="AQ1303"/>
      <c r="AR1303"/>
      <c r="AS1303"/>
      <c r="AT1303"/>
      <c r="AU1303"/>
      <c r="AV1303"/>
      <c r="AW1303"/>
      <c r="AX1303"/>
      <c r="AY1303"/>
      <c r="AZ1303"/>
      <c r="BA1303"/>
      <c r="BB1303"/>
      <c r="BC1303"/>
    </row>
    <row r="1304" spans="1:55" s="47" customFormat="1" x14ac:dyDescent="0.25">
      <c r="A1304" s="142"/>
      <c r="B1304" s="147"/>
      <c r="C1304" s="167"/>
      <c r="D1304" s="163"/>
      <c r="E1304" s="161"/>
      <c r="F1304" s="154"/>
      <c r="G1304"/>
      <c r="H1304"/>
      <c r="I1304"/>
      <c r="J1304"/>
      <c r="K1304"/>
      <c r="L1304"/>
      <c r="M1304"/>
      <c r="N1304"/>
      <c r="O1304"/>
      <c r="P1304"/>
      <c r="Q1304"/>
      <c r="R1304"/>
      <c r="S1304"/>
      <c r="T1304"/>
      <c r="U1304"/>
      <c r="V1304"/>
      <c r="W1304"/>
      <c r="X1304"/>
      <c r="Y1304"/>
      <c r="Z1304"/>
      <c r="AA1304"/>
      <c r="AB1304"/>
      <c r="AC1304"/>
      <c r="AD1304"/>
      <c r="AE1304"/>
      <c r="AF1304"/>
      <c r="AG1304"/>
      <c r="AH1304"/>
      <c r="AI1304"/>
      <c r="AJ1304"/>
      <c r="AK1304"/>
      <c r="AL1304"/>
      <c r="AM1304"/>
      <c r="AN1304"/>
      <c r="AO1304"/>
      <c r="AP1304"/>
      <c r="AQ1304"/>
      <c r="AR1304"/>
      <c r="AS1304"/>
      <c r="AT1304"/>
      <c r="AU1304"/>
      <c r="AV1304"/>
      <c r="AW1304"/>
      <c r="AX1304"/>
      <c r="AY1304"/>
      <c r="AZ1304"/>
      <c r="BA1304"/>
      <c r="BB1304"/>
      <c r="BC1304"/>
    </row>
    <row r="1305" spans="1:55" s="47" customFormat="1" x14ac:dyDescent="0.25">
      <c r="A1305" s="142"/>
      <c r="B1305" s="147"/>
      <c r="C1305" s="167"/>
      <c r="D1305" s="163"/>
      <c r="E1305" s="161"/>
      <c r="F1305" s="154"/>
      <c r="G1305"/>
      <c r="H1305"/>
      <c r="I1305"/>
      <c r="J1305"/>
      <c r="K1305"/>
      <c r="L1305"/>
      <c r="M1305"/>
      <c r="N1305"/>
      <c r="O1305"/>
      <c r="P1305"/>
      <c r="Q1305"/>
      <c r="R1305"/>
      <c r="S1305"/>
      <c r="T1305"/>
      <c r="U1305"/>
      <c r="V1305"/>
      <c r="W1305"/>
      <c r="X1305"/>
      <c r="Y1305"/>
      <c r="Z1305"/>
      <c r="AA1305"/>
      <c r="AB1305"/>
      <c r="AC1305"/>
      <c r="AD1305"/>
      <c r="AE1305"/>
      <c r="AF1305"/>
      <c r="AG1305"/>
      <c r="AH1305"/>
      <c r="AI1305"/>
      <c r="AJ1305"/>
      <c r="AK1305"/>
      <c r="AL1305"/>
      <c r="AM1305"/>
      <c r="AN1305"/>
      <c r="AO1305"/>
      <c r="AP1305"/>
      <c r="AQ1305"/>
      <c r="AR1305"/>
      <c r="AS1305"/>
      <c r="AT1305"/>
      <c r="AU1305"/>
      <c r="AV1305"/>
      <c r="AW1305"/>
      <c r="AX1305"/>
      <c r="AY1305"/>
      <c r="AZ1305"/>
      <c r="BA1305"/>
      <c r="BB1305"/>
      <c r="BC1305"/>
    </row>
    <row r="1306" spans="1:55" s="47" customFormat="1" x14ac:dyDescent="0.25">
      <c r="A1306" s="142"/>
      <c r="B1306" s="147"/>
      <c r="C1306" s="167"/>
      <c r="D1306" s="163"/>
      <c r="E1306" s="161"/>
      <c r="F1306" s="154"/>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c r="AL1306"/>
      <c r="AM1306"/>
      <c r="AN1306"/>
      <c r="AO1306"/>
      <c r="AP1306"/>
      <c r="AQ1306"/>
      <c r="AR1306"/>
      <c r="AS1306"/>
      <c r="AT1306"/>
      <c r="AU1306"/>
      <c r="AV1306"/>
      <c r="AW1306"/>
      <c r="AX1306"/>
      <c r="AY1306"/>
      <c r="AZ1306"/>
      <c r="BA1306"/>
      <c r="BB1306"/>
      <c r="BC1306"/>
    </row>
    <row r="1307" spans="1:55" s="47" customFormat="1" x14ac:dyDescent="0.25">
      <c r="A1307" s="142"/>
      <c r="B1307" s="147"/>
      <c r="C1307" s="167"/>
      <c r="D1307" s="163"/>
      <c r="E1307" s="161"/>
      <c r="F1307" s="154"/>
      <c r="G1307"/>
      <c r="H1307"/>
      <c r="I1307"/>
      <c r="J1307"/>
      <c r="K1307"/>
      <c r="L1307"/>
      <c r="M1307"/>
      <c r="N1307"/>
      <c r="O1307"/>
      <c r="P1307"/>
      <c r="Q1307"/>
      <c r="R1307"/>
      <c r="S1307"/>
      <c r="T1307"/>
      <c r="U1307"/>
      <c r="V1307"/>
      <c r="W1307"/>
      <c r="X1307"/>
      <c r="Y1307"/>
      <c r="Z1307"/>
      <c r="AA1307"/>
      <c r="AB1307"/>
      <c r="AC1307"/>
      <c r="AD1307"/>
      <c r="AE1307"/>
      <c r="AF1307"/>
      <c r="AG1307"/>
      <c r="AH1307"/>
      <c r="AI1307"/>
      <c r="AJ1307"/>
      <c r="AK1307"/>
      <c r="AL1307"/>
      <c r="AM1307"/>
      <c r="AN1307"/>
      <c r="AO1307"/>
      <c r="AP1307"/>
      <c r="AQ1307"/>
      <c r="AR1307"/>
      <c r="AS1307"/>
      <c r="AT1307"/>
      <c r="AU1307"/>
      <c r="AV1307"/>
      <c r="AW1307"/>
      <c r="AX1307"/>
      <c r="AY1307"/>
      <c r="AZ1307"/>
      <c r="BA1307"/>
      <c r="BB1307"/>
      <c r="BC1307"/>
    </row>
    <row r="1308" spans="1:55" s="47" customFormat="1" x14ac:dyDescent="0.25">
      <c r="A1308" s="142"/>
      <c r="B1308" s="147"/>
      <c r="C1308" s="167"/>
      <c r="D1308" s="163"/>
      <c r="E1308" s="161"/>
      <c r="F1308" s="154"/>
      <c r="G1308"/>
      <c r="H1308"/>
      <c r="I1308"/>
      <c r="J1308"/>
      <c r="K1308"/>
      <c r="L1308"/>
      <c r="M1308"/>
      <c r="N1308"/>
      <c r="O1308"/>
      <c r="P1308"/>
      <c r="Q1308"/>
      <c r="R1308"/>
      <c r="S1308"/>
      <c r="T1308"/>
      <c r="U1308"/>
      <c r="V1308"/>
      <c r="W1308"/>
      <c r="X1308"/>
      <c r="Y1308"/>
      <c r="Z1308"/>
      <c r="AA1308"/>
      <c r="AB1308"/>
      <c r="AC1308"/>
      <c r="AD1308"/>
      <c r="AE1308"/>
      <c r="AF1308"/>
      <c r="AG1308"/>
      <c r="AH1308"/>
      <c r="AI1308"/>
      <c r="AJ1308"/>
      <c r="AK1308"/>
      <c r="AL1308"/>
      <c r="AM1308"/>
      <c r="AN1308"/>
      <c r="AO1308"/>
      <c r="AP1308"/>
      <c r="AQ1308"/>
      <c r="AR1308"/>
      <c r="AS1308"/>
      <c r="AT1308"/>
      <c r="AU1308"/>
      <c r="AV1308"/>
      <c r="AW1308"/>
      <c r="AX1308"/>
      <c r="AY1308"/>
      <c r="AZ1308"/>
      <c r="BA1308"/>
      <c r="BB1308"/>
      <c r="BC1308"/>
    </row>
    <row r="1309" spans="1:55" s="47" customFormat="1" x14ac:dyDescent="0.25">
      <c r="A1309" s="142"/>
      <c r="B1309" s="147"/>
      <c r="C1309" s="167"/>
      <c r="D1309" s="163"/>
      <c r="E1309" s="161"/>
      <c r="F1309" s="154"/>
      <c r="G1309"/>
      <c r="H1309"/>
      <c r="I1309"/>
      <c r="J1309"/>
      <c r="K1309"/>
      <c r="L1309"/>
      <c r="M1309"/>
      <c r="N1309"/>
      <c r="O1309"/>
      <c r="P1309"/>
      <c r="Q1309"/>
      <c r="R1309"/>
      <c r="S1309"/>
      <c r="T1309"/>
      <c r="U1309"/>
      <c r="V1309"/>
      <c r="W1309"/>
      <c r="X1309"/>
      <c r="Y1309"/>
      <c r="Z1309"/>
      <c r="AA1309"/>
      <c r="AB1309"/>
      <c r="AC1309"/>
      <c r="AD1309"/>
      <c r="AE1309"/>
      <c r="AF1309"/>
      <c r="AG1309"/>
      <c r="AH1309"/>
      <c r="AI1309"/>
      <c r="AJ1309"/>
      <c r="AK1309"/>
      <c r="AL1309"/>
      <c r="AM1309"/>
      <c r="AN1309"/>
      <c r="AO1309"/>
      <c r="AP1309"/>
      <c r="AQ1309"/>
      <c r="AR1309"/>
      <c r="AS1309"/>
      <c r="AT1309"/>
      <c r="AU1309"/>
      <c r="AV1309"/>
      <c r="AW1309"/>
      <c r="AX1309"/>
      <c r="AY1309"/>
      <c r="AZ1309"/>
      <c r="BA1309"/>
      <c r="BB1309"/>
      <c r="BC1309"/>
    </row>
    <row r="1310" spans="1:55" s="47" customFormat="1" x14ac:dyDescent="0.25">
      <c r="A1310" s="142"/>
      <c r="B1310" s="147"/>
      <c r="C1310" s="167"/>
      <c r="D1310" s="163"/>
      <c r="E1310" s="161"/>
      <c r="F1310" s="154"/>
      <c r="G1310"/>
      <c r="H1310"/>
      <c r="I1310"/>
      <c r="J1310"/>
      <c r="K1310"/>
      <c r="L1310"/>
      <c r="M1310"/>
      <c r="N1310"/>
      <c r="O1310"/>
      <c r="P1310"/>
      <c r="Q1310"/>
      <c r="R1310"/>
      <c r="S1310"/>
      <c r="T1310"/>
      <c r="U1310"/>
      <c r="V1310"/>
      <c r="W1310"/>
      <c r="X1310"/>
      <c r="Y1310"/>
      <c r="Z1310"/>
      <c r="AA1310"/>
      <c r="AB1310"/>
      <c r="AC1310"/>
      <c r="AD1310"/>
      <c r="AE1310"/>
      <c r="AF1310"/>
      <c r="AG1310"/>
      <c r="AH1310"/>
      <c r="AI1310"/>
      <c r="AJ1310"/>
      <c r="AK1310"/>
      <c r="AL1310"/>
      <c r="AM1310"/>
      <c r="AN1310"/>
      <c r="AO1310"/>
      <c r="AP1310"/>
      <c r="AQ1310"/>
      <c r="AR1310"/>
      <c r="AS1310"/>
      <c r="AT1310"/>
      <c r="AU1310"/>
      <c r="AV1310"/>
      <c r="AW1310"/>
      <c r="AX1310"/>
      <c r="AY1310"/>
      <c r="AZ1310"/>
      <c r="BA1310"/>
      <c r="BB1310"/>
      <c r="BC1310"/>
    </row>
    <row r="1311" spans="1:55" s="47" customFormat="1" x14ac:dyDescent="0.25">
      <c r="A1311" s="142"/>
      <c r="B1311" s="147"/>
      <c r="C1311" s="167"/>
      <c r="D1311" s="163"/>
      <c r="E1311" s="161"/>
      <c r="F1311" s="154"/>
      <c r="G1311"/>
      <c r="H1311"/>
      <c r="I1311"/>
      <c r="J1311"/>
      <c r="K1311"/>
      <c r="L1311"/>
      <c r="M1311"/>
      <c r="N1311"/>
      <c r="O1311"/>
      <c r="P1311"/>
      <c r="Q1311"/>
      <c r="R1311"/>
      <c r="S1311"/>
      <c r="T1311"/>
      <c r="U1311"/>
      <c r="V1311"/>
      <c r="W1311"/>
      <c r="X1311"/>
      <c r="Y1311"/>
      <c r="Z1311"/>
      <c r="AA1311"/>
      <c r="AB1311"/>
      <c r="AC1311"/>
      <c r="AD1311"/>
      <c r="AE1311"/>
      <c r="AF1311"/>
      <c r="AG1311"/>
      <c r="AH1311"/>
      <c r="AI1311"/>
      <c r="AJ1311"/>
      <c r="AK1311"/>
      <c r="AL1311"/>
      <c r="AM1311"/>
      <c r="AN1311"/>
      <c r="AO1311"/>
      <c r="AP1311"/>
      <c r="AQ1311"/>
      <c r="AR1311"/>
      <c r="AS1311"/>
      <c r="AT1311"/>
      <c r="AU1311"/>
      <c r="AV1311"/>
      <c r="AW1311"/>
      <c r="AX1311"/>
      <c r="AY1311"/>
      <c r="AZ1311"/>
      <c r="BA1311"/>
      <c r="BB1311"/>
      <c r="BC1311"/>
    </row>
    <row r="1312" spans="1:55" s="47" customFormat="1" x14ac:dyDescent="0.25">
      <c r="A1312" s="142"/>
      <c r="B1312" s="147"/>
      <c r="C1312" s="167"/>
      <c r="D1312" s="163"/>
      <c r="E1312" s="161"/>
      <c r="F1312" s="154"/>
      <c r="G1312"/>
      <c r="H1312"/>
      <c r="I1312"/>
      <c r="J1312"/>
      <c r="K1312"/>
      <c r="L1312"/>
      <c r="M1312"/>
      <c r="N1312"/>
      <c r="O1312"/>
      <c r="P1312"/>
      <c r="Q1312"/>
      <c r="R1312"/>
      <c r="S1312"/>
      <c r="T1312"/>
      <c r="U1312"/>
      <c r="V1312"/>
      <c r="W1312"/>
      <c r="X1312"/>
      <c r="Y1312"/>
      <c r="Z1312"/>
      <c r="AA1312"/>
      <c r="AB1312"/>
      <c r="AC1312"/>
      <c r="AD1312"/>
      <c r="AE1312"/>
      <c r="AF1312"/>
      <c r="AG1312"/>
      <c r="AH1312"/>
      <c r="AI1312"/>
      <c r="AJ1312"/>
      <c r="AK1312"/>
      <c r="AL1312"/>
      <c r="AM1312"/>
      <c r="AN1312"/>
      <c r="AO1312"/>
      <c r="AP1312"/>
      <c r="AQ1312"/>
      <c r="AR1312"/>
      <c r="AS1312"/>
      <c r="AT1312"/>
      <c r="AU1312"/>
      <c r="AV1312"/>
      <c r="AW1312"/>
      <c r="AX1312"/>
      <c r="AY1312"/>
      <c r="AZ1312"/>
      <c r="BA1312"/>
      <c r="BB1312"/>
      <c r="BC1312"/>
    </row>
    <row r="1313" spans="1:55" s="47" customFormat="1" x14ac:dyDescent="0.25">
      <c r="A1313" s="142"/>
      <c r="B1313" s="147"/>
      <c r="C1313" s="167"/>
      <c r="D1313" s="163"/>
      <c r="E1313" s="161"/>
      <c r="F1313" s="154"/>
      <c r="G1313"/>
      <c r="H1313"/>
      <c r="I1313"/>
      <c r="J1313"/>
      <c r="K1313"/>
      <c r="L1313"/>
      <c r="M1313"/>
      <c r="N1313"/>
      <c r="O1313"/>
      <c r="P1313"/>
      <c r="Q1313"/>
      <c r="R1313"/>
      <c r="S1313"/>
      <c r="T1313"/>
      <c r="U1313"/>
      <c r="V1313"/>
      <c r="W1313"/>
      <c r="X1313"/>
      <c r="Y1313"/>
      <c r="Z1313"/>
      <c r="AA1313"/>
      <c r="AB1313"/>
      <c r="AC1313"/>
      <c r="AD1313"/>
      <c r="AE1313"/>
      <c r="AF1313"/>
      <c r="AG1313"/>
      <c r="AH1313"/>
      <c r="AI1313"/>
      <c r="AJ1313"/>
      <c r="AK1313"/>
      <c r="AL1313"/>
      <c r="AM1313"/>
      <c r="AN1313"/>
      <c r="AO1313"/>
      <c r="AP1313"/>
      <c r="AQ1313"/>
      <c r="AR1313"/>
      <c r="AS1313"/>
      <c r="AT1313"/>
      <c r="AU1313"/>
      <c r="AV1313"/>
      <c r="AW1313"/>
      <c r="AX1313"/>
      <c r="AY1313"/>
      <c r="AZ1313"/>
      <c r="BA1313"/>
      <c r="BB1313"/>
      <c r="BC1313"/>
    </row>
    <row r="1314" spans="1:55" s="47" customFormat="1" x14ac:dyDescent="0.25">
      <c r="A1314" s="142"/>
      <c r="B1314" s="147"/>
      <c r="C1314" s="167"/>
      <c r="D1314" s="163"/>
      <c r="E1314" s="161"/>
      <c r="F1314" s="154"/>
      <c r="G1314"/>
      <c r="H1314"/>
      <c r="I1314"/>
      <c r="J1314"/>
      <c r="K1314"/>
      <c r="L1314"/>
      <c r="M1314"/>
      <c r="N1314"/>
      <c r="O1314"/>
      <c r="P1314"/>
      <c r="Q1314"/>
      <c r="R1314"/>
      <c r="S1314"/>
      <c r="T1314"/>
      <c r="U1314"/>
      <c r="V1314"/>
      <c r="W1314"/>
      <c r="X1314"/>
      <c r="Y1314"/>
      <c r="Z1314"/>
      <c r="AA1314"/>
      <c r="AB1314"/>
      <c r="AC1314"/>
      <c r="AD1314"/>
      <c r="AE1314"/>
      <c r="AF1314"/>
      <c r="AG1314"/>
      <c r="AH1314"/>
      <c r="AI1314"/>
      <c r="AJ1314"/>
      <c r="AK1314"/>
      <c r="AL1314"/>
      <c r="AM1314"/>
      <c r="AN1314"/>
      <c r="AO1314"/>
      <c r="AP1314"/>
      <c r="AQ1314"/>
      <c r="AR1314"/>
      <c r="AS1314"/>
      <c r="AT1314"/>
      <c r="AU1314"/>
      <c r="AV1314"/>
      <c r="AW1314"/>
      <c r="AX1314"/>
      <c r="AY1314"/>
      <c r="AZ1314"/>
      <c r="BA1314"/>
      <c r="BB1314"/>
      <c r="BC1314"/>
    </row>
    <row r="1315" spans="1:55" s="47" customFormat="1" x14ac:dyDescent="0.25">
      <c r="A1315" s="142"/>
      <c r="B1315" s="147"/>
      <c r="C1315" s="167"/>
      <c r="D1315" s="163"/>
      <c r="E1315" s="161"/>
      <c r="F1315" s="154"/>
      <c r="G1315"/>
      <c r="H1315"/>
      <c r="I1315"/>
      <c r="J1315"/>
      <c r="K1315"/>
      <c r="L1315"/>
      <c r="M1315"/>
      <c r="N1315"/>
      <c r="O1315"/>
      <c r="P1315"/>
      <c r="Q1315"/>
      <c r="R1315"/>
      <c r="S1315"/>
      <c r="T1315"/>
      <c r="U1315"/>
      <c r="V1315"/>
      <c r="W1315"/>
      <c r="X1315"/>
      <c r="Y1315"/>
      <c r="Z1315"/>
      <c r="AA1315"/>
      <c r="AB1315"/>
      <c r="AC1315"/>
      <c r="AD1315"/>
      <c r="AE1315"/>
      <c r="AF1315"/>
      <c r="AG1315"/>
      <c r="AH1315"/>
      <c r="AI1315"/>
      <c r="AJ1315"/>
      <c r="AK1315"/>
      <c r="AL1315"/>
      <c r="AM1315"/>
      <c r="AN1315"/>
      <c r="AO1315"/>
      <c r="AP1315"/>
      <c r="AQ1315"/>
      <c r="AR1315"/>
      <c r="AS1315"/>
      <c r="AT1315"/>
      <c r="AU1315"/>
      <c r="AV1315"/>
      <c r="AW1315"/>
      <c r="AX1315"/>
      <c r="AY1315"/>
      <c r="AZ1315"/>
      <c r="BA1315"/>
      <c r="BB1315"/>
      <c r="BC1315"/>
    </row>
    <row r="1316" spans="1:55" s="47" customFormat="1" x14ac:dyDescent="0.25">
      <c r="A1316" s="142"/>
      <c r="B1316" s="147"/>
      <c r="C1316" s="167"/>
      <c r="D1316" s="163"/>
      <c r="E1316" s="161"/>
      <c r="F1316" s="154"/>
      <c r="G1316"/>
      <c r="H1316"/>
      <c r="I1316"/>
      <c r="J1316"/>
      <c r="K1316"/>
      <c r="L1316"/>
      <c r="M1316"/>
      <c r="N1316"/>
      <c r="O1316"/>
      <c r="P1316"/>
      <c r="Q1316"/>
      <c r="R1316"/>
      <c r="S1316"/>
      <c r="T1316"/>
      <c r="U1316"/>
      <c r="V1316"/>
      <c r="W1316"/>
      <c r="X1316"/>
      <c r="Y1316"/>
      <c r="Z1316"/>
      <c r="AA1316"/>
      <c r="AB1316"/>
      <c r="AC1316"/>
      <c r="AD1316"/>
      <c r="AE1316"/>
      <c r="AF1316"/>
      <c r="AG1316"/>
      <c r="AH1316"/>
      <c r="AI1316"/>
      <c r="AJ1316"/>
      <c r="AK1316"/>
      <c r="AL1316"/>
      <c r="AM1316"/>
      <c r="AN1316"/>
      <c r="AO1316"/>
      <c r="AP1316"/>
      <c r="AQ1316"/>
      <c r="AR1316"/>
      <c r="AS1316"/>
      <c r="AT1316"/>
      <c r="AU1316"/>
      <c r="AV1316"/>
      <c r="AW1316"/>
      <c r="AX1316"/>
      <c r="AY1316"/>
      <c r="AZ1316"/>
      <c r="BA1316"/>
      <c r="BB1316"/>
      <c r="BC1316"/>
    </row>
    <row r="1317" spans="1:55" s="47" customFormat="1" x14ac:dyDescent="0.25">
      <c r="A1317" s="142"/>
      <c r="B1317" s="147"/>
      <c r="C1317" s="167"/>
      <c r="D1317" s="163"/>
      <c r="E1317" s="161"/>
      <c r="F1317" s="154"/>
      <c r="G1317"/>
      <c r="H1317"/>
      <c r="I1317"/>
      <c r="J1317"/>
      <c r="K1317"/>
      <c r="L1317"/>
      <c r="M1317"/>
      <c r="N1317"/>
      <c r="O1317"/>
      <c r="P1317"/>
      <c r="Q1317"/>
      <c r="R1317"/>
      <c r="S1317"/>
      <c r="T1317"/>
      <c r="U1317"/>
      <c r="V1317"/>
      <c r="W1317"/>
      <c r="X1317"/>
      <c r="Y1317"/>
      <c r="Z1317"/>
      <c r="AA1317"/>
      <c r="AB1317"/>
      <c r="AC1317"/>
      <c r="AD1317"/>
      <c r="AE1317"/>
      <c r="AF1317"/>
      <c r="AG1317"/>
      <c r="AH1317"/>
      <c r="AI1317"/>
      <c r="AJ1317"/>
      <c r="AK1317"/>
      <c r="AL1317"/>
      <c r="AM1317"/>
      <c r="AN1317"/>
      <c r="AO1317"/>
      <c r="AP1317"/>
      <c r="AQ1317"/>
      <c r="AR1317"/>
      <c r="AS1317"/>
      <c r="AT1317"/>
      <c r="AU1317"/>
      <c r="AV1317"/>
      <c r="AW1317"/>
      <c r="AX1317"/>
      <c r="AY1317"/>
      <c r="AZ1317"/>
      <c r="BA1317"/>
      <c r="BB1317"/>
      <c r="BC1317"/>
    </row>
    <row r="1318" spans="1:55" s="47" customFormat="1" x14ac:dyDescent="0.25">
      <c r="A1318" s="142"/>
      <c r="B1318" s="147"/>
      <c r="C1318" s="167"/>
      <c r="D1318" s="163"/>
      <c r="E1318" s="161"/>
      <c r="F1318" s="154"/>
      <c r="G1318"/>
      <c r="H1318"/>
      <c r="I1318"/>
      <c r="J1318"/>
      <c r="K1318"/>
      <c r="L1318"/>
      <c r="M1318"/>
      <c r="N1318"/>
      <c r="O1318"/>
      <c r="P1318"/>
      <c r="Q1318"/>
      <c r="R1318"/>
      <c r="S1318"/>
      <c r="T1318"/>
      <c r="U1318"/>
      <c r="V1318"/>
      <c r="W1318"/>
      <c r="X1318"/>
      <c r="Y1318"/>
      <c r="Z1318"/>
      <c r="AA1318"/>
      <c r="AB1318"/>
      <c r="AC1318"/>
      <c r="AD1318"/>
      <c r="AE1318"/>
      <c r="AF1318"/>
      <c r="AG1318"/>
      <c r="AH1318"/>
      <c r="AI1318"/>
      <c r="AJ1318"/>
      <c r="AK1318"/>
      <c r="AL1318"/>
      <c r="AM1318"/>
      <c r="AN1318"/>
      <c r="AO1318"/>
      <c r="AP1318"/>
      <c r="AQ1318"/>
      <c r="AR1318"/>
      <c r="AS1318"/>
      <c r="AT1318"/>
      <c r="AU1318"/>
      <c r="AV1318"/>
      <c r="AW1318"/>
      <c r="AX1318"/>
      <c r="AY1318"/>
      <c r="AZ1318"/>
      <c r="BA1318"/>
      <c r="BB1318"/>
      <c r="BC1318"/>
    </row>
    <row r="1319" spans="1:55" s="47" customFormat="1" x14ac:dyDescent="0.25">
      <c r="A1319" s="142"/>
      <c r="B1319" s="147"/>
      <c r="C1319" s="167"/>
      <c r="D1319" s="163"/>
      <c r="E1319" s="161"/>
      <c r="F1319" s="154"/>
      <c r="G1319"/>
      <c r="H1319"/>
      <c r="I1319"/>
      <c r="J1319"/>
      <c r="K1319"/>
      <c r="L1319"/>
      <c r="M1319"/>
      <c r="N1319"/>
      <c r="O1319"/>
      <c r="P1319"/>
      <c r="Q1319"/>
      <c r="R1319"/>
      <c r="S1319"/>
      <c r="T1319"/>
      <c r="U1319"/>
      <c r="V1319"/>
      <c r="W1319"/>
      <c r="X1319"/>
      <c r="Y1319"/>
      <c r="Z1319"/>
      <c r="AA1319"/>
      <c r="AB1319"/>
      <c r="AC1319"/>
      <c r="AD1319"/>
      <c r="AE1319"/>
      <c r="AF1319"/>
      <c r="AG1319"/>
      <c r="AH1319"/>
      <c r="AI1319"/>
      <c r="AJ1319"/>
      <c r="AK1319"/>
      <c r="AL1319"/>
      <c r="AM1319"/>
      <c r="AN1319"/>
      <c r="AO1319"/>
      <c r="AP1319"/>
      <c r="AQ1319"/>
      <c r="AR1319"/>
      <c r="AS1319"/>
      <c r="AT1319"/>
      <c r="AU1319"/>
      <c r="AV1319"/>
      <c r="AW1319"/>
      <c r="AX1319"/>
      <c r="AY1319"/>
      <c r="AZ1319"/>
      <c r="BA1319"/>
      <c r="BB1319"/>
      <c r="BC1319"/>
    </row>
    <row r="1320" spans="1:55" s="47" customFormat="1" x14ac:dyDescent="0.25">
      <c r="A1320" s="142"/>
      <c r="B1320" s="147"/>
      <c r="C1320" s="167"/>
      <c r="D1320" s="163"/>
      <c r="E1320" s="161"/>
      <c r="F1320" s="154"/>
      <c r="G1320"/>
      <c r="H1320"/>
      <c r="I1320"/>
      <c r="J1320"/>
      <c r="K1320"/>
      <c r="L1320"/>
      <c r="M1320"/>
      <c r="N1320"/>
      <c r="O1320"/>
      <c r="P1320"/>
      <c r="Q1320"/>
      <c r="R1320"/>
      <c r="S1320"/>
      <c r="T1320"/>
      <c r="U1320"/>
      <c r="V1320"/>
      <c r="W1320"/>
      <c r="X1320"/>
      <c r="Y1320"/>
      <c r="Z1320"/>
      <c r="AA1320"/>
      <c r="AB1320"/>
      <c r="AC1320"/>
      <c r="AD1320"/>
      <c r="AE1320"/>
      <c r="AF1320"/>
      <c r="AG1320"/>
      <c r="AH1320"/>
      <c r="AI1320"/>
      <c r="AJ1320"/>
      <c r="AK1320"/>
      <c r="AL1320"/>
      <c r="AM1320"/>
      <c r="AN1320"/>
      <c r="AO1320"/>
      <c r="AP1320"/>
      <c r="AQ1320"/>
      <c r="AR1320"/>
      <c r="AS1320"/>
      <c r="AT1320"/>
      <c r="AU1320"/>
      <c r="AV1320"/>
      <c r="AW1320"/>
      <c r="AX1320"/>
      <c r="AY1320"/>
      <c r="AZ1320"/>
      <c r="BA1320"/>
      <c r="BB1320"/>
      <c r="BC1320"/>
    </row>
    <row r="1321" spans="1:55" s="47" customFormat="1" x14ac:dyDescent="0.25">
      <c r="A1321" s="142"/>
      <c r="B1321" s="147"/>
      <c r="C1321" s="167"/>
      <c r="D1321" s="163"/>
      <c r="E1321" s="161"/>
      <c r="F1321" s="154"/>
      <c r="G1321"/>
      <c r="H1321"/>
      <c r="I1321"/>
      <c r="J1321"/>
      <c r="K1321"/>
      <c r="L1321"/>
      <c r="M1321"/>
      <c r="N1321"/>
      <c r="O1321"/>
      <c r="P1321"/>
      <c r="Q1321"/>
      <c r="R1321"/>
      <c r="S1321"/>
      <c r="T1321"/>
      <c r="U1321"/>
      <c r="V1321"/>
      <c r="W1321"/>
      <c r="X1321"/>
      <c r="Y1321"/>
      <c r="Z1321"/>
      <c r="AA1321"/>
      <c r="AB1321"/>
      <c r="AC1321"/>
      <c r="AD1321"/>
      <c r="AE1321"/>
      <c r="AF1321"/>
      <c r="AG1321"/>
      <c r="AH1321"/>
      <c r="AI1321"/>
      <c r="AJ1321"/>
      <c r="AK1321"/>
      <c r="AL1321"/>
      <c r="AM1321"/>
      <c r="AN1321"/>
      <c r="AO1321"/>
      <c r="AP1321"/>
      <c r="AQ1321"/>
      <c r="AR1321"/>
      <c r="AS1321"/>
      <c r="AT1321"/>
      <c r="AU1321"/>
      <c r="AV1321"/>
      <c r="AW1321"/>
      <c r="AX1321"/>
      <c r="AY1321"/>
      <c r="AZ1321"/>
      <c r="BA1321"/>
      <c r="BB1321"/>
      <c r="BC1321"/>
    </row>
    <row r="1322" spans="1:55" s="47" customFormat="1" x14ac:dyDescent="0.25">
      <c r="A1322" s="142"/>
      <c r="B1322" s="147"/>
      <c r="C1322" s="167"/>
      <c r="D1322" s="163"/>
      <c r="E1322" s="161"/>
      <c r="F1322" s="154"/>
      <c r="G1322"/>
      <c r="H1322"/>
      <c r="I1322"/>
      <c r="J1322"/>
      <c r="K1322"/>
      <c r="L1322"/>
      <c r="M1322"/>
      <c r="N1322"/>
      <c r="O1322"/>
      <c r="P1322"/>
      <c r="Q1322"/>
      <c r="R1322"/>
      <c r="S1322"/>
      <c r="T1322"/>
      <c r="U1322"/>
      <c r="V1322"/>
      <c r="W1322"/>
      <c r="X1322"/>
      <c r="Y1322"/>
      <c r="Z1322"/>
      <c r="AA1322"/>
      <c r="AB1322"/>
      <c r="AC1322"/>
      <c r="AD1322"/>
      <c r="AE1322"/>
      <c r="AF1322"/>
      <c r="AG1322"/>
      <c r="AH1322"/>
      <c r="AI1322"/>
      <c r="AJ1322"/>
      <c r="AK1322"/>
      <c r="AL1322"/>
      <c r="AM1322"/>
      <c r="AN1322"/>
      <c r="AO1322"/>
      <c r="AP1322"/>
      <c r="AQ1322"/>
      <c r="AR1322"/>
      <c r="AS1322"/>
      <c r="AT1322"/>
      <c r="AU1322"/>
      <c r="AV1322"/>
      <c r="AW1322"/>
      <c r="AX1322"/>
      <c r="AY1322"/>
      <c r="AZ1322"/>
      <c r="BA1322"/>
      <c r="BB1322"/>
      <c r="BC1322"/>
    </row>
    <row r="1323" spans="1:55" s="47" customFormat="1" x14ac:dyDescent="0.25">
      <c r="A1323" s="142"/>
      <c r="B1323" s="147"/>
      <c r="C1323" s="167"/>
      <c r="D1323" s="163"/>
      <c r="E1323" s="161"/>
      <c r="F1323" s="154"/>
      <c r="G1323"/>
      <c r="H1323"/>
      <c r="I1323"/>
      <c r="J1323"/>
      <c r="K1323"/>
      <c r="L1323"/>
      <c r="M1323"/>
      <c r="N1323"/>
      <c r="O1323"/>
      <c r="P1323"/>
      <c r="Q1323"/>
      <c r="R1323"/>
      <c r="S1323"/>
      <c r="T1323"/>
      <c r="U1323"/>
      <c r="V1323"/>
      <c r="W1323"/>
      <c r="X1323"/>
      <c r="Y1323"/>
      <c r="Z1323"/>
      <c r="AA1323"/>
      <c r="AB1323"/>
      <c r="AC1323"/>
      <c r="AD1323"/>
      <c r="AE1323"/>
      <c r="AF1323"/>
      <c r="AG1323"/>
      <c r="AH1323"/>
      <c r="AI1323"/>
      <c r="AJ1323"/>
      <c r="AK1323"/>
      <c r="AL1323"/>
      <c r="AM1323"/>
      <c r="AN1323"/>
      <c r="AO1323"/>
      <c r="AP1323"/>
      <c r="AQ1323"/>
      <c r="AR1323"/>
      <c r="AS1323"/>
      <c r="AT1323"/>
      <c r="AU1323"/>
      <c r="AV1323"/>
      <c r="AW1323"/>
      <c r="AX1323"/>
      <c r="AY1323"/>
      <c r="AZ1323"/>
      <c r="BA1323"/>
      <c r="BB1323"/>
      <c r="BC1323"/>
    </row>
    <row r="1324" spans="1:55" s="47" customFormat="1" x14ac:dyDescent="0.25">
      <c r="A1324" s="142"/>
      <c r="B1324" s="147"/>
      <c r="C1324" s="167"/>
      <c r="D1324" s="163"/>
      <c r="E1324" s="161"/>
      <c r="F1324" s="154"/>
      <c r="G1324"/>
      <c r="H1324"/>
      <c r="I1324"/>
      <c r="J1324"/>
      <c r="K1324"/>
      <c r="L1324"/>
      <c r="M1324"/>
      <c r="N1324"/>
      <c r="O1324"/>
      <c r="P1324"/>
      <c r="Q1324"/>
      <c r="R1324"/>
      <c r="S1324"/>
      <c r="T1324"/>
      <c r="U1324"/>
      <c r="V1324"/>
      <c r="W1324"/>
      <c r="X1324"/>
      <c r="Y1324"/>
      <c r="Z1324"/>
      <c r="AA1324"/>
      <c r="AB1324"/>
      <c r="AC1324"/>
      <c r="AD1324"/>
      <c r="AE1324"/>
      <c r="AF1324"/>
      <c r="AG1324"/>
      <c r="AH1324"/>
      <c r="AI1324"/>
      <c r="AJ1324"/>
      <c r="AK1324"/>
      <c r="AL1324"/>
      <c r="AM1324"/>
      <c r="AN1324"/>
      <c r="AO1324"/>
      <c r="AP1324"/>
      <c r="AQ1324"/>
      <c r="AR1324"/>
      <c r="AS1324"/>
      <c r="AT1324"/>
      <c r="AU1324"/>
      <c r="AV1324"/>
      <c r="AW1324"/>
      <c r="AX1324"/>
      <c r="AY1324"/>
      <c r="AZ1324"/>
      <c r="BA1324"/>
      <c r="BB1324"/>
      <c r="BC1324"/>
    </row>
    <row r="1325" spans="1:55" s="47" customFormat="1" x14ac:dyDescent="0.25">
      <c r="A1325" s="142"/>
      <c r="B1325" s="147"/>
      <c r="C1325" s="167"/>
      <c r="D1325" s="163"/>
      <c r="E1325" s="161"/>
      <c r="F1325" s="154"/>
      <c r="G1325"/>
      <c r="H1325"/>
      <c r="I1325"/>
      <c r="J1325"/>
      <c r="K1325"/>
      <c r="L1325"/>
      <c r="M1325"/>
      <c r="N1325"/>
      <c r="O1325"/>
      <c r="P1325"/>
      <c r="Q1325"/>
      <c r="R1325"/>
      <c r="S1325"/>
      <c r="T1325"/>
      <c r="U1325"/>
      <c r="V1325"/>
      <c r="W1325"/>
      <c r="X1325"/>
      <c r="Y1325"/>
      <c r="Z1325"/>
      <c r="AA1325"/>
      <c r="AB1325"/>
      <c r="AC1325"/>
      <c r="AD1325"/>
      <c r="AE1325"/>
      <c r="AF1325"/>
      <c r="AG1325"/>
      <c r="AH1325"/>
      <c r="AI1325"/>
      <c r="AJ1325"/>
      <c r="AK1325"/>
      <c r="AL1325"/>
      <c r="AM1325"/>
      <c r="AN1325"/>
      <c r="AO1325"/>
      <c r="AP1325"/>
      <c r="AQ1325"/>
      <c r="AR1325"/>
      <c r="AS1325"/>
      <c r="AT1325"/>
      <c r="AU1325"/>
      <c r="AV1325"/>
      <c r="AW1325"/>
      <c r="AX1325"/>
      <c r="AY1325"/>
      <c r="AZ1325"/>
      <c r="BA1325"/>
      <c r="BB1325"/>
      <c r="BC1325"/>
    </row>
    <row r="1326" spans="1:55" s="47" customFormat="1" x14ac:dyDescent="0.25">
      <c r="A1326" s="142"/>
      <c r="B1326" s="147"/>
      <c r="C1326" s="167"/>
      <c r="D1326" s="163"/>
      <c r="E1326" s="161"/>
      <c r="F1326" s="154"/>
      <c r="G1326"/>
      <c r="H1326"/>
      <c r="I1326"/>
      <c r="J1326"/>
      <c r="K1326"/>
      <c r="L1326"/>
      <c r="M1326"/>
      <c r="N1326"/>
      <c r="O1326"/>
      <c r="P1326"/>
      <c r="Q1326"/>
      <c r="R1326"/>
      <c r="S1326"/>
      <c r="T1326"/>
      <c r="U1326"/>
      <c r="V1326"/>
      <c r="W1326"/>
      <c r="X1326"/>
      <c r="Y1326"/>
      <c r="Z1326"/>
      <c r="AA1326"/>
      <c r="AB1326"/>
      <c r="AC1326"/>
      <c r="AD1326"/>
      <c r="AE1326"/>
      <c r="AF1326"/>
      <c r="AG1326"/>
      <c r="AH1326"/>
      <c r="AI1326"/>
      <c r="AJ1326"/>
      <c r="AK1326"/>
      <c r="AL1326"/>
      <c r="AM1326"/>
      <c r="AN1326"/>
      <c r="AO1326"/>
      <c r="AP1326"/>
      <c r="AQ1326"/>
      <c r="AR1326"/>
      <c r="AS1326"/>
      <c r="AT1326"/>
      <c r="AU1326"/>
      <c r="AV1326"/>
      <c r="AW1326"/>
      <c r="AX1326"/>
      <c r="AY1326"/>
      <c r="AZ1326"/>
      <c r="BA1326"/>
      <c r="BB1326"/>
      <c r="BC1326"/>
    </row>
    <row r="1327" spans="1:55" s="47" customFormat="1" x14ac:dyDescent="0.25">
      <c r="A1327" s="142"/>
      <c r="B1327" s="147"/>
      <c r="C1327" s="167"/>
      <c r="D1327" s="163"/>
      <c r="E1327" s="161"/>
      <c r="F1327" s="154"/>
      <c r="G1327"/>
      <c r="H1327"/>
      <c r="I1327"/>
      <c r="J1327"/>
      <c r="K1327"/>
      <c r="L1327"/>
      <c r="M1327"/>
      <c r="N1327"/>
      <c r="O1327"/>
      <c r="P1327"/>
      <c r="Q1327"/>
      <c r="R1327"/>
      <c r="S1327"/>
      <c r="T1327"/>
      <c r="U1327"/>
      <c r="V1327"/>
      <c r="W1327"/>
      <c r="X1327"/>
      <c r="Y1327"/>
      <c r="Z1327"/>
      <c r="AA1327"/>
      <c r="AB1327"/>
      <c r="AC1327"/>
      <c r="AD1327"/>
      <c r="AE1327"/>
      <c r="AF1327"/>
      <c r="AG1327"/>
      <c r="AH1327"/>
      <c r="AI1327"/>
      <c r="AJ1327"/>
      <c r="AK1327"/>
      <c r="AL1327"/>
      <c r="AM1327"/>
      <c r="AN1327"/>
      <c r="AO1327"/>
      <c r="AP1327"/>
      <c r="AQ1327"/>
      <c r="AR1327"/>
      <c r="AS1327"/>
      <c r="AT1327"/>
      <c r="AU1327"/>
      <c r="AV1327"/>
      <c r="AW1327"/>
      <c r="AX1327"/>
      <c r="AY1327"/>
      <c r="AZ1327"/>
      <c r="BA1327"/>
      <c r="BB1327"/>
      <c r="BC1327"/>
    </row>
    <row r="1328" spans="1:55" s="47" customFormat="1" x14ac:dyDescent="0.25">
      <c r="A1328" s="142"/>
      <c r="B1328" s="147"/>
      <c r="C1328" s="167"/>
      <c r="D1328" s="163"/>
      <c r="E1328" s="161"/>
      <c r="F1328" s="154"/>
      <c r="G1328"/>
      <c r="H1328"/>
      <c r="I1328"/>
      <c r="J1328"/>
      <c r="K1328"/>
      <c r="L1328"/>
      <c r="M1328"/>
      <c r="N1328"/>
      <c r="O1328"/>
      <c r="P1328"/>
      <c r="Q1328"/>
      <c r="R1328"/>
      <c r="S1328"/>
      <c r="T1328"/>
      <c r="U1328"/>
      <c r="V1328"/>
      <c r="W1328"/>
      <c r="X1328"/>
      <c r="Y1328"/>
      <c r="Z1328"/>
      <c r="AA1328"/>
      <c r="AB1328"/>
      <c r="AC1328"/>
      <c r="AD1328"/>
      <c r="AE1328"/>
      <c r="AF1328"/>
      <c r="AG1328"/>
      <c r="AH1328"/>
      <c r="AI1328"/>
      <c r="AJ1328"/>
      <c r="AK1328"/>
      <c r="AL1328"/>
      <c r="AM1328"/>
      <c r="AN1328"/>
      <c r="AO1328"/>
      <c r="AP1328"/>
      <c r="AQ1328"/>
      <c r="AR1328"/>
      <c r="AS1328"/>
      <c r="AT1328"/>
      <c r="AU1328"/>
      <c r="AV1328"/>
      <c r="AW1328"/>
      <c r="AX1328"/>
      <c r="AY1328"/>
      <c r="AZ1328"/>
      <c r="BA1328"/>
      <c r="BB1328"/>
      <c r="BC1328"/>
    </row>
    <row r="1329" spans="1:55" s="47" customFormat="1" x14ac:dyDescent="0.25">
      <c r="A1329" s="142"/>
      <c r="B1329" s="147"/>
      <c r="C1329" s="167"/>
      <c r="D1329" s="163"/>
      <c r="E1329" s="161"/>
      <c r="F1329" s="154"/>
      <c r="G1329"/>
      <c r="H1329"/>
      <c r="I1329"/>
      <c r="J1329"/>
      <c r="K1329"/>
      <c r="L1329"/>
      <c r="M1329"/>
      <c r="N1329"/>
      <c r="O1329"/>
      <c r="P1329"/>
      <c r="Q1329"/>
      <c r="R1329"/>
      <c r="S1329"/>
      <c r="T1329"/>
      <c r="U1329"/>
      <c r="V1329"/>
      <c r="W1329"/>
      <c r="X1329"/>
      <c r="Y1329"/>
      <c r="Z1329"/>
      <c r="AA1329"/>
      <c r="AB1329"/>
      <c r="AC1329"/>
      <c r="AD1329"/>
      <c r="AE1329"/>
      <c r="AF1329"/>
      <c r="AG1329"/>
      <c r="AH1329"/>
      <c r="AI1329"/>
      <c r="AJ1329"/>
      <c r="AK1329"/>
      <c r="AL1329"/>
      <c r="AM1329"/>
      <c r="AN1329"/>
      <c r="AO1329"/>
      <c r="AP1329"/>
      <c r="AQ1329"/>
      <c r="AR1329"/>
      <c r="AS1329"/>
      <c r="AT1329"/>
      <c r="AU1329"/>
      <c r="AV1329"/>
      <c r="AW1329"/>
      <c r="AX1329"/>
      <c r="AY1329"/>
      <c r="AZ1329"/>
      <c r="BA1329"/>
      <c r="BB1329"/>
      <c r="BC1329"/>
    </row>
    <row r="1330" spans="1:55" s="47" customFormat="1" x14ac:dyDescent="0.25">
      <c r="A1330" s="142"/>
      <c r="B1330" s="147"/>
      <c r="C1330" s="167"/>
      <c r="D1330" s="163"/>
      <c r="E1330" s="161"/>
      <c r="F1330" s="154"/>
      <c r="G1330"/>
      <c r="H1330"/>
      <c r="I1330"/>
      <c r="J1330"/>
      <c r="K1330"/>
      <c r="L1330"/>
      <c r="M1330"/>
      <c r="N1330"/>
      <c r="O1330"/>
      <c r="P1330"/>
      <c r="Q1330"/>
      <c r="R1330"/>
      <c r="S1330"/>
      <c r="T1330"/>
      <c r="U1330"/>
      <c r="V1330"/>
      <c r="W1330"/>
      <c r="X1330"/>
      <c r="Y1330"/>
      <c r="Z1330"/>
      <c r="AA1330"/>
      <c r="AB1330"/>
      <c r="AC1330"/>
      <c r="AD1330"/>
      <c r="AE1330"/>
      <c r="AF1330"/>
      <c r="AG1330"/>
      <c r="AH1330"/>
      <c r="AI1330"/>
      <c r="AJ1330"/>
      <c r="AK1330"/>
      <c r="AL1330"/>
      <c r="AM1330"/>
      <c r="AN1330"/>
      <c r="AO1330"/>
      <c r="AP1330"/>
      <c r="AQ1330"/>
      <c r="AR1330"/>
      <c r="AS1330"/>
      <c r="AT1330"/>
      <c r="AU1330"/>
      <c r="AV1330"/>
      <c r="AW1330"/>
      <c r="AX1330"/>
      <c r="AY1330"/>
      <c r="AZ1330"/>
      <c r="BA1330"/>
      <c r="BB1330"/>
      <c r="BC1330"/>
    </row>
    <row r="1331" spans="1:55" s="47" customFormat="1" x14ac:dyDescent="0.25">
      <c r="A1331" s="142"/>
      <c r="B1331" s="147"/>
      <c r="C1331" s="167"/>
      <c r="D1331" s="163"/>
      <c r="E1331" s="161"/>
      <c r="F1331" s="154"/>
      <c r="G1331"/>
      <c r="H1331"/>
      <c r="I1331"/>
      <c r="J1331"/>
      <c r="K1331"/>
      <c r="L1331"/>
      <c r="M1331"/>
      <c r="N1331"/>
      <c r="O1331"/>
      <c r="P1331"/>
      <c r="Q1331"/>
      <c r="R1331"/>
      <c r="S1331"/>
      <c r="T1331"/>
      <c r="U1331"/>
      <c r="V1331"/>
      <c r="W1331"/>
      <c r="X1331"/>
      <c r="Y1331"/>
      <c r="Z1331"/>
      <c r="AA1331"/>
      <c r="AB1331"/>
      <c r="AC1331"/>
      <c r="AD1331"/>
      <c r="AE1331"/>
      <c r="AF1331"/>
      <c r="AG1331"/>
      <c r="AH1331"/>
      <c r="AI1331"/>
      <c r="AJ1331"/>
      <c r="AK1331"/>
      <c r="AL1331"/>
      <c r="AM1331"/>
      <c r="AN1331"/>
      <c r="AO1331"/>
      <c r="AP1331"/>
      <c r="AQ1331"/>
      <c r="AR1331"/>
      <c r="AS1331"/>
      <c r="AT1331"/>
      <c r="AU1331"/>
      <c r="AV1331"/>
      <c r="AW1331"/>
      <c r="AX1331"/>
      <c r="AY1331"/>
      <c r="AZ1331"/>
      <c r="BA1331"/>
      <c r="BB1331"/>
      <c r="BC1331"/>
    </row>
    <row r="1332" spans="1:55" s="47" customFormat="1" x14ac:dyDescent="0.25">
      <c r="A1332" s="142"/>
      <c r="B1332" s="147"/>
      <c r="C1332" s="167"/>
      <c r="D1332" s="163"/>
      <c r="E1332" s="161"/>
      <c r="F1332" s="154"/>
      <c r="G1332"/>
      <c r="H1332"/>
      <c r="I1332"/>
      <c r="J1332"/>
      <c r="K1332"/>
      <c r="L1332"/>
      <c r="M1332"/>
      <c r="N1332"/>
      <c r="O1332"/>
      <c r="P1332"/>
      <c r="Q1332"/>
      <c r="R1332"/>
      <c r="S1332"/>
      <c r="T1332"/>
      <c r="U1332"/>
      <c r="V1332"/>
      <c r="W1332"/>
      <c r="X1332"/>
      <c r="Y1332"/>
      <c r="Z1332"/>
      <c r="AA1332"/>
      <c r="AB1332"/>
      <c r="AC1332"/>
      <c r="AD1332"/>
      <c r="AE1332"/>
      <c r="AF1332"/>
      <c r="AG1332"/>
      <c r="AH1332"/>
      <c r="AI1332"/>
      <c r="AJ1332"/>
      <c r="AK1332"/>
      <c r="AL1332"/>
      <c r="AM1332"/>
      <c r="AN1332"/>
      <c r="AO1332"/>
      <c r="AP1332"/>
      <c r="AQ1332"/>
      <c r="AR1332"/>
      <c r="AS1332"/>
      <c r="AT1332"/>
      <c r="AU1332"/>
      <c r="AV1332"/>
      <c r="AW1332"/>
      <c r="AX1332"/>
      <c r="AY1332"/>
      <c r="AZ1332"/>
      <c r="BA1332"/>
      <c r="BB1332"/>
      <c r="BC1332"/>
    </row>
    <row r="1333" spans="1:55" s="47" customFormat="1" x14ac:dyDescent="0.25">
      <c r="A1333" s="142"/>
      <c r="B1333" s="147"/>
      <c r="C1333" s="167"/>
      <c r="D1333" s="163"/>
      <c r="E1333" s="161"/>
      <c r="F1333" s="154"/>
      <c r="G1333"/>
      <c r="H1333"/>
      <c r="I1333"/>
      <c r="J1333"/>
      <c r="K1333"/>
      <c r="L1333"/>
      <c r="M1333"/>
      <c r="N1333"/>
      <c r="O1333"/>
      <c r="P1333"/>
      <c r="Q1333"/>
      <c r="R1333"/>
      <c r="S1333"/>
      <c r="T1333"/>
      <c r="U1333"/>
      <c r="V1333"/>
      <c r="W1333"/>
      <c r="X1333"/>
      <c r="Y1333"/>
      <c r="Z1333"/>
      <c r="AA1333"/>
      <c r="AB1333"/>
      <c r="AC1333"/>
      <c r="AD1333"/>
      <c r="AE1333"/>
      <c r="AF1333"/>
      <c r="AG1333"/>
      <c r="AH1333"/>
      <c r="AI1333"/>
      <c r="AJ1333"/>
      <c r="AK1333"/>
      <c r="AL1333"/>
      <c r="AM1333"/>
      <c r="AN1333"/>
      <c r="AO1333"/>
      <c r="AP1333"/>
      <c r="AQ1333"/>
      <c r="AR1333"/>
      <c r="AS1333"/>
      <c r="AT1333"/>
      <c r="AU1333"/>
      <c r="AV1333"/>
      <c r="AW1333"/>
      <c r="AX1333"/>
      <c r="AY1333"/>
      <c r="AZ1333"/>
      <c r="BA1333"/>
      <c r="BB1333"/>
      <c r="BC1333"/>
    </row>
    <row r="1334" spans="1:55" s="47" customFormat="1" x14ac:dyDescent="0.25">
      <c r="A1334" s="142"/>
      <c r="B1334" s="147"/>
      <c r="C1334" s="167"/>
      <c r="D1334" s="163"/>
      <c r="E1334" s="161"/>
      <c r="F1334" s="154"/>
      <c r="G1334"/>
      <c r="H1334"/>
      <c r="I1334"/>
      <c r="J1334"/>
      <c r="K1334"/>
      <c r="L1334"/>
      <c r="M1334"/>
      <c r="N1334"/>
      <c r="O1334"/>
      <c r="P1334"/>
      <c r="Q1334"/>
      <c r="R1334"/>
      <c r="S1334"/>
      <c r="T1334"/>
      <c r="U1334"/>
      <c r="V1334"/>
      <c r="W1334"/>
      <c r="X1334"/>
      <c r="Y1334"/>
      <c r="Z1334"/>
      <c r="AA1334"/>
      <c r="AB1334"/>
      <c r="AC1334"/>
      <c r="AD1334"/>
      <c r="AE1334"/>
      <c r="AF1334"/>
      <c r="AG1334"/>
      <c r="AH1334"/>
      <c r="AI1334"/>
      <c r="AJ1334"/>
      <c r="AK1334"/>
      <c r="AL1334"/>
      <c r="AM1334"/>
      <c r="AN1334"/>
      <c r="AO1334"/>
      <c r="AP1334"/>
      <c r="AQ1334"/>
      <c r="AR1334"/>
      <c r="AS1334"/>
      <c r="AT1334"/>
      <c r="AU1334"/>
      <c r="AV1334"/>
      <c r="AW1334"/>
      <c r="AX1334"/>
      <c r="AY1334"/>
      <c r="AZ1334"/>
      <c r="BA1334"/>
      <c r="BB1334"/>
      <c r="BC1334"/>
    </row>
    <row r="1335" spans="1:55" s="47" customFormat="1" x14ac:dyDescent="0.25">
      <c r="A1335" s="142"/>
      <c r="B1335" s="147"/>
      <c r="C1335" s="167"/>
      <c r="D1335" s="163"/>
      <c r="E1335" s="161"/>
      <c r="F1335" s="154"/>
      <c r="G1335"/>
      <c r="H1335"/>
      <c r="I1335"/>
      <c r="J1335"/>
      <c r="K1335"/>
      <c r="L1335"/>
      <c r="M1335"/>
      <c r="N1335"/>
      <c r="O1335"/>
      <c r="P1335"/>
      <c r="Q1335"/>
      <c r="R1335"/>
      <c r="S1335"/>
      <c r="T1335"/>
      <c r="U1335"/>
      <c r="V1335"/>
      <c r="W1335"/>
      <c r="X1335"/>
      <c r="Y1335"/>
      <c r="Z1335"/>
      <c r="AA1335"/>
      <c r="AB1335"/>
      <c r="AC1335"/>
      <c r="AD1335"/>
      <c r="AE1335"/>
      <c r="AF1335"/>
      <c r="AG1335"/>
      <c r="AH1335"/>
      <c r="AI1335"/>
      <c r="AJ1335"/>
      <c r="AK1335"/>
      <c r="AL1335"/>
      <c r="AM1335"/>
      <c r="AN1335"/>
      <c r="AO1335"/>
      <c r="AP1335"/>
      <c r="AQ1335"/>
      <c r="AR1335"/>
      <c r="AS1335"/>
      <c r="AT1335"/>
      <c r="AU1335"/>
      <c r="AV1335"/>
      <c r="AW1335"/>
      <c r="AX1335"/>
      <c r="AY1335"/>
      <c r="AZ1335"/>
      <c r="BA1335"/>
      <c r="BB1335"/>
      <c r="BC1335"/>
    </row>
    <row r="1336" spans="1:55" s="47" customFormat="1" x14ac:dyDescent="0.25">
      <c r="A1336" s="142"/>
      <c r="B1336" s="147"/>
      <c r="C1336" s="167"/>
      <c r="D1336" s="163"/>
      <c r="E1336" s="161"/>
      <c r="F1336" s="154"/>
      <c r="G1336"/>
      <c r="H1336"/>
      <c r="I1336"/>
      <c r="J1336"/>
      <c r="K1336"/>
      <c r="L1336"/>
      <c r="M1336"/>
      <c r="N1336"/>
      <c r="O1336"/>
      <c r="P1336"/>
      <c r="Q1336"/>
      <c r="R1336"/>
      <c r="S1336"/>
      <c r="T1336"/>
      <c r="U1336"/>
      <c r="V1336"/>
      <c r="W1336"/>
      <c r="X1336"/>
      <c r="Y1336"/>
      <c r="Z1336"/>
      <c r="AA1336"/>
      <c r="AB1336"/>
      <c r="AC1336"/>
      <c r="AD1336"/>
      <c r="AE1336"/>
      <c r="AF1336"/>
      <c r="AG1336"/>
      <c r="AH1336"/>
      <c r="AI1336"/>
      <c r="AJ1336"/>
      <c r="AK1336"/>
      <c r="AL1336"/>
      <c r="AM1336"/>
      <c r="AN1336"/>
      <c r="AO1336"/>
      <c r="AP1336"/>
      <c r="AQ1336"/>
      <c r="AR1336"/>
      <c r="AS1336"/>
      <c r="AT1336"/>
      <c r="AU1336"/>
      <c r="AV1336"/>
      <c r="AW1336"/>
      <c r="AX1336"/>
      <c r="AY1336"/>
      <c r="AZ1336"/>
      <c r="BA1336"/>
      <c r="BB1336"/>
      <c r="BC1336"/>
    </row>
    <row r="1337" spans="1:55" s="47" customFormat="1" x14ac:dyDescent="0.25">
      <c r="A1337" s="142"/>
      <c r="B1337" s="147"/>
      <c r="C1337" s="167"/>
      <c r="D1337" s="163"/>
      <c r="E1337" s="161"/>
      <c r="F1337" s="154"/>
      <c r="G1337"/>
      <c r="H1337"/>
      <c r="I1337"/>
      <c r="J1337"/>
      <c r="K1337"/>
      <c r="L1337"/>
      <c r="M1337"/>
      <c r="N1337"/>
      <c r="O1337"/>
      <c r="P1337"/>
      <c r="Q1337"/>
      <c r="R1337"/>
      <c r="S1337"/>
      <c r="T1337"/>
      <c r="U1337"/>
      <c r="V1337"/>
      <c r="W1337"/>
      <c r="X1337"/>
      <c r="Y1337"/>
      <c r="Z1337"/>
      <c r="AA1337"/>
      <c r="AB1337"/>
      <c r="AC1337"/>
      <c r="AD1337"/>
      <c r="AE1337"/>
      <c r="AF1337"/>
      <c r="AG1337"/>
      <c r="AH1337"/>
      <c r="AI1337"/>
      <c r="AJ1337"/>
      <c r="AK1337"/>
      <c r="AL1337"/>
      <c r="AM1337"/>
      <c r="AN1337"/>
      <c r="AO1337"/>
      <c r="AP1337"/>
      <c r="AQ1337"/>
      <c r="AR1337"/>
      <c r="AS1337"/>
      <c r="AT1337"/>
      <c r="AU1337"/>
      <c r="AV1337"/>
      <c r="AW1337"/>
      <c r="AX1337"/>
      <c r="AY1337"/>
      <c r="AZ1337"/>
      <c r="BA1337"/>
      <c r="BB1337"/>
      <c r="BC1337"/>
    </row>
    <row r="1338" spans="1:55" s="47" customFormat="1" x14ac:dyDescent="0.25">
      <c r="A1338" s="142"/>
      <c r="B1338" s="147"/>
      <c r="C1338" s="167"/>
      <c r="D1338" s="163"/>
      <c r="E1338" s="161"/>
      <c r="F1338" s="154"/>
      <c r="G1338"/>
      <c r="H1338"/>
      <c r="I1338"/>
      <c r="J1338"/>
      <c r="K1338"/>
      <c r="L1338"/>
      <c r="M1338"/>
      <c r="N1338"/>
      <c r="O1338"/>
      <c r="P1338"/>
      <c r="Q1338"/>
      <c r="R1338"/>
      <c r="S1338"/>
      <c r="T1338"/>
      <c r="U1338"/>
      <c r="V1338"/>
      <c r="W1338"/>
      <c r="X1338"/>
      <c r="Y1338"/>
      <c r="Z1338"/>
      <c r="AA1338"/>
      <c r="AB1338"/>
      <c r="AC1338"/>
      <c r="AD1338"/>
      <c r="AE1338"/>
      <c r="AF1338"/>
      <c r="AG1338"/>
      <c r="AH1338"/>
      <c r="AI1338"/>
      <c r="AJ1338"/>
      <c r="AK1338"/>
      <c r="AL1338"/>
      <c r="AM1338"/>
      <c r="AN1338"/>
      <c r="AO1338"/>
      <c r="AP1338"/>
      <c r="AQ1338"/>
      <c r="AR1338"/>
      <c r="AS1338"/>
      <c r="AT1338"/>
      <c r="AU1338"/>
      <c r="AV1338"/>
      <c r="AW1338"/>
      <c r="AX1338"/>
      <c r="AY1338"/>
      <c r="AZ1338"/>
      <c r="BA1338"/>
      <c r="BB1338"/>
      <c r="BC1338"/>
    </row>
    <row r="1339" spans="1:55" s="47" customFormat="1" x14ac:dyDescent="0.25">
      <c r="A1339" s="142"/>
      <c r="B1339" s="147"/>
      <c r="C1339" s="167"/>
      <c r="D1339" s="163"/>
      <c r="E1339" s="161"/>
      <c r="F1339" s="154"/>
      <c r="G1339"/>
      <c r="H1339"/>
      <c r="I1339"/>
      <c r="J1339"/>
      <c r="K1339"/>
      <c r="L1339"/>
      <c r="M1339"/>
      <c r="N1339"/>
      <c r="O1339"/>
      <c r="P1339"/>
      <c r="Q1339"/>
      <c r="R1339"/>
      <c r="S1339"/>
      <c r="T1339"/>
      <c r="U1339"/>
      <c r="V1339"/>
      <c r="W1339"/>
      <c r="X1339"/>
      <c r="Y1339"/>
      <c r="Z1339"/>
      <c r="AA1339"/>
      <c r="AB1339"/>
      <c r="AC1339"/>
      <c r="AD1339"/>
      <c r="AE1339"/>
      <c r="AF1339"/>
      <c r="AG1339"/>
      <c r="AH1339"/>
      <c r="AI1339"/>
      <c r="AJ1339"/>
      <c r="AK1339"/>
      <c r="AL1339"/>
      <c r="AM1339"/>
      <c r="AN1339"/>
      <c r="AO1339"/>
      <c r="AP1339"/>
      <c r="AQ1339"/>
      <c r="AR1339"/>
      <c r="AS1339"/>
      <c r="AT1339"/>
      <c r="AU1339"/>
      <c r="AV1339"/>
      <c r="AW1339"/>
      <c r="AX1339"/>
      <c r="AY1339"/>
      <c r="AZ1339"/>
      <c r="BA1339"/>
      <c r="BB1339"/>
      <c r="BC1339"/>
    </row>
    <row r="1340" spans="1:55" s="47" customFormat="1" x14ac:dyDescent="0.25">
      <c r="A1340" s="142"/>
      <c r="B1340" s="147"/>
      <c r="C1340" s="167"/>
      <c r="D1340" s="163"/>
      <c r="E1340" s="161"/>
      <c r="F1340" s="154"/>
      <c r="G1340"/>
      <c r="H1340"/>
      <c r="I1340"/>
      <c r="J1340"/>
      <c r="K1340"/>
      <c r="L1340"/>
      <c r="M1340"/>
      <c r="N1340"/>
      <c r="O1340"/>
      <c r="P1340"/>
      <c r="Q1340"/>
      <c r="R1340"/>
      <c r="S1340"/>
      <c r="T1340"/>
      <c r="U1340"/>
      <c r="V1340"/>
      <c r="W1340"/>
      <c r="X1340"/>
      <c r="Y1340"/>
      <c r="Z1340"/>
      <c r="AA1340"/>
      <c r="AB1340"/>
      <c r="AC1340"/>
      <c r="AD1340"/>
      <c r="AE1340"/>
      <c r="AF1340"/>
      <c r="AG1340"/>
      <c r="AH1340"/>
      <c r="AI1340"/>
      <c r="AJ1340"/>
      <c r="AK1340"/>
      <c r="AL1340"/>
      <c r="AM1340"/>
      <c r="AN1340"/>
      <c r="AO1340"/>
      <c r="AP1340"/>
      <c r="AQ1340"/>
      <c r="AR1340"/>
      <c r="AS1340"/>
      <c r="AT1340"/>
      <c r="AU1340"/>
      <c r="AV1340"/>
      <c r="AW1340"/>
      <c r="AX1340"/>
      <c r="AY1340"/>
      <c r="AZ1340"/>
      <c r="BA1340"/>
      <c r="BB1340"/>
      <c r="BC1340"/>
    </row>
    <row r="1341" spans="1:55" s="47" customFormat="1" x14ac:dyDescent="0.25">
      <c r="A1341" s="142"/>
      <c r="B1341" s="147"/>
      <c r="C1341" s="167"/>
      <c r="D1341" s="163"/>
      <c r="E1341" s="161"/>
      <c r="F1341" s="154"/>
      <c r="G1341"/>
      <c r="H1341"/>
      <c r="I1341"/>
      <c r="J1341"/>
      <c r="K1341"/>
      <c r="L1341"/>
      <c r="M1341"/>
      <c r="N1341"/>
      <c r="O1341"/>
      <c r="P1341"/>
      <c r="Q1341"/>
      <c r="R1341"/>
      <c r="S1341"/>
      <c r="T1341"/>
      <c r="U1341"/>
      <c r="V1341"/>
      <c r="W1341"/>
      <c r="X1341"/>
      <c r="Y1341"/>
      <c r="Z1341"/>
      <c r="AA1341"/>
      <c r="AB1341"/>
      <c r="AC1341"/>
      <c r="AD1341"/>
      <c r="AE1341"/>
      <c r="AF1341"/>
      <c r="AG1341"/>
      <c r="AH1341"/>
      <c r="AI1341"/>
      <c r="AJ1341"/>
      <c r="AK1341"/>
      <c r="AL1341"/>
      <c r="AM1341"/>
      <c r="AN1341"/>
      <c r="AO1341"/>
      <c r="AP1341"/>
      <c r="AQ1341"/>
      <c r="AR1341"/>
      <c r="AS1341"/>
      <c r="AT1341"/>
      <c r="AU1341"/>
      <c r="AV1341"/>
      <c r="AW1341"/>
      <c r="AX1341"/>
      <c r="AY1341"/>
      <c r="AZ1341"/>
      <c r="BA1341"/>
      <c r="BB1341"/>
      <c r="BC1341"/>
    </row>
    <row r="1342" spans="1:55" s="47" customFormat="1" x14ac:dyDescent="0.25">
      <c r="A1342" s="142"/>
      <c r="B1342" s="147"/>
      <c r="C1342" s="167"/>
      <c r="D1342" s="163"/>
      <c r="E1342" s="161"/>
      <c r="F1342" s="154"/>
      <c r="G1342"/>
      <c r="H1342"/>
      <c r="I1342"/>
      <c r="J1342"/>
      <c r="K1342"/>
      <c r="L1342"/>
      <c r="M1342"/>
      <c r="N1342"/>
      <c r="O1342"/>
      <c r="P1342"/>
      <c r="Q1342"/>
      <c r="R1342"/>
      <c r="S1342"/>
      <c r="T1342"/>
      <c r="U1342"/>
      <c r="V1342"/>
      <c r="W1342"/>
      <c r="X1342"/>
      <c r="Y1342"/>
      <c r="Z1342"/>
      <c r="AA1342"/>
      <c r="AB1342"/>
      <c r="AC1342"/>
      <c r="AD1342"/>
      <c r="AE1342"/>
      <c r="AF1342"/>
      <c r="AG1342"/>
      <c r="AH1342"/>
      <c r="AI1342"/>
      <c r="AJ1342"/>
      <c r="AK1342"/>
      <c r="AL1342"/>
      <c r="AM1342"/>
      <c r="AN1342"/>
      <c r="AO1342"/>
      <c r="AP1342"/>
      <c r="AQ1342"/>
      <c r="AR1342"/>
      <c r="AS1342"/>
      <c r="AT1342"/>
      <c r="AU1342"/>
      <c r="AV1342"/>
      <c r="AW1342"/>
      <c r="AX1342"/>
      <c r="AY1342"/>
      <c r="AZ1342"/>
      <c r="BA1342"/>
      <c r="BB1342"/>
      <c r="BC1342"/>
    </row>
    <row r="1343" spans="1:55" s="47" customFormat="1" x14ac:dyDescent="0.25">
      <c r="A1343" s="142"/>
      <c r="B1343" s="147"/>
      <c r="C1343" s="167"/>
      <c r="D1343" s="163"/>
      <c r="E1343" s="161"/>
      <c r="F1343" s="154"/>
      <c r="G1343"/>
      <c r="H1343"/>
      <c r="I1343"/>
      <c r="J1343"/>
      <c r="K1343"/>
      <c r="L1343"/>
      <c r="M1343"/>
      <c r="N1343"/>
      <c r="O1343"/>
      <c r="P1343"/>
      <c r="Q1343"/>
      <c r="R1343"/>
      <c r="S1343"/>
      <c r="T1343"/>
      <c r="U1343"/>
      <c r="V1343"/>
      <c r="W1343"/>
      <c r="X1343"/>
      <c r="Y1343"/>
      <c r="Z1343"/>
      <c r="AA1343"/>
      <c r="AB1343"/>
      <c r="AC1343"/>
      <c r="AD1343"/>
      <c r="AE1343"/>
      <c r="AF1343"/>
      <c r="AG1343"/>
      <c r="AH1343"/>
      <c r="AI1343"/>
      <c r="AJ1343"/>
      <c r="AK1343"/>
      <c r="AL1343"/>
      <c r="AM1343"/>
      <c r="AN1343"/>
      <c r="AO1343"/>
      <c r="AP1343"/>
      <c r="AQ1343"/>
      <c r="AR1343"/>
      <c r="AS1343"/>
      <c r="AT1343"/>
      <c r="AU1343"/>
      <c r="AV1343"/>
      <c r="AW1343"/>
      <c r="AX1343"/>
      <c r="AY1343"/>
      <c r="AZ1343"/>
      <c r="BA1343"/>
      <c r="BB1343"/>
      <c r="BC1343"/>
    </row>
    <row r="1344" spans="1:55" s="47" customFormat="1" x14ac:dyDescent="0.25">
      <c r="A1344" s="142"/>
      <c r="B1344" s="147"/>
      <c r="C1344" s="167"/>
      <c r="D1344" s="163"/>
      <c r="E1344" s="161"/>
      <c r="F1344" s="154"/>
      <c r="G1344"/>
      <c r="H1344"/>
      <c r="I1344"/>
      <c r="J1344"/>
      <c r="K1344"/>
      <c r="L1344"/>
      <c r="M1344"/>
      <c r="N1344"/>
      <c r="O1344"/>
      <c r="P1344"/>
      <c r="Q1344"/>
      <c r="R1344"/>
      <c r="S1344"/>
      <c r="T1344"/>
      <c r="U1344"/>
      <c r="V1344"/>
      <c r="W1344"/>
      <c r="X1344"/>
      <c r="Y1344"/>
      <c r="Z1344"/>
      <c r="AA1344"/>
      <c r="AB1344"/>
      <c r="AC1344"/>
      <c r="AD1344"/>
      <c r="AE1344"/>
      <c r="AF1344"/>
      <c r="AG1344"/>
      <c r="AH1344"/>
      <c r="AI1344"/>
      <c r="AJ1344"/>
      <c r="AK1344"/>
      <c r="AL1344"/>
      <c r="AM1344"/>
      <c r="AN1344"/>
      <c r="AO1344"/>
      <c r="AP1344"/>
      <c r="AQ1344"/>
      <c r="AR1344"/>
      <c r="AS1344"/>
      <c r="AT1344"/>
      <c r="AU1344"/>
      <c r="AV1344"/>
      <c r="AW1344"/>
      <c r="AX1344"/>
      <c r="AY1344"/>
      <c r="AZ1344"/>
      <c r="BA1344"/>
      <c r="BB1344"/>
      <c r="BC1344"/>
    </row>
    <row r="1345" spans="1:55" s="47" customFormat="1" x14ac:dyDescent="0.25">
      <c r="A1345" s="142"/>
      <c r="B1345" s="147"/>
      <c r="C1345" s="167"/>
      <c r="D1345" s="163"/>
      <c r="E1345" s="161"/>
      <c r="F1345" s="154"/>
      <c r="G1345"/>
      <c r="H1345"/>
      <c r="I1345"/>
      <c r="J1345"/>
      <c r="K1345"/>
      <c r="L1345"/>
      <c r="M1345"/>
      <c r="N1345"/>
      <c r="O1345"/>
      <c r="P1345"/>
      <c r="Q1345"/>
      <c r="R1345"/>
      <c r="S1345"/>
      <c r="T1345"/>
      <c r="U1345"/>
      <c r="V1345"/>
      <c r="W1345"/>
      <c r="X1345"/>
      <c r="Y1345"/>
      <c r="Z1345"/>
      <c r="AA1345"/>
      <c r="AB1345"/>
      <c r="AC1345"/>
      <c r="AD1345"/>
      <c r="AE1345"/>
      <c r="AF1345"/>
      <c r="AG1345"/>
      <c r="AH1345"/>
      <c r="AI1345"/>
      <c r="AJ1345"/>
      <c r="AK1345"/>
      <c r="AL1345"/>
      <c r="AM1345"/>
      <c r="AN1345"/>
      <c r="AO1345"/>
      <c r="AP1345"/>
      <c r="AQ1345"/>
      <c r="AR1345"/>
      <c r="AS1345"/>
      <c r="AT1345"/>
      <c r="AU1345"/>
      <c r="AV1345"/>
      <c r="AW1345"/>
      <c r="AX1345"/>
      <c r="AY1345"/>
      <c r="AZ1345"/>
      <c r="BA1345"/>
      <c r="BB1345"/>
      <c r="BC1345"/>
    </row>
    <row r="1346" spans="1:55" s="47" customFormat="1" x14ac:dyDescent="0.25">
      <c r="A1346" s="142"/>
      <c r="B1346" s="147"/>
      <c r="C1346" s="167"/>
      <c r="D1346" s="163"/>
      <c r="E1346" s="161"/>
      <c r="F1346" s="154"/>
      <c r="G1346"/>
      <c r="H1346"/>
      <c r="I1346"/>
      <c r="J1346"/>
      <c r="K1346"/>
      <c r="L1346"/>
      <c r="M1346"/>
      <c r="N1346"/>
      <c r="O1346"/>
      <c r="P1346"/>
      <c r="Q1346"/>
      <c r="R1346"/>
      <c r="S1346"/>
      <c r="T1346"/>
      <c r="U1346"/>
      <c r="V1346"/>
      <c r="W1346"/>
      <c r="X1346"/>
      <c r="Y1346"/>
      <c r="Z1346"/>
      <c r="AA1346"/>
      <c r="AB1346"/>
      <c r="AC1346"/>
      <c r="AD1346"/>
      <c r="AE1346"/>
      <c r="AF1346"/>
      <c r="AG1346"/>
      <c r="AH1346"/>
      <c r="AI1346"/>
      <c r="AJ1346"/>
      <c r="AK1346"/>
      <c r="AL1346"/>
      <c r="AM1346"/>
      <c r="AN1346"/>
      <c r="AO1346"/>
      <c r="AP1346"/>
      <c r="AQ1346"/>
      <c r="AR1346"/>
      <c r="AS1346"/>
      <c r="AT1346"/>
      <c r="AU1346"/>
      <c r="AV1346"/>
      <c r="AW1346"/>
      <c r="AX1346"/>
      <c r="AY1346"/>
      <c r="AZ1346"/>
      <c r="BA1346"/>
      <c r="BB1346"/>
      <c r="BC1346"/>
    </row>
    <row r="1347" spans="1:55" s="47" customFormat="1" x14ac:dyDescent="0.25">
      <c r="A1347" s="142"/>
      <c r="B1347" s="147"/>
      <c r="C1347" s="167"/>
      <c r="D1347" s="163"/>
      <c r="E1347" s="161"/>
      <c r="F1347" s="154"/>
      <c r="G1347"/>
      <c r="H1347"/>
      <c r="I1347"/>
      <c r="J1347"/>
      <c r="K1347"/>
      <c r="L1347"/>
      <c r="M1347"/>
      <c r="N1347"/>
      <c r="O1347"/>
      <c r="P1347"/>
      <c r="Q1347"/>
      <c r="R1347"/>
      <c r="S1347"/>
      <c r="T1347"/>
      <c r="U1347"/>
      <c r="V1347"/>
      <c r="W1347"/>
      <c r="X1347"/>
      <c r="Y1347"/>
      <c r="Z1347"/>
      <c r="AA1347"/>
      <c r="AB1347"/>
      <c r="AC1347"/>
      <c r="AD1347"/>
      <c r="AE1347"/>
      <c r="AF1347"/>
      <c r="AG1347"/>
      <c r="AH1347"/>
      <c r="AI1347"/>
      <c r="AJ1347"/>
      <c r="AK1347"/>
      <c r="AL1347"/>
      <c r="AM1347"/>
      <c r="AN1347"/>
      <c r="AO1347"/>
      <c r="AP1347"/>
      <c r="AQ1347"/>
      <c r="AR1347"/>
      <c r="AS1347"/>
      <c r="AT1347"/>
      <c r="AU1347"/>
      <c r="AV1347"/>
      <c r="AW1347"/>
      <c r="AX1347"/>
      <c r="AY1347"/>
      <c r="AZ1347"/>
      <c r="BA1347"/>
      <c r="BB1347"/>
      <c r="BC1347"/>
    </row>
    <row r="1348" spans="1:55" s="47" customFormat="1" x14ac:dyDescent="0.25">
      <c r="A1348" s="142"/>
      <c r="B1348" s="147"/>
      <c r="C1348" s="167"/>
      <c r="D1348" s="163"/>
      <c r="E1348" s="161"/>
      <c r="F1348" s="154"/>
      <c r="G1348"/>
      <c r="H1348"/>
      <c r="I1348"/>
      <c r="J1348"/>
      <c r="K1348"/>
      <c r="L1348"/>
      <c r="M1348"/>
      <c r="N1348"/>
      <c r="O1348"/>
      <c r="P1348"/>
      <c r="Q1348"/>
      <c r="R1348"/>
      <c r="S1348"/>
      <c r="T1348"/>
      <c r="U1348"/>
      <c r="V1348"/>
      <c r="W1348"/>
      <c r="X1348"/>
      <c r="Y1348"/>
      <c r="Z1348"/>
      <c r="AA1348"/>
      <c r="AB1348"/>
      <c r="AC1348"/>
      <c r="AD1348"/>
      <c r="AE1348"/>
      <c r="AF1348"/>
      <c r="AG1348"/>
      <c r="AH1348"/>
      <c r="AI1348"/>
      <c r="AJ1348"/>
      <c r="AK1348"/>
      <c r="AL1348"/>
      <c r="AM1348"/>
      <c r="AN1348"/>
      <c r="AO1348"/>
      <c r="AP1348"/>
      <c r="AQ1348"/>
      <c r="AR1348"/>
      <c r="AS1348"/>
      <c r="AT1348"/>
      <c r="AU1348"/>
      <c r="AV1348"/>
      <c r="AW1348"/>
      <c r="AX1348"/>
      <c r="AY1348"/>
      <c r="AZ1348"/>
      <c r="BA1348"/>
      <c r="BB1348"/>
      <c r="BC1348"/>
    </row>
    <row r="1349" spans="1:55" s="47" customFormat="1" x14ac:dyDescent="0.25">
      <c r="A1349" s="142"/>
      <c r="B1349" s="147"/>
      <c r="C1349" s="167"/>
      <c r="D1349" s="163"/>
      <c r="E1349" s="161"/>
      <c r="F1349" s="154"/>
      <c r="G1349"/>
      <c r="H1349"/>
      <c r="I1349"/>
      <c r="J1349"/>
      <c r="K1349"/>
      <c r="L1349"/>
      <c r="M1349"/>
      <c r="N1349"/>
      <c r="O1349"/>
      <c r="P1349"/>
      <c r="Q1349"/>
      <c r="R1349"/>
      <c r="S1349"/>
      <c r="T1349"/>
      <c r="U1349"/>
      <c r="V1349"/>
      <c r="W1349"/>
      <c r="X1349"/>
      <c r="Y1349"/>
      <c r="Z1349"/>
      <c r="AA1349"/>
      <c r="AB1349"/>
      <c r="AC1349"/>
      <c r="AD1349"/>
      <c r="AE1349"/>
      <c r="AF1349"/>
      <c r="AG1349"/>
      <c r="AH1349"/>
      <c r="AI1349"/>
      <c r="AJ1349"/>
      <c r="AK1349"/>
      <c r="AL1349"/>
      <c r="AM1349"/>
      <c r="AN1349"/>
      <c r="AO1349"/>
      <c r="AP1349"/>
      <c r="AQ1349"/>
      <c r="AR1349"/>
      <c r="AS1349"/>
      <c r="AT1349"/>
      <c r="AU1349"/>
      <c r="AV1349"/>
      <c r="AW1349"/>
      <c r="AX1349"/>
      <c r="AY1349"/>
      <c r="AZ1349"/>
      <c r="BA1349"/>
      <c r="BB1349"/>
      <c r="BC1349"/>
    </row>
    <row r="1350" spans="1:55" s="47" customFormat="1" x14ac:dyDescent="0.25">
      <c r="A1350" s="142"/>
      <c r="B1350" s="147"/>
      <c r="C1350" s="167"/>
      <c r="D1350" s="163"/>
      <c r="E1350" s="161"/>
      <c r="F1350" s="154"/>
      <c r="G1350"/>
      <c r="H1350"/>
      <c r="I1350"/>
      <c r="J1350"/>
      <c r="K1350"/>
      <c r="L1350"/>
      <c r="M1350"/>
      <c r="N1350"/>
      <c r="O1350"/>
      <c r="P1350"/>
      <c r="Q1350"/>
      <c r="R1350"/>
      <c r="S1350"/>
      <c r="T1350"/>
      <c r="U1350"/>
      <c r="V1350"/>
      <c r="W1350"/>
      <c r="X1350"/>
      <c r="Y1350"/>
      <c r="Z1350"/>
      <c r="AA1350"/>
      <c r="AB1350"/>
      <c r="AC1350"/>
      <c r="AD1350"/>
      <c r="AE1350"/>
      <c r="AF1350"/>
      <c r="AG1350"/>
      <c r="AH1350"/>
      <c r="AI1350"/>
      <c r="AJ1350"/>
      <c r="AK1350"/>
      <c r="AL1350"/>
      <c r="AM1350"/>
      <c r="AN1350"/>
      <c r="AO1350"/>
      <c r="AP1350"/>
      <c r="AQ1350"/>
      <c r="AR1350"/>
      <c r="AS1350"/>
      <c r="AT1350"/>
      <c r="AU1350"/>
      <c r="AV1350"/>
      <c r="AW1350"/>
      <c r="AX1350"/>
      <c r="AY1350"/>
      <c r="AZ1350"/>
      <c r="BA1350"/>
      <c r="BB1350"/>
      <c r="BC1350"/>
    </row>
    <row r="1351" spans="1:55" s="47" customFormat="1" x14ac:dyDescent="0.25">
      <c r="A1351" s="142"/>
      <c r="B1351" s="147"/>
      <c r="C1351" s="167"/>
      <c r="D1351" s="163"/>
      <c r="E1351" s="161"/>
      <c r="F1351" s="154"/>
      <c r="G1351"/>
      <c r="H1351"/>
      <c r="I1351"/>
      <c r="J1351"/>
      <c r="K1351"/>
      <c r="L1351"/>
      <c r="M1351"/>
      <c r="N1351"/>
      <c r="O1351"/>
      <c r="P1351"/>
      <c r="Q1351"/>
      <c r="R1351"/>
      <c r="S1351"/>
      <c r="T1351"/>
      <c r="U1351"/>
      <c r="V1351"/>
      <c r="W1351"/>
      <c r="X1351"/>
      <c r="Y1351"/>
      <c r="Z1351"/>
      <c r="AA1351"/>
      <c r="AB1351"/>
      <c r="AC1351"/>
      <c r="AD1351"/>
      <c r="AE1351"/>
      <c r="AF1351"/>
      <c r="AG1351"/>
      <c r="AH1351"/>
      <c r="AI1351"/>
      <c r="AJ1351"/>
      <c r="AK1351"/>
      <c r="AL1351"/>
      <c r="AM1351"/>
      <c r="AN1351"/>
      <c r="AO1351"/>
      <c r="AP1351"/>
      <c r="AQ1351"/>
      <c r="AR1351"/>
      <c r="AS1351"/>
      <c r="AT1351"/>
      <c r="AU1351"/>
      <c r="AV1351"/>
      <c r="AW1351"/>
      <c r="AX1351"/>
      <c r="AY1351"/>
      <c r="AZ1351"/>
      <c r="BA1351"/>
      <c r="BB1351"/>
      <c r="BC1351"/>
    </row>
    <row r="1352" spans="1:55" s="47" customFormat="1" x14ac:dyDescent="0.25">
      <c r="A1352" s="142"/>
      <c r="B1352" s="147"/>
      <c r="C1352" s="167"/>
      <c r="D1352" s="163"/>
      <c r="E1352" s="161"/>
      <c r="F1352" s="154"/>
      <c r="G1352"/>
      <c r="H1352"/>
      <c r="I1352"/>
      <c r="J1352"/>
      <c r="K1352"/>
      <c r="L1352"/>
      <c r="M1352"/>
      <c r="N1352"/>
      <c r="O1352"/>
      <c r="P1352"/>
      <c r="Q1352"/>
      <c r="R1352"/>
      <c r="S1352"/>
      <c r="T1352"/>
      <c r="U1352"/>
      <c r="V1352"/>
      <c r="W1352"/>
      <c r="X1352"/>
      <c r="Y1352"/>
      <c r="Z1352"/>
      <c r="AA1352"/>
      <c r="AB1352"/>
      <c r="AC1352"/>
      <c r="AD1352"/>
      <c r="AE1352"/>
      <c r="AF1352"/>
      <c r="AG1352"/>
      <c r="AH1352"/>
      <c r="AI1352"/>
      <c r="AJ1352"/>
      <c r="AK1352"/>
      <c r="AL1352"/>
      <c r="AM1352"/>
      <c r="AN1352"/>
      <c r="AO1352"/>
      <c r="AP1352"/>
      <c r="AQ1352"/>
      <c r="AR1352"/>
      <c r="AS1352"/>
      <c r="AT1352"/>
      <c r="AU1352"/>
      <c r="AV1352"/>
      <c r="AW1352"/>
      <c r="AX1352"/>
      <c r="AY1352"/>
      <c r="AZ1352"/>
      <c r="BA1352"/>
      <c r="BB1352"/>
      <c r="BC1352"/>
    </row>
    <row r="1353" spans="1:55" s="47" customFormat="1" x14ac:dyDescent="0.25">
      <c r="A1353" s="142"/>
      <c r="B1353" s="147"/>
      <c r="C1353" s="167"/>
      <c r="D1353" s="163"/>
      <c r="E1353" s="161"/>
      <c r="F1353" s="154"/>
      <c r="G1353"/>
      <c r="H1353"/>
      <c r="I1353"/>
      <c r="J1353"/>
      <c r="K1353"/>
      <c r="L1353"/>
      <c r="M1353"/>
      <c r="N1353"/>
      <c r="O1353"/>
      <c r="P1353"/>
      <c r="Q1353"/>
      <c r="R1353"/>
      <c r="S1353"/>
      <c r="T1353"/>
      <c r="U1353"/>
      <c r="V1353"/>
      <c r="W1353"/>
      <c r="X1353"/>
      <c r="Y1353"/>
      <c r="Z1353"/>
      <c r="AA1353"/>
      <c r="AB1353"/>
      <c r="AC1353"/>
      <c r="AD1353"/>
      <c r="AE1353"/>
      <c r="AF1353"/>
      <c r="AG1353"/>
      <c r="AH1353"/>
      <c r="AI1353"/>
      <c r="AJ1353"/>
      <c r="AK1353"/>
      <c r="AL1353"/>
      <c r="AM1353"/>
      <c r="AN1353"/>
      <c r="AO1353"/>
      <c r="AP1353"/>
      <c r="AQ1353"/>
      <c r="AR1353"/>
      <c r="AS1353"/>
      <c r="AT1353"/>
      <c r="AU1353"/>
      <c r="AV1353"/>
      <c r="AW1353"/>
      <c r="AX1353"/>
      <c r="AY1353"/>
      <c r="AZ1353"/>
      <c r="BA1353"/>
      <c r="BB1353"/>
      <c r="BC1353"/>
    </row>
    <row r="1354" spans="1:55" s="47" customFormat="1" x14ac:dyDescent="0.25">
      <c r="A1354" s="142"/>
      <c r="B1354" s="147"/>
      <c r="C1354" s="167"/>
      <c r="D1354" s="163"/>
      <c r="E1354" s="161"/>
      <c r="F1354" s="154"/>
      <c r="G1354"/>
      <c r="H1354"/>
      <c r="I1354"/>
      <c r="J1354"/>
      <c r="K1354"/>
      <c r="L1354"/>
      <c r="M1354"/>
      <c r="N1354"/>
      <c r="O1354"/>
      <c r="P1354"/>
      <c r="Q1354"/>
      <c r="R1354"/>
      <c r="S1354"/>
      <c r="T1354"/>
      <c r="U1354"/>
      <c r="V1354"/>
      <c r="W1354"/>
      <c r="X1354"/>
      <c r="Y1354"/>
      <c r="Z1354"/>
      <c r="AA1354"/>
      <c r="AB1354"/>
      <c r="AC1354"/>
      <c r="AD1354"/>
      <c r="AE1354"/>
      <c r="AF1354"/>
      <c r="AG1354"/>
      <c r="AH1354"/>
      <c r="AI1354"/>
      <c r="AJ1354"/>
      <c r="AK1354"/>
      <c r="AL1354"/>
      <c r="AM1354"/>
      <c r="AN1354"/>
      <c r="AO1354"/>
      <c r="AP1354"/>
      <c r="AQ1354"/>
      <c r="AR1354"/>
      <c r="AS1354"/>
      <c r="AT1354"/>
      <c r="AU1354"/>
      <c r="AV1354"/>
      <c r="AW1354"/>
      <c r="AX1354"/>
      <c r="AY1354"/>
      <c r="AZ1354"/>
      <c r="BA1354"/>
      <c r="BB1354"/>
      <c r="BC1354"/>
    </row>
    <row r="1355" spans="1:55" s="47" customFormat="1" x14ac:dyDescent="0.25">
      <c r="A1355" s="142"/>
      <c r="B1355" s="147"/>
      <c r="C1355" s="167"/>
      <c r="D1355" s="163"/>
      <c r="E1355" s="161"/>
      <c r="F1355" s="154"/>
      <c r="G1355"/>
      <c r="H1355"/>
      <c r="I1355"/>
      <c r="J1355"/>
      <c r="K1355"/>
      <c r="L1355"/>
      <c r="M1355"/>
      <c r="N1355"/>
      <c r="O1355"/>
      <c r="P1355"/>
      <c r="Q1355"/>
      <c r="R1355"/>
      <c r="S1355"/>
      <c r="T1355"/>
      <c r="U1355"/>
      <c r="V1355"/>
      <c r="W1355"/>
      <c r="X1355"/>
      <c r="Y1355"/>
      <c r="Z1355"/>
      <c r="AA1355"/>
      <c r="AB1355"/>
      <c r="AC1355"/>
      <c r="AD1355"/>
      <c r="AE1355"/>
      <c r="AF1355"/>
      <c r="AG1355"/>
      <c r="AH1355"/>
      <c r="AI1355"/>
      <c r="AJ1355"/>
      <c r="AK1355"/>
      <c r="AL1355"/>
      <c r="AM1355"/>
      <c r="AN1355"/>
      <c r="AO1355"/>
      <c r="AP1355"/>
      <c r="AQ1355"/>
      <c r="AR1355"/>
      <c r="AS1355"/>
      <c r="AT1355"/>
      <c r="AU1355"/>
      <c r="AV1355"/>
      <c r="AW1355"/>
      <c r="AX1355"/>
      <c r="AY1355"/>
      <c r="AZ1355"/>
      <c r="BA1355"/>
      <c r="BB1355"/>
      <c r="BC1355"/>
    </row>
    <row r="1356" spans="1:55" s="47" customFormat="1" x14ac:dyDescent="0.25">
      <c r="A1356" s="142"/>
      <c r="B1356" s="147"/>
      <c r="C1356" s="167"/>
      <c r="D1356" s="163"/>
      <c r="E1356" s="161"/>
      <c r="F1356" s="154"/>
      <c r="G1356"/>
      <c r="H1356"/>
      <c r="I1356"/>
      <c r="J1356"/>
      <c r="K1356"/>
      <c r="L1356"/>
      <c r="M1356"/>
      <c r="N1356"/>
      <c r="O1356"/>
      <c r="P1356"/>
      <c r="Q1356"/>
      <c r="R1356"/>
      <c r="S1356"/>
      <c r="T1356"/>
      <c r="U1356"/>
      <c r="V1356"/>
      <c r="W1356"/>
      <c r="X1356"/>
      <c r="Y1356"/>
      <c r="Z1356"/>
      <c r="AA1356"/>
      <c r="AB1356"/>
      <c r="AC1356"/>
      <c r="AD1356"/>
      <c r="AE1356"/>
      <c r="AF1356"/>
      <c r="AG1356"/>
      <c r="AH1356"/>
      <c r="AI1356"/>
      <c r="AJ1356"/>
      <c r="AK1356"/>
      <c r="AL1356"/>
      <c r="AM1356"/>
      <c r="AN1356"/>
      <c r="AO1356"/>
      <c r="AP1356"/>
      <c r="AQ1356"/>
      <c r="AR1356"/>
      <c r="AS1356"/>
      <c r="AT1356"/>
      <c r="AU1356"/>
      <c r="AV1356"/>
      <c r="AW1356"/>
      <c r="AX1356"/>
      <c r="AY1356"/>
      <c r="AZ1356"/>
      <c r="BA1356"/>
      <c r="BB1356"/>
      <c r="BC1356"/>
    </row>
    <row r="1357" spans="1:55" s="47" customFormat="1" x14ac:dyDescent="0.25">
      <c r="A1357" s="142"/>
      <c r="B1357" s="147"/>
      <c r="C1357" s="167"/>
      <c r="D1357" s="163"/>
      <c r="E1357" s="161"/>
      <c r="F1357" s="154"/>
      <c r="G1357"/>
      <c r="H1357"/>
      <c r="I1357"/>
      <c r="J1357"/>
      <c r="K1357"/>
      <c r="L1357"/>
      <c r="M1357"/>
      <c r="N1357"/>
      <c r="O1357"/>
      <c r="P1357"/>
      <c r="Q1357"/>
      <c r="R1357"/>
      <c r="S1357"/>
      <c r="T1357"/>
      <c r="U1357"/>
      <c r="V1357"/>
      <c r="W1357"/>
      <c r="X1357"/>
      <c r="Y1357"/>
      <c r="Z1357"/>
      <c r="AA1357"/>
      <c r="AB1357"/>
      <c r="AC1357"/>
      <c r="AD1357"/>
      <c r="AE1357"/>
      <c r="AF1357"/>
      <c r="AG1357"/>
      <c r="AH1357"/>
      <c r="AI1357"/>
      <c r="AJ1357"/>
      <c r="AK1357"/>
      <c r="AL1357"/>
      <c r="AM1357"/>
      <c r="AN1357"/>
      <c r="AO1357"/>
      <c r="AP1357"/>
      <c r="AQ1357"/>
      <c r="AR1357"/>
      <c r="AS1357"/>
      <c r="AT1357"/>
      <c r="AU1357"/>
      <c r="AV1357"/>
      <c r="AW1357"/>
      <c r="AX1357"/>
      <c r="AY1357"/>
      <c r="AZ1357"/>
      <c r="BA1357"/>
      <c r="BB1357"/>
      <c r="BC1357"/>
    </row>
    <row r="1358" spans="1:55" s="47" customFormat="1" x14ac:dyDescent="0.25">
      <c r="A1358" s="142"/>
      <c r="B1358" s="147"/>
      <c r="C1358" s="167"/>
      <c r="D1358" s="163"/>
      <c r="E1358" s="161"/>
      <c r="F1358" s="154"/>
      <c r="G1358"/>
      <c r="H1358"/>
      <c r="I1358"/>
      <c r="J1358"/>
      <c r="K1358"/>
      <c r="L1358"/>
      <c r="M1358"/>
      <c r="N1358"/>
      <c r="O1358"/>
      <c r="P1358"/>
      <c r="Q1358"/>
      <c r="R1358"/>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c r="AY1358"/>
      <c r="AZ1358"/>
      <c r="BA1358"/>
      <c r="BB1358"/>
      <c r="BC1358"/>
    </row>
    <row r="1359" spans="1:55" s="47" customFormat="1" x14ac:dyDescent="0.25">
      <c r="A1359" s="142"/>
      <c r="B1359" s="147"/>
      <c r="C1359" s="167"/>
      <c r="D1359" s="163"/>
      <c r="E1359" s="161"/>
      <c r="F1359" s="154"/>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c r="AL1359"/>
      <c r="AM1359"/>
      <c r="AN1359"/>
      <c r="AO1359"/>
      <c r="AP1359"/>
      <c r="AQ1359"/>
      <c r="AR1359"/>
      <c r="AS1359"/>
      <c r="AT1359"/>
      <c r="AU1359"/>
      <c r="AV1359"/>
      <c r="AW1359"/>
      <c r="AX1359"/>
      <c r="AY1359"/>
      <c r="AZ1359"/>
      <c r="BA1359"/>
      <c r="BB1359"/>
      <c r="BC1359"/>
    </row>
    <row r="1360" spans="1:55" s="47" customFormat="1" x14ac:dyDescent="0.25">
      <c r="A1360" s="142"/>
      <c r="B1360" s="147"/>
      <c r="C1360" s="167"/>
      <c r="D1360" s="163"/>
      <c r="E1360" s="161"/>
      <c r="F1360" s="154"/>
      <c r="G1360"/>
      <c r="H1360"/>
      <c r="I1360"/>
      <c r="J1360"/>
      <c r="K1360"/>
      <c r="L1360"/>
      <c r="M1360"/>
      <c r="N1360"/>
      <c r="O1360"/>
      <c r="P1360"/>
      <c r="Q1360"/>
      <c r="R1360"/>
      <c r="S1360"/>
      <c r="T1360"/>
      <c r="U1360"/>
      <c r="V1360"/>
      <c r="W1360"/>
      <c r="X1360"/>
      <c r="Y1360"/>
      <c r="Z1360"/>
      <c r="AA1360"/>
      <c r="AB1360"/>
      <c r="AC1360"/>
      <c r="AD1360"/>
      <c r="AE1360"/>
      <c r="AF1360"/>
      <c r="AG1360"/>
      <c r="AH1360"/>
      <c r="AI1360"/>
      <c r="AJ1360"/>
      <c r="AK1360"/>
      <c r="AL1360"/>
      <c r="AM1360"/>
      <c r="AN1360"/>
      <c r="AO1360"/>
      <c r="AP1360"/>
      <c r="AQ1360"/>
      <c r="AR1360"/>
      <c r="AS1360"/>
      <c r="AT1360"/>
      <c r="AU1360"/>
      <c r="AV1360"/>
      <c r="AW1360"/>
      <c r="AX1360"/>
      <c r="AY1360"/>
      <c r="AZ1360"/>
      <c r="BA1360"/>
      <c r="BB1360"/>
      <c r="BC1360"/>
    </row>
    <row r="1361" spans="1:55" s="47" customFormat="1" x14ac:dyDescent="0.25">
      <c r="A1361" s="142"/>
      <c r="B1361" s="147"/>
      <c r="C1361" s="167"/>
      <c r="D1361" s="163"/>
      <c r="E1361" s="161"/>
      <c r="F1361" s="154"/>
      <c r="G1361"/>
      <c r="H1361"/>
      <c r="I1361"/>
      <c r="J1361"/>
      <c r="K1361"/>
      <c r="L1361"/>
      <c r="M1361"/>
      <c r="N1361"/>
      <c r="O1361"/>
      <c r="P1361"/>
      <c r="Q1361"/>
      <c r="R1361"/>
      <c r="S1361"/>
      <c r="T1361"/>
      <c r="U1361"/>
      <c r="V1361"/>
      <c r="W1361"/>
      <c r="X1361"/>
      <c r="Y1361"/>
      <c r="Z1361"/>
      <c r="AA1361"/>
      <c r="AB1361"/>
      <c r="AC1361"/>
      <c r="AD1361"/>
      <c r="AE1361"/>
      <c r="AF1361"/>
      <c r="AG1361"/>
      <c r="AH1361"/>
      <c r="AI1361"/>
      <c r="AJ1361"/>
      <c r="AK1361"/>
      <c r="AL1361"/>
      <c r="AM1361"/>
      <c r="AN1361"/>
      <c r="AO1361"/>
      <c r="AP1361"/>
      <c r="AQ1361"/>
      <c r="AR1361"/>
      <c r="AS1361"/>
      <c r="AT1361"/>
      <c r="AU1361"/>
      <c r="AV1361"/>
      <c r="AW1361"/>
      <c r="AX1361"/>
      <c r="AY1361"/>
      <c r="AZ1361"/>
      <c r="BA1361"/>
      <c r="BB1361"/>
      <c r="BC1361"/>
    </row>
    <row r="1362" spans="1:55" s="47" customFormat="1" x14ac:dyDescent="0.25">
      <c r="A1362" s="142"/>
      <c r="B1362" s="147"/>
      <c r="C1362" s="167"/>
      <c r="D1362" s="163"/>
      <c r="E1362" s="161"/>
      <c r="F1362" s="154"/>
      <c r="G1362"/>
      <c r="H1362"/>
      <c r="I1362"/>
      <c r="J1362"/>
      <c r="K1362"/>
      <c r="L1362"/>
      <c r="M1362"/>
      <c r="N1362"/>
      <c r="O1362"/>
      <c r="P1362"/>
      <c r="Q1362"/>
      <c r="R1362"/>
      <c r="S1362"/>
      <c r="T1362"/>
      <c r="U1362"/>
      <c r="V1362"/>
      <c r="W1362"/>
      <c r="X1362"/>
      <c r="Y1362"/>
      <c r="Z1362"/>
      <c r="AA1362"/>
      <c r="AB1362"/>
      <c r="AC1362"/>
      <c r="AD1362"/>
      <c r="AE1362"/>
      <c r="AF1362"/>
      <c r="AG1362"/>
      <c r="AH1362"/>
      <c r="AI1362"/>
      <c r="AJ1362"/>
      <c r="AK1362"/>
      <c r="AL1362"/>
      <c r="AM1362"/>
      <c r="AN1362"/>
      <c r="AO1362"/>
      <c r="AP1362"/>
      <c r="AQ1362"/>
      <c r="AR1362"/>
      <c r="AS1362"/>
      <c r="AT1362"/>
      <c r="AU1362"/>
      <c r="AV1362"/>
      <c r="AW1362"/>
      <c r="AX1362"/>
      <c r="AY1362"/>
      <c r="AZ1362"/>
      <c r="BA1362"/>
      <c r="BB1362"/>
      <c r="BC1362"/>
    </row>
    <row r="1363" spans="1:55" s="47" customFormat="1" x14ac:dyDescent="0.25">
      <c r="A1363" s="142"/>
      <c r="B1363" s="147"/>
      <c r="C1363" s="167"/>
      <c r="D1363" s="163"/>
      <c r="E1363" s="161"/>
      <c r="F1363" s="154"/>
      <c r="G1363"/>
      <c r="H1363"/>
      <c r="I1363"/>
      <c r="J1363"/>
      <c r="K1363"/>
      <c r="L1363"/>
      <c r="M1363"/>
      <c r="N1363"/>
      <c r="O1363"/>
      <c r="P1363"/>
      <c r="Q1363"/>
      <c r="R1363"/>
      <c r="S1363"/>
      <c r="T1363"/>
      <c r="U1363"/>
      <c r="V1363"/>
      <c r="W1363"/>
      <c r="X1363"/>
      <c r="Y1363"/>
      <c r="Z1363"/>
      <c r="AA1363"/>
      <c r="AB1363"/>
      <c r="AC1363"/>
      <c r="AD1363"/>
      <c r="AE1363"/>
      <c r="AF1363"/>
      <c r="AG1363"/>
      <c r="AH1363"/>
      <c r="AI1363"/>
      <c r="AJ1363"/>
      <c r="AK1363"/>
      <c r="AL1363"/>
      <c r="AM1363"/>
      <c r="AN1363"/>
      <c r="AO1363"/>
      <c r="AP1363"/>
      <c r="AQ1363"/>
      <c r="AR1363"/>
      <c r="AS1363"/>
      <c r="AT1363"/>
      <c r="AU1363"/>
      <c r="AV1363"/>
      <c r="AW1363"/>
      <c r="AX1363"/>
      <c r="AY1363"/>
      <c r="AZ1363"/>
      <c r="BA1363"/>
      <c r="BB1363"/>
      <c r="BC1363"/>
    </row>
    <row r="1364" spans="1:55" s="47" customFormat="1" x14ac:dyDescent="0.25">
      <c r="A1364" s="142"/>
      <c r="B1364" s="147"/>
      <c r="C1364" s="167"/>
      <c r="D1364" s="163"/>
      <c r="E1364" s="161"/>
      <c r="F1364" s="154"/>
      <c r="G1364"/>
      <c r="H1364"/>
      <c r="I1364"/>
      <c r="J1364"/>
      <c r="K1364"/>
      <c r="L1364"/>
      <c r="M1364"/>
      <c r="N1364"/>
      <c r="O1364"/>
      <c r="P1364"/>
      <c r="Q1364"/>
      <c r="R1364"/>
      <c r="S1364"/>
      <c r="T1364"/>
      <c r="U1364"/>
      <c r="V1364"/>
      <c r="W1364"/>
      <c r="X1364"/>
      <c r="Y1364"/>
      <c r="Z1364"/>
      <c r="AA1364"/>
      <c r="AB1364"/>
      <c r="AC1364"/>
      <c r="AD1364"/>
      <c r="AE1364"/>
      <c r="AF1364"/>
      <c r="AG1364"/>
      <c r="AH1364"/>
      <c r="AI1364"/>
      <c r="AJ1364"/>
      <c r="AK1364"/>
      <c r="AL1364"/>
      <c r="AM1364"/>
      <c r="AN1364"/>
      <c r="AO1364"/>
      <c r="AP1364"/>
      <c r="AQ1364"/>
      <c r="AR1364"/>
      <c r="AS1364"/>
      <c r="AT1364"/>
      <c r="AU1364"/>
      <c r="AV1364"/>
      <c r="AW1364"/>
      <c r="AX1364"/>
      <c r="AY1364"/>
      <c r="AZ1364"/>
      <c r="BA1364"/>
      <c r="BB1364"/>
      <c r="BC1364"/>
    </row>
    <row r="1365" spans="1:55" s="47" customFormat="1" x14ac:dyDescent="0.25">
      <c r="A1365" s="142"/>
      <c r="B1365" s="147"/>
      <c r="C1365" s="167"/>
      <c r="D1365" s="163"/>
      <c r="E1365" s="161"/>
      <c r="F1365" s="154"/>
      <c r="G1365"/>
      <c r="H1365"/>
      <c r="I1365"/>
      <c r="J1365"/>
      <c r="K1365"/>
      <c r="L1365"/>
      <c r="M1365"/>
      <c r="N1365"/>
      <c r="O1365"/>
      <c r="P1365"/>
      <c r="Q1365"/>
      <c r="R1365"/>
      <c r="S1365"/>
      <c r="T1365"/>
      <c r="U1365"/>
      <c r="V1365"/>
      <c r="W1365"/>
      <c r="X1365"/>
      <c r="Y1365"/>
      <c r="Z1365"/>
      <c r="AA1365"/>
      <c r="AB1365"/>
      <c r="AC1365"/>
      <c r="AD1365"/>
      <c r="AE1365"/>
      <c r="AF1365"/>
      <c r="AG1365"/>
      <c r="AH1365"/>
      <c r="AI1365"/>
      <c r="AJ1365"/>
      <c r="AK1365"/>
      <c r="AL1365"/>
      <c r="AM1365"/>
      <c r="AN1365"/>
      <c r="AO1365"/>
      <c r="AP1365"/>
      <c r="AQ1365"/>
      <c r="AR1365"/>
      <c r="AS1365"/>
      <c r="AT1365"/>
      <c r="AU1365"/>
      <c r="AV1365"/>
      <c r="AW1365"/>
      <c r="AX1365"/>
      <c r="AY1365"/>
      <c r="AZ1365"/>
      <c r="BA1365"/>
      <c r="BB1365"/>
      <c r="BC1365"/>
    </row>
    <row r="1366" spans="1:55" s="47" customFormat="1" x14ac:dyDescent="0.25">
      <c r="A1366" s="142"/>
      <c r="B1366" s="147"/>
      <c r="C1366" s="167"/>
      <c r="D1366" s="163"/>
      <c r="E1366" s="161"/>
      <c r="F1366" s="154"/>
      <c r="G1366"/>
      <c r="H1366"/>
      <c r="I1366"/>
      <c r="J1366"/>
      <c r="K1366"/>
      <c r="L1366"/>
      <c r="M1366"/>
      <c r="N1366"/>
      <c r="O1366"/>
      <c r="P1366"/>
      <c r="Q1366"/>
      <c r="R1366"/>
      <c r="S1366"/>
      <c r="T1366"/>
      <c r="U1366"/>
      <c r="V1366"/>
      <c r="W1366"/>
      <c r="X1366"/>
      <c r="Y1366"/>
      <c r="Z1366"/>
      <c r="AA1366"/>
      <c r="AB1366"/>
      <c r="AC1366"/>
      <c r="AD1366"/>
      <c r="AE1366"/>
      <c r="AF1366"/>
      <c r="AG1366"/>
      <c r="AH1366"/>
      <c r="AI1366"/>
      <c r="AJ1366"/>
      <c r="AK1366"/>
      <c r="AL1366"/>
      <c r="AM1366"/>
      <c r="AN1366"/>
      <c r="AO1366"/>
      <c r="AP1366"/>
      <c r="AQ1366"/>
      <c r="AR1366"/>
      <c r="AS1366"/>
      <c r="AT1366"/>
      <c r="AU1366"/>
      <c r="AV1366"/>
      <c r="AW1366"/>
      <c r="AX1366"/>
      <c r="AY1366"/>
      <c r="AZ1366"/>
      <c r="BA1366"/>
      <c r="BB1366"/>
      <c r="BC1366"/>
    </row>
    <row r="1367" spans="1:55" s="47" customFormat="1" x14ac:dyDescent="0.25">
      <c r="A1367" s="142"/>
      <c r="B1367" s="147"/>
      <c r="C1367" s="167"/>
      <c r="D1367" s="163"/>
      <c r="E1367" s="161"/>
      <c r="F1367" s="154"/>
      <c r="G1367"/>
      <c r="H1367"/>
      <c r="I1367"/>
      <c r="J1367"/>
      <c r="K1367"/>
      <c r="L1367"/>
      <c r="M1367"/>
      <c r="N1367"/>
      <c r="O1367"/>
      <c r="P1367"/>
      <c r="Q1367"/>
      <c r="R1367"/>
      <c r="S1367"/>
      <c r="T1367"/>
      <c r="U1367"/>
      <c r="V1367"/>
      <c r="W1367"/>
      <c r="X1367"/>
      <c r="Y1367"/>
      <c r="Z1367"/>
      <c r="AA1367"/>
      <c r="AB1367"/>
      <c r="AC1367"/>
      <c r="AD1367"/>
      <c r="AE1367"/>
      <c r="AF1367"/>
      <c r="AG1367"/>
      <c r="AH1367"/>
      <c r="AI1367"/>
      <c r="AJ1367"/>
      <c r="AK1367"/>
      <c r="AL1367"/>
      <c r="AM1367"/>
      <c r="AN1367"/>
      <c r="AO1367"/>
      <c r="AP1367"/>
      <c r="AQ1367"/>
      <c r="AR1367"/>
      <c r="AS1367"/>
      <c r="AT1367"/>
      <c r="AU1367"/>
      <c r="AV1367"/>
      <c r="AW1367"/>
      <c r="AX1367"/>
      <c r="AY1367"/>
      <c r="AZ1367"/>
      <c r="BA1367"/>
      <c r="BB1367"/>
      <c r="BC1367"/>
    </row>
    <row r="1368" spans="1:55" s="47" customFormat="1" x14ac:dyDescent="0.25">
      <c r="A1368" s="142"/>
      <c r="B1368" s="147"/>
      <c r="C1368" s="167"/>
      <c r="D1368" s="163"/>
      <c r="E1368" s="161"/>
      <c r="F1368" s="154"/>
      <c r="G1368"/>
      <c r="H1368"/>
      <c r="I1368"/>
      <c r="J1368"/>
      <c r="K1368"/>
      <c r="L1368"/>
      <c r="M1368"/>
      <c r="N1368"/>
      <c r="O1368"/>
      <c r="P1368"/>
      <c r="Q1368"/>
      <c r="R1368"/>
      <c r="S1368"/>
      <c r="T1368"/>
      <c r="U1368"/>
      <c r="V1368"/>
      <c r="W1368"/>
      <c r="X1368"/>
      <c r="Y1368"/>
      <c r="Z1368"/>
      <c r="AA1368"/>
      <c r="AB1368"/>
      <c r="AC1368"/>
      <c r="AD1368"/>
      <c r="AE1368"/>
      <c r="AF1368"/>
      <c r="AG1368"/>
      <c r="AH1368"/>
      <c r="AI1368"/>
      <c r="AJ1368"/>
      <c r="AK1368"/>
      <c r="AL1368"/>
      <c r="AM1368"/>
      <c r="AN1368"/>
      <c r="AO1368"/>
      <c r="AP1368"/>
      <c r="AQ1368"/>
      <c r="AR1368"/>
      <c r="AS1368"/>
      <c r="AT1368"/>
      <c r="AU1368"/>
      <c r="AV1368"/>
      <c r="AW1368"/>
      <c r="AX1368"/>
      <c r="AY1368"/>
      <c r="AZ1368"/>
      <c r="BA1368"/>
      <c r="BB1368"/>
      <c r="BC1368"/>
    </row>
    <row r="1369" spans="1:55" s="47" customFormat="1" x14ac:dyDescent="0.25">
      <c r="A1369" s="142"/>
      <c r="B1369" s="147"/>
      <c r="C1369" s="167"/>
      <c r="D1369" s="163"/>
      <c r="E1369" s="161"/>
      <c r="F1369" s="154"/>
      <c r="G1369"/>
      <c r="H1369"/>
      <c r="I1369"/>
      <c r="J1369"/>
      <c r="K1369"/>
      <c r="L1369"/>
      <c r="M1369"/>
      <c r="N1369"/>
      <c r="O1369"/>
      <c r="P1369"/>
      <c r="Q1369"/>
      <c r="R1369"/>
      <c r="S1369"/>
      <c r="T1369"/>
      <c r="U1369"/>
      <c r="V1369"/>
      <c r="W1369"/>
      <c r="X1369"/>
      <c r="Y1369"/>
      <c r="Z1369"/>
      <c r="AA1369"/>
      <c r="AB1369"/>
      <c r="AC1369"/>
      <c r="AD1369"/>
      <c r="AE1369"/>
      <c r="AF1369"/>
      <c r="AG1369"/>
      <c r="AH1369"/>
      <c r="AI1369"/>
      <c r="AJ1369"/>
      <c r="AK1369"/>
      <c r="AL1369"/>
      <c r="AM1369"/>
      <c r="AN1369"/>
      <c r="AO1369"/>
      <c r="AP1369"/>
      <c r="AQ1369"/>
      <c r="AR1369"/>
      <c r="AS1369"/>
      <c r="AT1369"/>
      <c r="AU1369"/>
      <c r="AV1369"/>
      <c r="AW1369"/>
      <c r="AX1369"/>
      <c r="AY1369"/>
      <c r="AZ1369"/>
      <c r="BA1369"/>
      <c r="BB1369"/>
      <c r="BC1369"/>
    </row>
    <row r="1370" spans="1:55" s="47" customFormat="1" x14ac:dyDescent="0.25">
      <c r="A1370" s="142"/>
      <c r="B1370" s="147"/>
      <c r="C1370" s="167"/>
      <c r="D1370" s="163"/>
      <c r="E1370" s="161"/>
      <c r="F1370" s="154"/>
      <c r="G1370"/>
      <c r="H1370"/>
      <c r="I1370"/>
      <c r="J1370"/>
      <c r="K1370"/>
      <c r="L1370"/>
      <c r="M1370"/>
      <c r="N1370"/>
      <c r="O1370"/>
      <c r="P1370"/>
      <c r="Q1370"/>
      <c r="R1370"/>
      <c r="S1370"/>
      <c r="T1370"/>
      <c r="U1370"/>
      <c r="V1370"/>
      <c r="W1370"/>
      <c r="X1370"/>
      <c r="Y1370"/>
      <c r="Z1370"/>
      <c r="AA1370"/>
      <c r="AB1370"/>
      <c r="AC1370"/>
      <c r="AD1370"/>
      <c r="AE1370"/>
      <c r="AF1370"/>
      <c r="AG1370"/>
      <c r="AH1370"/>
      <c r="AI1370"/>
      <c r="AJ1370"/>
      <c r="AK1370"/>
      <c r="AL1370"/>
      <c r="AM1370"/>
      <c r="AN1370"/>
      <c r="AO1370"/>
      <c r="AP1370"/>
      <c r="AQ1370"/>
      <c r="AR1370"/>
      <c r="AS1370"/>
      <c r="AT1370"/>
      <c r="AU1370"/>
      <c r="AV1370"/>
      <c r="AW1370"/>
      <c r="AX1370"/>
      <c r="AY1370"/>
      <c r="AZ1370"/>
      <c r="BA1370"/>
      <c r="BB1370"/>
      <c r="BC1370"/>
    </row>
    <row r="1371" spans="1:55" s="47" customFormat="1" x14ac:dyDescent="0.25">
      <c r="A1371" s="142"/>
      <c r="B1371" s="147"/>
      <c r="C1371" s="167"/>
      <c r="D1371" s="163"/>
      <c r="E1371" s="161"/>
      <c r="F1371" s="154"/>
      <c r="G1371"/>
      <c r="H1371"/>
      <c r="I1371"/>
      <c r="J1371"/>
      <c r="K1371"/>
      <c r="L1371"/>
      <c r="M1371"/>
      <c r="N1371"/>
      <c r="O1371"/>
      <c r="P1371"/>
      <c r="Q1371"/>
      <c r="R1371"/>
      <c r="S1371"/>
      <c r="T1371"/>
      <c r="U1371"/>
      <c r="V1371"/>
      <c r="W1371"/>
      <c r="X1371"/>
      <c r="Y1371"/>
      <c r="Z1371"/>
      <c r="AA1371"/>
      <c r="AB1371"/>
      <c r="AC1371"/>
      <c r="AD1371"/>
      <c r="AE1371"/>
      <c r="AF1371"/>
      <c r="AG1371"/>
      <c r="AH1371"/>
      <c r="AI1371"/>
      <c r="AJ1371"/>
      <c r="AK1371"/>
      <c r="AL1371"/>
      <c r="AM1371"/>
      <c r="AN1371"/>
      <c r="AO1371"/>
      <c r="AP1371"/>
      <c r="AQ1371"/>
      <c r="AR1371"/>
      <c r="AS1371"/>
      <c r="AT1371"/>
      <c r="AU1371"/>
      <c r="AV1371"/>
      <c r="AW1371"/>
      <c r="AX1371"/>
      <c r="AY1371"/>
      <c r="AZ1371"/>
      <c r="BA1371"/>
      <c r="BB1371"/>
      <c r="BC1371"/>
    </row>
    <row r="1372" spans="1:55" s="47" customFormat="1" x14ac:dyDescent="0.25">
      <c r="A1372" s="142"/>
      <c r="B1372" s="147"/>
      <c r="C1372" s="167"/>
      <c r="D1372" s="163"/>
      <c r="E1372" s="161"/>
      <c r="F1372" s="154"/>
      <c r="G1372"/>
      <c r="H1372"/>
      <c r="I1372"/>
      <c r="J1372"/>
      <c r="K1372"/>
      <c r="L1372"/>
      <c r="M1372"/>
      <c r="N1372"/>
      <c r="O1372"/>
      <c r="P1372"/>
      <c r="Q1372"/>
      <c r="R1372"/>
      <c r="S1372"/>
      <c r="T1372"/>
      <c r="U1372"/>
      <c r="V1372"/>
      <c r="W1372"/>
      <c r="X1372"/>
      <c r="Y1372"/>
      <c r="Z1372"/>
      <c r="AA1372"/>
      <c r="AB1372"/>
      <c r="AC1372"/>
      <c r="AD1372"/>
      <c r="AE1372"/>
      <c r="AF1372"/>
      <c r="AG1372"/>
      <c r="AH1372"/>
      <c r="AI1372"/>
      <c r="AJ1372"/>
      <c r="AK1372"/>
      <c r="AL1372"/>
      <c r="AM1372"/>
      <c r="AN1372"/>
      <c r="AO1372"/>
      <c r="AP1372"/>
      <c r="AQ1372"/>
      <c r="AR1372"/>
      <c r="AS1372"/>
      <c r="AT1372"/>
      <c r="AU1372"/>
      <c r="AV1372"/>
      <c r="AW1372"/>
      <c r="AX1372"/>
      <c r="AY1372"/>
      <c r="AZ1372"/>
      <c r="BA1372"/>
      <c r="BB1372"/>
      <c r="BC1372"/>
    </row>
    <row r="1373" spans="1:55" s="47" customFormat="1" x14ac:dyDescent="0.25">
      <c r="A1373" s="142"/>
      <c r="B1373" s="147"/>
      <c r="C1373" s="167"/>
      <c r="D1373" s="163"/>
      <c r="E1373" s="161"/>
      <c r="F1373" s="154"/>
      <c r="G1373"/>
      <c r="H1373"/>
      <c r="I1373"/>
      <c r="J1373"/>
      <c r="K1373"/>
      <c r="L1373"/>
      <c r="M1373"/>
      <c r="N1373"/>
      <c r="O1373"/>
      <c r="P1373"/>
      <c r="Q1373"/>
      <c r="R1373"/>
      <c r="S1373"/>
      <c r="T1373"/>
      <c r="U1373"/>
      <c r="V1373"/>
      <c r="W1373"/>
      <c r="X1373"/>
      <c r="Y1373"/>
      <c r="Z1373"/>
      <c r="AA1373"/>
      <c r="AB1373"/>
      <c r="AC1373"/>
      <c r="AD1373"/>
      <c r="AE1373"/>
      <c r="AF1373"/>
      <c r="AG1373"/>
      <c r="AH1373"/>
      <c r="AI1373"/>
      <c r="AJ1373"/>
      <c r="AK1373"/>
      <c r="AL1373"/>
      <c r="AM1373"/>
      <c r="AN1373"/>
      <c r="AO1373"/>
      <c r="AP1373"/>
      <c r="AQ1373"/>
      <c r="AR1373"/>
      <c r="AS1373"/>
      <c r="AT1373"/>
      <c r="AU1373"/>
      <c r="AV1373"/>
      <c r="AW1373"/>
      <c r="AX1373"/>
      <c r="AY1373"/>
      <c r="AZ1373"/>
      <c r="BA1373"/>
      <c r="BB1373"/>
      <c r="BC1373"/>
    </row>
    <row r="1374" spans="1:55" s="47" customFormat="1" x14ac:dyDescent="0.25">
      <c r="A1374" s="142"/>
      <c r="B1374" s="147"/>
      <c r="C1374" s="167"/>
      <c r="D1374" s="163"/>
      <c r="E1374" s="161"/>
      <c r="F1374" s="154"/>
      <c r="G1374"/>
      <c r="H1374"/>
      <c r="I1374"/>
      <c r="J1374"/>
      <c r="K1374"/>
      <c r="L1374"/>
      <c r="M1374"/>
      <c r="N1374"/>
      <c r="O1374"/>
      <c r="P1374"/>
      <c r="Q1374"/>
      <c r="R1374"/>
      <c r="S1374"/>
      <c r="T1374"/>
      <c r="U1374"/>
      <c r="V1374"/>
      <c r="W1374"/>
      <c r="X1374"/>
      <c r="Y1374"/>
      <c r="Z1374"/>
      <c r="AA1374"/>
      <c r="AB1374"/>
      <c r="AC1374"/>
      <c r="AD1374"/>
      <c r="AE1374"/>
      <c r="AF1374"/>
      <c r="AG1374"/>
      <c r="AH1374"/>
      <c r="AI1374"/>
      <c r="AJ1374"/>
      <c r="AK1374"/>
      <c r="AL1374"/>
      <c r="AM1374"/>
      <c r="AN1374"/>
      <c r="AO1374"/>
      <c r="AP1374"/>
      <c r="AQ1374"/>
      <c r="AR1374"/>
      <c r="AS1374"/>
      <c r="AT1374"/>
      <c r="AU1374"/>
      <c r="AV1374"/>
      <c r="AW1374"/>
      <c r="AX1374"/>
      <c r="AY1374"/>
      <c r="AZ1374"/>
      <c r="BA1374"/>
      <c r="BB1374"/>
      <c r="BC1374"/>
    </row>
    <row r="1375" spans="1:55" s="47" customFormat="1" x14ac:dyDescent="0.25">
      <c r="A1375" s="142"/>
      <c r="B1375" s="147"/>
      <c r="C1375" s="167"/>
      <c r="D1375" s="163"/>
      <c r="E1375" s="161"/>
      <c r="F1375" s="154"/>
      <c r="G1375"/>
      <c r="H1375"/>
      <c r="I1375"/>
      <c r="J1375"/>
      <c r="K1375"/>
      <c r="L1375"/>
      <c r="M1375"/>
      <c r="N1375"/>
      <c r="O1375"/>
      <c r="P1375"/>
      <c r="Q1375"/>
      <c r="R1375"/>
      <c r="S1375"/>
      <c r="T1375"/>
      <c r="U1375"/>
      <c r="V1375"/>
      <c r="W1375"/>
      <c r="X1375"/>
      <c r="Y1375"/>
      <c r="Z1375"/>
      <c r="AA1375"/>
      <c r="AB1375"/>
      <c r="AC1375"/>
      <c r="AD1375"/>
      <c r="AE1375"/>
      <c r="AF1375"/>
      <c r="AG1375"/>
      <c r="AH1375"/>
      <c r="AI1375"/>
      <c r="AJ1375"/>
      <c r="AK1375"/>
      <c r="AL1375"/>
      <c r="AM1375"/>
      <c r="AN1375"/>
      <c r="AO1375"/>
      <c r="AP1375"/>
      <c r="AQ1375"/>
      <c r="AR1375"/>
      <c r="AS1375"/>
      <c r="AT1375"/>
      <c r="AU1375"/>
      <c r="AV1375"/>
      <c r="AW1375"/>
      <c r="AX1375"/>
      <c r="AY1375"/>
      <c r="AZ1375"/>
      <c r="BA1375"/>
      <c r="BB1375"/>
      <c r="BC1375"/>
    </row>
    <row r="1376" spans="1:55" s="47" customFormat="1" x14ac:dyDescent="0.25">
      <c r="A1376" s="142"/>
      <c r="B1376" s="147"/>
      <c r="C1376" s="167"/>
      <c r="D1376" s="163"/>
      <c r="E1376" s="161"/>
      <c r="F1376" s="154"/>
      <c r="G1376"/>
      <c r="H1376"/>
      <c r="I1376"/>
      <c r="J1376"/>
      <c r="K1376"/>
      <c r="L1376"/>
      <c r="M1376"/>
      <c r="N1376"/>
      <c r="O1376"/>
      <c r="P1376"/>
      <c r="Q1376"/>
      <c r="R1376"/>
      <c r="S1376"/>
      <c r="T1376"/>
      <c r="U1376"/>
      <c r="V1376"/>
      <c r="W1376"/>
      <c r="X1376"/>
      <c r="Y1376"/>
      <c r="Z1376"/>
      <c r="AA1376"/>
      <c r="AB1376"/>
      <c r="AC1376"/>
      <c r="AD1376"/>
      <c r="AE1376"/>
      <c r="AF1376"/>
      <c r="AG1376"/>
      <c r="AH1376"/>
      <c r="AI1376"/>
      <c r="AJ1376"/>
      <c r="AK1376"/>
      <c r="AL1376"/>
      <c r="AM1376"/>
      <c r="AN1376"/>
      <c r="AO1376"/>
      <c r="AP1376"/>
      <c r="AQ1376"/>
      <c r="AR1376"/>
      <c r="AS1376"/>
      <c r="AT1376"/>
      <c r="AU1376"/>
      <c r="AV1376"/>
      <c r="AW1376"/>
      <c r="AX1376"/>
      <c r="AY1376"/>
      <c r="AZ1376"/>
      <c r="BA1376"/>
      <c r="BB1376"/>
      <c r="BC1376"/>
    </row>
    <row r="1377" spans="1:55" s="47" customFormat="1" x14ac:dyDescent="0.25">
      <c r="A1377" s="142"/>
      <c r="B1377" s="147"/>
      <c r="C1377" s="167"/>
      <c r="D1377" s="163"/>
      <c r="E1377" s="161"/>
      <c r="F1377" s="154"/>
      <c r="G1377"/>
      <c r="H1377"/>
      <c r="I1377"/>
      <c r="J1377"/>
      <c r="K1377"/>
      <c r="L1377"/>
      <c r="M1377"/>
      <c r="N1377"/>
      <c r="O1377"/>
      <c r="P1377"/>
      <c r="Q1377"/>
      <c r="R1377"/>
      <c r="S1377"/>
      <c r="T1377"/>
      <c r="U1377"/>
      <c r="V1377"/>
      <c r="W1377"/>
      <c r="X1377"/>
      <c r="Y1377"/>
      <c r="Z1377"/>
      <c r="AA1377"/>
      <c r="AB1377"/>
      <c r="AC1377"/>
      <c r="AD1377"/>
      <c r="AE1377"/>
      <c r="AF1377"/>
      <c r="AG1377"/>
      <c r="AH1377"/>
      <c r="AI1377"/>
      <c r="AJ1377"/>
      <c r="AK1377"/>
      <c r="AL1377"/>
      <c r="AM1377"/>
      <c r="AN1377"/>
      <c r="AO1377"/>
      <c r="AP1377"/>
      <c r="AQ1377"/>
      <c r="AR1377"/>
      <c r="AS1377"/>
      <c r="AT1377"/>
      <c r="AU1377"/>
      <c r="AV1377"/>
      <c r="AW1377"/>
      <c r="AX1377"/>
      <c r="AY1377"/>
      <c r="AZ1377"/>
      <c r="BA1377"/>
      <c r="BB1377"/>
      <c r="BC1377"/>
    </row>
    <row r="1378" spans="1:55" s="47" customFormat="1" x14ac:dyDescent="0.25">
      <c r="A1378" s="142"/>
      <c r="B1378" s="147"/>
      <c r="C1378" s="167"/>
      <c r="D1378" s="163"/>
      <c r="E1378" s="161"/>
      <c r="F1378" s="154"/>
      <c r="G1378"/>
      <c r="H1378"/>
      <c r="I1378"/>
      <c r="J1378"/>
      <c r="K1378"/>
      <c r="L1378"/>
      <c r="M1378"/>
      <c r="N1378"/>
      <c r="O1378"/>
      <c r="P1378"/>
      <c r="Q1378"/>
      <c r="R1378"/>
      <c r="S1378"/>
      <c r="T1378"/>
      <c r="U1378"/>
      <c r="V1378"/>
      <c r="W1378"/>
      <c r="X1378"/>
      <c r="Y1378"/>
      <c r="Z1378"/>
      <c r="AA1378"/>
      <c r="AB1378"/>
      <c r="AC1378"/>
      <c r="AD1378"/>
      <c r="AE1378"/>
      <c r="AF1378"/>
      <c r="AG1378"/>
      <c r="AH1378"/>
      <c r="AI1378"/>
      <c r="AJ1378"/>
      <c r="AK1378"/>
      <c r="AL1378"/>
      <c r="AM1378"/>
      <c r="AN1378"/>
      <c r="AO1378"/>
      <c r="AP1378"/>
      <c r="AQ1378"/>
      <c r="AR1378"/>
      <c r="AS1378"/>
      <c r="AT1378"/>
      <c r="AU1378"/>
      <c r="AV1378"/>
      <c r="AW1378"/>
      <c r="AX1378"/>
      <c r="AY1378"/>
      <c r="AZ1378"/>
      <c r="BA1378"/>
      <c r="BB1378"/>
      <c r="BC1378"/>
    </row>
    <row r="1379" spans="1:55" s="47" customFormat="1" x14ac:dyDescent="0.25">
      <c r="A1379" s="142"/>
      <c r="B1379" s="147"/>
      <c r="C1379" s="167"/>
      <c r="D1379" s="163"/>
      <c r="E1379" s="161"/>
      <c r="F1379" s="154"/>
      <c r="G1379"/>
      <c r="H1379"/>
      <c r="I1379"/>
      <c r="J1379"/>
      <c r="K1379"/>
      <c r="L1379"/>
      <c r="M1379"/>
      <c r="N1379"/>
      <c r="O1379"/>
      <c r="P1379"/>
      <c r="Q1379"/>
      <c r="R1379"/>
      <c r="S1379"/>
      <c r="T1379"/>
      <c r="U1379"/>
      <c r="V1379"/>
      <c r="W1379"/>
      <c r="X1379"/>
      <c r="Y1379"/>
      <c r="Z1379"/>
      <c r="AA1379"/>
      <c r="AB1379"/>
      <c r="AC1379"/>
      <c r="AD1379"/>
      <c r="AE1379"/>
      <c r="AF1379"/>
      <c r="AG1379"/>
      <c r="AH1379"/>
      <c r="AI1379"/>
      <c r="AJ1379"/>
      <c r="AK1379"/>
      <c r="AL1379"/>
      <c r="AM1379"/>
      <c r="AN1379"/>
      <c r="AO1379"/>
      <c r="AP1379"/>
      <c r="AQ1379"/>
      <c r="AR1379"/>
      <c r="AS1379"/>
      <c r="AT1379"/>
      <c r="AU1379"/>
      <c r="AV1379"/>
      <c r="AW1379"/>
      <c r="AX1379"/>
      <c r="AY1379"/>
      <c r="AZ1379"/>
      <c r="BA1379"/>
      <c r="BB1379"/>
      <c r="BC1379"/>
    </row>
    <row r="1380" spans="1:55" s="47" customFormat="1" x14ac:dyDescent="0.25">
      <c r="A1380" s="142"/>
      <c r="B1380" s="147"/>
      <c r="C1380" s="167"/>
      <c r="D1380" s="163"/>
      <c r="E1380" s="161"/>
      <c r="F1380" s="154"/>
      <c r="G1380"/>
      <c r="H1380"/>
      <c r="I1380"/>
      <c r="J1380"/>
      <c r="K1380"/>
      <c r="L1380"/>
      <c r="M1380"/>
      <c r="N1380"/>
      <c r="O1380"/>
      <c r="P1380"/>
      <c r="Q1380"/>
      <c r="R1380"/>
      <c r="S1380"/>
      <c r="T1380"/>
      <c r="U1380"/>
      <c r="V1380"/>
      <c r="W1380"/>
      <c r="X1380"/>
      <c r="Y1380"/>
      <c r="Z1380"/>
      <c r="AA1380"/>
      <c r="AB1380"/>
      <c r="AC1380"/>
      <c r="AD1380"/>
      <c r="AE1380"/>
      <c r="AF1380"/>
      <c r="AG1380"/>
      <c r="AH1380"/>
      <c r="AI1380"/>
      <c r="AJ1380"/>
      <c r="AK1380"/>
      <c r="AL1380"/>
      <c r="AM1380"/>
      <c r="AN1380"/>
      <c r="AO1380"/>
      <c r="AP1380"/>
      <c r="AQ1380"/>
      <c r="AR1380"/>
      <c r="AS1380"/>
      <c r="AT1380"/>
      <c r="AU1380"/>
      <c r="AV1380"/>
      <c r="AW1380"/>
      <c r="AX1380"/>
      <c r="AY1380"/>
      <c r="AZ1380"/>
      <c r="BA1380"/>
      <c r="BB1380"/>
      <c r="BC1380"/>
    </row>
    <row r="1381" spans="1:55" s="47" customFormat="1" x14ac:dyDescent="0.25">
      <c r="A1381" s="142"/>
      <c r="B1381" s="147"/>
      <c r="C1381" s="167"/>
      <c r="D1381" s="163"/>
      <c r="E1381" s="161"/>
      <c r="F1381" s="154"/>
      <c r="G1381"/>
      <c r="H1381"/>
      <c r="I1381"/>
      <c r="J1381"/>
      <c r="K1381"/>
      <c r="L1381"/>
      <c r="M1381"/>
      <c r="N1381"/>
      <c r="O1381"/>
      <c r="P1381"/>
      <c r="Q1381"/>
      <c r="R1381"/>
      <c r="S1381"/>
      <c r="T1381"/>
      <c r="U1381"/>
      <c r="V1381"/>
      <c r="W1381"/>
      <c r="X1381"/>
      <c r="Y1381"/>
      <c r="Z1381"/>
      <c r="AA1381"/>
      <c r="AB1381"/>
      <c r="AC1381"/>
      <c r="AD1381"/>
      <c r="AE1381"/>
      <c r="AF1381"/>
      <c r="AG1381"/>
      <c r="AH1381"/>
      <c r="AI1381"/>
      <c r="AJ1381"/>
      <c r="AK1381"/>
      <c r="AL1381"/>
      <c r="AM1381"/>
      <c r="AN1381"/>
      <c r="AO1381"/>
      <c r="AP1381"/>
      <c r="AQ1381"/>
      <c r="AR1381"/>
      <c r="AS1381"/>
      <c r="AT1381"/>
      <c r="AU1381"/>
      <c r="AV1381"/>
      <c r="AW1381"/>
      <c r="AX1381"/>
      <c r="AY1381"/>
      <c r="AZ1381"/>
      <c r="BA1381"/>
      <c r="BB1381"/>
      <c r="BC1381"/>
    </row>
    <row r="1382" spans="1:55" s="47" customFormat="1" x14ac:dyDescent="0.25">
      <c r="A1382" s="142"/>
      <c r="B1382" s="147"/>
      <c r="C1382" s="167"/>
      <c r="D1382" s="163"/>
      <c r="E1382" s="161"/>
      <c r="F1382" s="154"/>
      <c r="G1382"/>
      <c r="H1382"/>
      <c r="I1382"/>
      <c r="J1382"/>
      <c r="K1382"/>
      <c r="L1382"/>
      <c r="M1382"/>
      <c r="N1382"/>
      <c r="O1382"/>
      <c r="P1382"/>
      <c r="Q1382"/>
      <c r="R1382"/>
      <c r="S1382"/>
      <c r="T1382"/>
      <c r="U1382"/>
      <c r="V1382"/>
      <c r="W1382"/>
      <c r="X1382"/>
      <c r="Y1382"/>
      <c r="Z1382"/>
      <c r="AA1382"/>
      <c r="AB1382"/>
      <c r="AC1382"/>
      <c r="AD1382"/>
      <c r="AE1382"/>
      <c r="AF1382"/>
      <c r="AG1382"/>
      <c r="AH1382"/>
      <c r="AI1382"/>
      <c r="AJ1382"/>
      <c r="AK1382"/>
      <c r="AL1382"/>
      <c r="AM1382"/>
      <c r="AN1382"/>
      <c r="AO1382"/>
      <c r="AP1382"/>
      <c r="AQ1382"/>
      <c r="AR1382"/>
      <c r="AS1382"/>
      <c r="AT1382"/>
      <c r="AU1382"/>
      <c r="AV1382"/>
      <c r="AW1382"/>
      <c r="AX1382"/>
      <c r="AY1382"/>
      <c r="AZ1382"/>
      <c r="BA1382"/>
      <c r="BB1382"/>
      <c r="BC1382"/>
    </row>
    <row r="1383" spans="1:55" s="47" customFormat="1" x14ac:dyDescent="0.25">
      <c r="A1383" s="142"/>
      <c r="B1383" s="147"/>
      <c r="C1383" s="167"/>
      <c r="D1383" s="163"/>
      <c r="E1383" s="161"/>
      <c r="F1383" s="154"/>
      <c r="G1383"/>
      <c r="H1383"/>
      <c r="I1383"/>
      <c r="J1383"/>
      <c r="K1383"/>
      <c r="L1383"/>
      <c r="M1383"/>
      <c r="N1383"/>
      <c r="O1383"/>
      <c r="P1383"/>
      <c r="Q1383"/>
      <c r="R1383"/>
      <c r="S1383"/>
      <c r="T1383"/>
      <c r="U1383"/>
      <c r="V1383"/>
      <c r="W1383"/>
      <c r="X1383"/>
      <c r="Y1383"/>
      <c r="Z1383"/>
      <c r="AA1383"/>
      <c r="AB1383"/>
      <c r="AC1383"/>
      <c r="AD1383"/>
      <c r="AE1383"/>
      <c r="AF1383"/>
      <c r="AG1383"/>
      <c r="AH1383"/>
      <c r="AI1383"/>
      <c r="AJ1383"/>
      <c r="AK1383"/>
      <c r="AL1383"/>
      <c r="AM1383"/>
      <c r="AN1383"/>
      <c r="AO1383"/>
      <c r="AP1383"/>
      <c r="AQ1383"/>
      <c r="AR1383"/>
      <c r="AS1383"/>
      <c r="AT1383"/>
      <c r="AU1383"/>
      <c r="AV1383"/>
      <c r="AW1383"/>
      <c r="AX1383"/>
      <c r="AY1383"/>
      <c r="AZ1383"/>
      <c r="BA1383"/>
      <c r="BB1383"/>
      <c r="BC1383"/>
    </row>
    <row r="1384" spans="1:55" s="47" customFormat="1" x14ac:dyDescent="0.25">
      <c r="A1384" s="142"/>
      <c r="B1384" s="147"/>
      <c r="C1384" s="167"/>
      <c r="D1384" s="163"/>
      <c r="E1384" s="161"/>
      <c r="F1384" s="154"/>
      <c r="G1384"/>
      <c r="H1384"/>
      <c r="I1384"/>
      <c r="J1384"/>
      <c r="K1384"/>
      <c r="L1384"/>
      <c r="M1384"/>
      <c r="N1384"/>
      <c r="O1384"/>
      <c r="P1384"/>
      <c r="Q1384"/>
      <c r="R1384"/>
      <c r="S1384"/>
      <c r="T1384"/>
      <c r="U1384"/>
      <c r="V1384"/>
      <c r="W1384"/>
      <c r="X1384"/>
      <c r="Y1384"/>
      <c r="Z1384"/>
      <c r="AA1384"/>
      <c r="AB1384"/>
      <c r="AC1384"/>
      <c r="AD1384"/>
      <c r="AE1384"/>
      <c r="AF1384"/>
      <c r="AG1384"/>
      <c r="AH1384"/>
      <c r="AI1384"/>
      <c r="AJ1384"/>
      <c r="AK1384"/>
      <c r="AL1384"/>
      <c r="AM1384"/>
      <c r="AN1384"/>
      <c r="AO1384"/>
      <c r="AP1384"/>
      <c r="AQ1384"/>
      <c r="AR1384"/>
      <c r="AS1384"/>
      <c r="AT1384"/>
      <c r="AU1384"/>
      <c r="AV1384"/>
      <c r="AW1384"/>
      <c r="AX1384"/>
      <c r="AY1384"/>
      <c r="AZ1384"/>
      <c r="BA1384"/>
      <c r="BB1384"/>
      <c r="BC1384"/>
    </row>
    <row r="1385" spans="1:55" s="47" customFormat="1" x14ac:dyDescent="0.25">
      <c r="A1385" s="142"/>
      <c r="B1385" s="147"/>
      <c r="C1385" s="167"/>
      <c r="D1385" s="163"/>
      <c r="E1385" s="161"/>
      <c r="F1385" s="154"/>
      <c r="G1385"/>
      <c r="H1385"/>
      <c r="I1385"/>
      <c r="J1385"/>
      <c r="K1385"/>
      <c r="L1385"/>
      <c r="M1385"/>
      <c r="N1385"/>
      <c r="O1385"/>
      <c r="P1385"/>
      <c r="Q1385"/>
      <c r="R1385"/>
      <c r="S1385"/>
      <c r="T1385"/>
      <c r="U1385"/>
      <c r="V1385"/>
      <c r="W1385"/>
      <c r="X1385"/>
      <c r="Y1385"/>
      <c r="Z1385"/>
      <c r="AA1385"/>
      <c r="AB1385"/>
      <c r="AC1385"/>
      <c r="AD1385"/>
      <c r="AE1385"/>
      <c r="AF1385"/>
      <c r="AG1385"/>
      <c r="AH1385"/>
      <c r="AI1385"/>
      <c r="AJ1385"/>
      <c r="AK1385"/>
      <c r="AL1385"/>
      <c r="AM1385"/>
      <c r="AN1385"/>
      <c r="AO1385"/>
      <c r="AP1385"/>
      <c r="AQ1385"/>
      <c r="AR1385"/>
      <c r="AS1385"/>
      <c r="AT1385"/>
      <c r="AU1385"/>
      <c r="AV1385"/>
      <c r="AW1385"/>
      <c r="AX1385"/>
      <c r="AY1385"/>
      <c r="AZ1385"/>
      <c r="BA1385"/>
      <c r="BB1385"/>
      <c r="BC1385"/>
    </row>
    <row r="1386" spans="1:55" s="47" customFormat="1" x14ac:dyDescent="0.25">
      <c r="A1386" s="142"/>
      <c r="B1386" s="147"/>
      <c r="C1386" s="167"/>
      <c r="D1386" s="163"/>
      <c r="E1386" s="161"/>
      <c r="F1386" s="154"/>
      <c r="G1386"/>
      <c r="H1386"/>
      <c r="I1386"/>
      <c r="J1386"/>
      <c r="K1386"/>
      <c r="L1386"/>
      <c r="M1386"/>
      <c r="N1386"/>
      <c r="O1386"/>
      <c r="P1386"/>
      <c r="Q1386"/>
      <c r="R1386"/>
      <c r="S1386"/>
      <c r="T1386"/>
      <c r="U1386"/>
      <c r="V1386"/>
      <c r="W1386"/>
      <c r="X1386"/>
      <c r="Y1386"/>
      <c r="Z1386"/>
      <c r="AA1386"/>
      <c r="AB1386"/>
      <c r="AC1386"/>
      <c r="AD1386"/>
      <c r="AE1386"/>
      <c r="AF1386"/>
      <c r="AG1386"/>
      <c r="AH1386"/>
      <c r="AI1386"/>
      <c r="AJ1386"/>
      <c r="AK1386"/>
      <c r="AL1386"/>
      <c r="AM1386"/>
      <c r="AN1386"/>
      <c r="AO1386"/>
      <c r="AP1386"/>
      <c r="AQ1386"/>
      <c r="AR1386"/>
      <c r="AS1386"/>
      <c r="AT1386"/>
      <c r="AU1386"/>
      <c r="AV1386"/>
      <c r="AW1386"/>
      <c r="AX1386"/>
      <c r="AY1386"/>
      <c r="AZ1386"/>
      <c r="BA1386"/>
      <c r="BB1386"/>
      <c r="BC1386"/>
    </row>
    <row r="1387" spans="1:55" s="47" customFormat="1" x14ac:dyDescent="0.25">
      <c r="A1387" s="142"/>
      <c r="B1387" s="147"/>
      <c r="C1387" s="167"/>
      <c r="D1387" s="163"/>
      <c r="E1387" s="161"/>
      <c r="F1387" s="154"/>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c r="AL1387"/>
      <c r="AM1387"/>
      <c r="AN1387"/>
      <c r="AO1387"/>
      <c r="AP1387"/>
      <c r="AQ1387"/>
      <c r="AR1387"/>
      <c r="AS1387"/>
      <c r="AT1387"/>
      <c r="AU1387"/>
      <c r="AV1387"/>
      <c r="AW1387"/>
      <c r="AX1387"/>
      <c r="AY1387"/>
      <c r="AZ1387"/>
      <c r="BA1387"/>
      <c r="BB1387"/>
      <c r="BC1387"/>
    </row>
    <row r="1388" spans="1:55" s="47" customFormat="1" x14ac:dyDescent="0.25">
      <c r="A1388" s="142"/>
      <c r="B1388" s="147"/>
      <c r="C1388" s="167"/>
      <c r="D1388" s="163"/>
      <c r="E1388" s="161"/>
      <c r="F1388" s="154"/>
      <c r="G1388"/>
      <c r="H1388"/>
      <c r="I1388"/>
      <c r="J1388"/>
      <c r="K1388"/>
      <c r="L1388"/>
      <c r="M1388"/>
      <c r="N1388"/>
      <c r="O1388"/>
      <c r="P1388"/>
      <c r="Q1388"/>
      <c r="R1388"/>
      <c r="S1388"/>
      <c r="T1388"/>
      <c r="U1388"/>
      <c r="V1388"/>
      <c r="W1388"/>
      <c r="X1388"/>
      <c r="Y1388"/>
      <c r="Z1388"/>
      <c r="AA1388"/>
      <c r="AB1388"/>
      <c r="AC1388"/>
      <c r="AD1388"/>
      <c r="AE1388"/>
      <c r="AF1388"/>
      <c r="AG1388"/>
      <c r="AH1388"/>
      <c r="AI1388"/>
      <c r="AJ1388"/>
      <c r="AK1388"/>
      <c r="AL1388"/>
      <c r="AM1388"/>
      <c r="AN1388"/>
      <c r="AO1388"/>
      <c r="AP1388"/>
      <c r="AQ1388"/>
      <c r="AR1388"/>
      <c r="AS1388"/>
      <c r="AT1388"/>
      <c r="AU1388"/>
      <c r="AV1388"/>
      <c r="AW1388"/>
      <c r="AX1388"/>
      <c r="AY1388"/>
      <c r="AZ1388"/>
      <c r="BA1388"/>
      <c r="BB1388"/>
      <c r="BC1388"/>
    </row>
    <row r="1389" spans="1:55" s="47" customFormat="1" x14ac:dyDescent="0.25">
      <c r="A1389" s="142"/>
      <c r="B1389" s="147"/>
      <c r="C1389" s="167"/>
      <c r="D1389" s="163"/>
      <c r="E1389" s="161"/>
      <c r="F1389" s="154"/>
      <c r="G1389"/>
      <c r="H1389"/>
      <c r="I1389"/>
      <c r="J1389"/>
      <c r="K1389"/>
      <c r="L1389"/>
      <c r="M1389"/>
      <c r="N1389"/>
      <c r="O1389"/>
      <c r="P1389"/>
      <c r="Q1389"/>
      <c r="R1389"/>
      <c r="S1389"/>
      <c r="T1389"/>
      <c r="U1389"/>
      <c r="V1389"/>
      <c r="W1389"/>
      <c r="X1389"/>
      <c r="Y1389"/>
      <c r="Z1389"/>
      <c r="AA1389"/>
      <c r="AB1389"/>
      <c r="AC1389"/>
      <c r="AD1389"/>
      <c r="AE1389"/>
      <c r="AF1389"/>
      <c r="AG1389"/>
      <c r="AH1389"/>
      <c r="AI1389"/>
      <c r="AJ1389"/>
      <c r="AK1389"/>
      <c r="AL1389"/>
      <c r="AM1389"/>
      <c r="AN1389"/>
      <c r="AO1389"/>
      <c r="AP1389"/>
      <c r="AQ1389"/>
      <c r="AR1389"/>
      <c r="AS1389"/>
      <c r="AT1389"/>
      <c r="AU1389"/>
      <c r="AV1389"/>
      <c r="AW1389"/>
      <c r="AX1389"/>
      <c r="AY1389"/>
      <c r="AZ1389"/>
      <c r="BA1389"/>
      <c r="BB1389"/>
      <c r="BC1389"/>
    </row>
    <row r="1390" spans="1:55" s="47" customFormat="1" x14ac:dyDescent="0.25">
      <c r="A1390" s="142"/>
      <c r="B1390" s="147"/>
      <c r="C1390" s="167"/>
      <c r="D1390" s="163"/>
      <c r="E1390" s="161"/>
      <c r="F1390" s="154"/>
      <c r="G1390"/>
      <c r="H1390"/>
      <c r="I1390"/>
      <c r="J1390"/>
      <c r="K1390"/>
      <c r="L1390"/>
      <c r="M1390"/>
      <c r="N1390"/>
      <c r="O1390"/>
      <c r="P1390"/>
      <c r="Q1390"/>
      <c r="R1390"/>
      <c r="S1390"/>
      <c r="T1390"/>
      <c r="U1390"/>
      <c r="V1390"/>
      <c r="W1390"/>
      <c r="X1390"/>
      <c r="Y1390"/>
      <c r="Z1390"/>
      <c r="AA1390"/>
      <c r="AB1390"/>
      <c r="AC1390"/>
      <c r="AD1390"/>
      <c r="AE1390"/>
      <c r="AF1390"/>
      <c r="AG1390"/>
      <c r="AH1390"/>
      <c r="AI1390"/>
      <c r="AJ1390"/>
      <c r="AK1390"/>
      <c r="AL1390"/>
      <c r="AM1390"/>
      <c r="AN1390"/>
      <c r="AO1390"/>
      <c r="AP1390"/>
      <c r="AQ1390"/>
      <c r="AR1390"/>
      <c r="AS1390"/>
      <c r="AT1390"/>
      <c r="AU1390"/>
      <c r="AV1390"/>
      <c r="AW1390"/>
      <c r="AX1390"/>
      <c r="AY1390"/>
      <c r="AZ1390"/>
      <c r="BA1390"/>
      <c r="BB1390"/>
      <c r="BC1390"/>
    </row>
    <row r="1391" spans="1:55" s="47" customFormat="1" x14ac:dyDescent="0.25">
      <c r="A1391" s="142"/>
      <c r="B1391" s="147"/>
      <c r="C1391" s="167"/>
      <c r="D1391" s="163"/>
      <c r="E1391" s="161"/>
      <c r="F1391" s="154"/>
      <c r="G1391"/>
      <c r="H1391"/>
      <c r="I1391"/>
      <c r="J1391"/>
      <c r="K1391"/>
      <c r="L1391"/>
      <c r="M1391"/>
      <c r="N1391"/>
      <c r="O1391"/>
      <c r="P1391"/>
      <c r="Q1391"/>
      <c r="R1391"/>
      <c r="S1391"/>
      <c r="T1391"/>
      <c r="U1391"/>
      <c r="V1391"/>
      <c r="W1391"/>
      <c r="X1391"/>
      <c r="Y1391"/>
      <c r="Z1391"/>
      <c r="AA1391"/>
      <c r="AB1391"/>
      <c r="AC1391"/>
      <c r="AD1391"/>
      <c r="AE1391"/>
      <c r="AF1391"/>
      <c r="AG1391"/>
      <c r="AH1391"/>
      <c r="AI1391"/>
      <c r="AJ1391"/>
      <c r="AK1391"/>
      <c r="AL1391"/>
      <c r="AM1391"/>
      <c r="AN1391"/>
      <c r="AO1391"/>
      <c r="AP1391"/>
      <c r="AQ1391"/>
      <c r="AR1391"/>
      <c r="AS1391"/>
      <c r="AT1391"/>
      <c r="AU1391"/>
      <c r="AV1391"/>
      <c r="AW1391"/>
      <c r="AX1391"/>
      <c r="AY1391"/>
      <c r="AZ1391"/>
      <c r="BA1391"/>
      <c r="BB1391"/>
      <c r="BC1391"/>
    </row>
    <row r="1392" spans="1:55" s="47" customFormat="1" x14ac:dyDescent="0.25">
      <c r="A1392" s="142"/>
      <c r="B1392" s="147"/>
      <c r="C1392" s="167"/>
      <c r="D1392" s="163"/>
      <c r="E1392" s="161"/>
      <c r="F1392" s="154"/>
      <c r="G1392"/>
      <c r="H1392"/>
      <c r="I1392"/>
      <c r="J1392"/>
      <c r="K1392"/>
      <c r="L1392"/>
      <c r="M1392"/>
      <c r="N1392"/>
      <c r="O1392"/>
      <c r="P1392"/>
      <c r="Q1392"/>
      <c r="R1392"/>
      <c r="S1392"/>
      <c r="T1392"/>
      <c r="U1392"/>
      <c r="V1392"/>
      <c r="W1392"/>
      <c r="X1392"/>
      <c r="Y1392"/>
      <c r="Z1392"/>
      <c r="AA1392"/>
      <c r="AB1392"/>
      <c r="AC1392"/>
      <c r="AD1392"/>
      <c r="AE1392"/>
      <c r="AF1392"/>
      <c r="AG1392"/>
      <c r="AH1392"/>
      <c r="AI1392"/>
      <c r="AJ1392"/>
      <c r="AK1392"/>
      <c r="AL1392"/>
      <c r="AM1392"/>
      <c r="AN1392"/>
      <c r="AO1392"/>
      <c r="AP1392"/>
      <c r="AQ1392"/>
      <c r="AR1392"/>
      <c r="AS1392"/>
      <c r="AT1392"/>
      <c r="AU1392"/>
      <c r="AV1392"/>
      <c r="AW1392"/>
      <c r="AX1392"/>
      <c r="AY1392"/>
      <c r="AZ1392"/>
      <c r="BA1392"/>
      <c r="BB1392"/>
      <c r="BC1392"/>
    </row>
    <row r="1393" spans="1:55" s="47" customFormat="1" x14ac:dyDescent="0.25">
      <c r="A1393" s="142"/>
      <c r="B1393" s="147"/>
      <c r="C1393" s="167"/>
      <c r="D1393" s="163"/>
      <c r="E1393" s="161"/>
      <c r="F1393" s="154"/>
      <c r="G1393"/>
      <c r="H1393"/>
      <c r="I1393"/>
      <c r="J1393"/>
      <c r="K1393"/>
      <c r="L1393"/>
      <c r="M1393"/>
      <c r="N1393"/>
      <c r="O1393"/>
      <c r="P1393"/>
      <c r="Q1393"/>
      <c r="R1393"/>
      <c r="S1393"/>
      <c r="T1393"/>
      <c r="U1393"/>
      <c r="V1393"/>
      <c r="W1393"/>
      <c r="X1393"/>
      <c r="Y1393"/>
      <c r="Z1393"/>
      <c r="AA1393"/>
      <c r="AB1393"/>
      <c r="AC1393"/>
      <c r="AD1393"/>
      <c r="AE1393"/>
      <c r="AF1393"/>
      <c r="AG1393"/>
      <c r="AH1393"/>
      <c r="AI1393"/>
      <c r="AJ1393"/>
      <c r="AK1393"/>
      <c r="AL1393"/>
      <c r="AM1393"/>
      <c r="AN1393"/>
      <c r="AO1393"/>
      <c r="AP1393"/>
      <c r="AQ1393"/>
      <c r="AR1393"/>
      <c r="AS1393"/>
      <c r="AT1393"/>
      <c r="AU1393"/>
      <c r="AV1393"/>
      <c r="AW1393"/>
      <c r="AX1393"/>
      <c r="AY1393"/>
      <c r="AZ1393"/>
      <c r="BA1393"/>
      <c r="BB1393"/>
      <c r="BC1393"/>
    </row>
    <row r="1394" spans="1:55" s="47" customFormat="1" x14ac:dyDescent="0.25">
      <c r="A1394" s="142"/>
      <c r="B1394" s="147"/>
      <c r="C1394" s="167"/>
      <c r="D1394" s="163"/>
      <c r="E1394" s="161"/>
      <c r="F1394" s="154"/>
      <c r="G1394"/>
      <c r="H1394"/>
      <c r="I1394"/>
      <c r="J1394"/>
      <c r="K1394"/>
      <c r="L1394"/>
      <c r="M1394"/>
      <c r="N1394"/>
      <c r="O1394"/>
      <c r="P1394"/>
      <c r="Q1394"/>
      <c r="R1394"/>
      <c r="S1394"/>
      <c r="T1394"/>
      <c r="U1394"/>
      <c r="V1394"/>
      <c r="W1394"/>
      <c r="X1394"/>
      <c r="Y1394"/>
      <c r="Z1394"/>
      <c r="AA1394"/>
      <c r="AB1394"/>
      <c r="AC1394"/>
      <c r="AD1394"/>
      <c r="AE1394"/>
      <c r="AF1394"/>
      <c r="AG1394"/>
      <c r="AH1394"/>
      <c r="AI1394"/>
      <c r="AJ1394"/>
      <c r="AK1394"/>
      <c r="AL1394"/>
      <c r="AM1394"/>
      <c r="AN1394"/>
      <c r="AO1394"/>
      <c r="AP1394"/>
      <c r="AQ1394"/>
      <c r="AR1394"/>
      <c r="AS1394"/>
      <c r="AT1394"/>
      <c r="AU1394"/>
      <c r="AV1394"/>
      <c r="AW1394"/>
      <c r="AX1394"/>
      <c r="AY1394"/>
      <c r="AZ1394"/>
      <c r="BA1394"/>
      <c r="BB1394"/>
      <c r="BC1394"/>
    </row>
    <row r="1395" spans="1:55" s="47" customFormat="1" x14ac:dyDescent="0.25">
      <c r="A1395" s="142"/>
      <c r="B1395" s="147"/>
      <c r="C1395" s="167"/>
      <c r="D1395" s="163"/>
      <c r="E1395" s="161"/>
      <c r="F1395" s="154"/>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c r="AL1395"/>
      <c r="AM1395"/>
      <c r="AN1395"/>
      <c r="AO1395"/>
      <c r="AP1395"/>
      <c r="AQ1395"/>
      <c r="AR1395"/>
      <c r="AS1395"/>
      <c r="AT1395"/>
      <c r="AU1395"/>
      <c r="AV1395"/>
      <c r="AW1395"/>
      <c r="AX1395"/>
      <c r="AY1395"/>
      <c r="AZ1395"/>
      <c r="BA1395"/>
      <c r="BB1395"/>
      <c r="BC1395"/>
    </row>
    <row r="1396" spans="1:55" s="47" customFormat="1" x14ac:dyDescent="0.25">
      <c r="A1396" s="142"/>
      <c r="B1396" s="147"/>
      <c r="C1396" s="167"/>
      <c r="D1396" s="163"/>
      <c r="E1396" s="161"/>
      <c r="F1396" s="154"/>
      <c r="G1396"/>
      <c r="H1396"/>
      <c r="I1396"/>
      <c r="J1396"/>
      <c r="K1396"/>
      <c r="L1396"/>
      <c r="M1396"/>
      <c r="N1396"/>
      <c r="O1396"/>
      <c r="P1396"/>
      <c r="Q1396"/>
      <c r="R1396"/>
      <c r="S1396"/>
      <c r="T1396"/>
      <c r="U1396"/>
      <c r="V1396"/>
      <c r="W1396"/>
      <c r="X1396"/>
      <c r="Y1396"/>
      <c r="Z1396"/>
      <c r="AA1396"/>
      <c r="AB1396"/>
      <c r="AC1396"/>
      <c r="AD1396"/>
      <c r="AE1396"/>
      <c r="AF1396"/>
      <c r="AG1396"/>
      <c r="AH1396"/>
      <c r="AI1396"/>
      <c r="AJ1396"/>
      <c r="AK1396"/>
      <c r="AL1396"/>
      <c r="AM1396"/>
      <c r="AN1396"/>
      <c r="AO1396"/>
      <c r="AP1396"/>
      <c r="AQ1396"/>
      <c r="AR1396"/>
      <c r="AS1396"/>
      <c r="AT1396"/>
      <c r="AU1396"/>
      <c r="AV1396"/>
      <c r="AW1396"/>
      <c r="AX1396"/>
      <c r="AY1396"/>
      <c r="AZ1396"/>
      <c r="BA1396"/>
      <c r="BB1396"/>
      <c r="BC1396"/>
    </row>
    <row r="1397" spans="1:55" s="47" customFormat="1" x14ac:dyDescent="0.25">
      <c r="A1397" s="142"/>
      <c r="B1397" s="147"/>
      <c r="C1397" s="167"/>
      <c r="D1397" s="163"/>
      <c r="E1397" s="161"/>
      <c r="F1397" s="154"/>
      <c r="G1397"/>
      <c r="H1397"/>
      <c r="I1397"/>
      <c r="J1397"/>
      <c r="K1397"/>
      <c r="L1397"/>
      <c r="M1397"/>
      <c r="N1397"/>
      <c r="O1397"/>
      <c r="P1397"/>
      <c r="Q1397"/>
      <c r="R1397"/>
      <c r="S1397"/>
      <c r="T1397"/>
      <c r="U1397"/>
      <c r="V1397"/>
      <c r="W1397"/>
      <c r="X1397"/>
      <c r="Y1397"/>
      <c r="Z1397"/>
      <c r="AA1397"/>
      <c r="AB1397"/>
      <c r="AC1397"/>
      <c r="AD1397"/>
      <c r="AE1397"/>
      <c r="AF1397"/>
      <c r="AG1397"/>
      <c r="AH1397"/>
      <c r="AI1397"/>
      <c r="AJ1397"/>
      <c r="AK1397"/>
      <c r="AL1397"/>
      <c r="AM1397"/>
      <c r="AN1397"/>
      <c r="AO1397"/>
      <c r="AP1397"/>
      <c r="AQ1397"/>
      <c r="AR1397"/>
      <c r="AS1397"/>
      <c r="AT1397"/>
      <c r="AU1397"/>
      <c r="AV1397"/>
      <c r="AW1397"/>
      <c r="AX1397"/>
      <c r="AY1397"/>
      <c r="AZ1397"/>
      <c r="BA1397"/>
      <c r="BB1397"/>
      <c r="BC1397"/>
    </row>
    <row r="1398" spans="1:55" s="47" customFormat="1" x14ac:dyDescent="0.25">
      <c r="A1398" s="142"/>
      <c r="B1398" s="147"/>
      <c r="C1398" s="167"/>
      <c r="D1398" s="163"/>
      <c r="E1398" s="161"/>
      <c r="F1398" s="154"/>
      <c r="G1398"/>
      <c r="H1398"/>
      <c r="I1398"/>
      <c r="J1398"/>
      <c r="K1398"/>
      <c r="L1398"/>
      <c r="M1398"/>
      <c r="N1398"/>
      <c r="O1398"/>
      <c r="P1398"/>
      <c r="Q1398"/>
      <c r="R1398"/>
      <c r="S1398"/>
      <c r="T1398"/>
      <c r="U1398"/>
      <c r="V1398"/>
      <c r="W1398"/>
      <c r="X1398"/>
      <c r="Y1398"/>
      <c r="Z1398"/>
      <c r="AA1398"/>
      <c r="AB1398"/>
      <c r="AC1398"/>
      <c r="AD1398"/>
      <c r="AE1398"/>
      <c r="AF1398"/>
      <c r="AG1398"/>
      <c r="AH1398"/>
      <c r="AI1398"/>
      <c r="AJ1398"/>
      <c r="AK1398"/>
      <c r="AL1398"/>
      <c r="AM1398"/>
      <c r="AN1398"/>
      <c r="AO1398"/>
      <c r="AP1398"/>
      <c r="AQ1398"/>
      <c r="AR1398"/>
      <c r="AS1398"/>
      <c r="AT1398"/>
      <c r="AU1398"/>
      <c r="AV1398"/>
      <c r="AW1398"/>
      <c r="AX1398"/>
      <c r="AY1398"/>
      <c r="AZ1398"/>
      <c r="BA1398"/>
      <c r="BB1398"/>
      <c r="BC1398"/>
    </row>
    <row r="1399" spans="1:55" s="47" customFormat="1" x14ac:dyDescent="0.25">
      <c r="A1399" s="142"/>
      <c r="B1399" s="147"/>
      <c r="C1399" s="167"/>
      <c r="D1399" s="163"/>
      <c r="E1399" s="161"/>
      <c r="F1399" s="154"/>
      <c r="G1399"/>
      <c r="H1399"/>
      <c r="I1399"/>
      <c r="J1399"/>
      <c r="K1399"/>
      <c r="L1399"/>
      <c r="M1399"/>
      <c r="N1399"/>
      <c r="O1399"/>
      <c r="P1399"/>
      <c r="Q1399"/>
      <c r="R1399"/>
      <c r="S1399"/>
      <c r="T1399"/>
      <c r="U1399"/>
      <c r="V1399"/>
      <c r="W1399"/>
      <c r="X1399"/>
      <c r="Y1399"/>
      <c r="Z1399"/>
      <c r="AA1399"/>
      <c r="AB1399"/>
      <c r="AC1399"/>
      <c r="AD1399"/>
      <c r="AE1399"/>
      <c r="AF1399"/>
      <c r="AG1399"/>
      <c r="AH1399"/>
      <c r="AI1399"/>
      <c r="AJ1399"/>
      <c r="AK1399"/>
      <c r="AL1399"/>
      <c r="AM1399"/>
      <c r="AN1399"/>
      <c r="AO1399"/>
      <c r="AP1399"/>
      <c r="AQ1399"/>
      <c r="AR1399"/>
      <c r="AS1399"/>
      <c r="AT1399"/>
      <c r="AU1399"/>
      <c r="AV1399"/>
      <c r="AW1399"/>
      <c r="AX1399"/>
      <c r="AY1399"/>
      <c r="AZ1399"/>
      <c r="BA1399"/>
      <c r="BB1399"/>
      <c r="BC1399"/>
    </row>
    <row r="1400" spans="1:55" s="47" customFormat="1" x14ac:dyDescent="0.25">
      <c r="A1400" s="142"/>
      <c r="B1400" s="147"/>
      <c r="C1400" s="167"/>
      <c r="D1400" s="163"/>
      <c r="E1400" s="161"/>
      <c r="F1400" s="154"/>
      <c r="G1400"/>
      <c r="H1400"/>
      <c r="I1400"/>
      <c r="J1400"/>
      <c r="K1400"/>
      <c r="L1400"/>
      <c r="M1400"/>
      <c r="N1400"/>
      <c r="O1400"/>
      <c r="P1400"/>
      <c r="Q1400"/>
      <c r="R1400"/>
      <c r="S1400"/>
      <c r="T1400"/>
      <c r="U1400"/>
      <c r="V1400"/>
      <c r="W1400"/>
      <c r="X1400"/>
      <c r="Y1400"/>
      <c r="Z1400"/>
      <c r="AA1400"/>
      <c r="AB1400"/>
      <c r="AC1400"/>
      <c r="AD1400"/>
      <c r="AE1400"/>
      <c r="AF1400"/>
      <c r="AG1400"/>
      <c r="AH1400"/>
      <c r="AI1400"/>
      <c r="AJ1400"/>
      <c r="AK1400"/>
      <c r="AL1400"/>
      <c r="AM1400"/>
      <c r="AN1400"/>
      <c r="AO1400"/>
      <c r="AP1400"/>
      <c r="AQ1400"/>
      <c r="AR1400"/>
      <c r="AS1400"/>
      <c r="AT1400"/>
      <c r="AU1400"/>
      <c r="AV1400"/>
      <c r="AW1400"/>
      <c r="AX1400"/>
      <c r="AY1400"/>
      <c r="AZ1400"/>
      <c r="BA1400"/>
      <c r="BB1400"/>
      <c r="BC1400"/>
    </row>
    <row r="1401" spans="1:55" s="47" customFormat="1" x14ac:dyDescent="0.25">
      <c r="A1401" s="142"/>
      <c r="B1401" s="147"/>
      <c r="C1401" s="167"/>
      <c r="D1401" s="163"/>
      <c r="E1401" s="161"/>
      <c r="F1401" s="154"/>
      <c r="G1401"/>
      <c r="H1401"/>
      <c r="I1401"/>
      <c r="J1401"/>
      <c r="K1401"/>
      <c r="L1401"/>
      <c r="M1401"/>
      <c r="N1401"/>
      <c r="O1401"/>
      <c r="P1401"/>
      <c r="Q1401"/>
      <c r="R1401"/>
      <c r="S1401"/>
      <c r="T1401"/>
      <c r="U1401"/>
      <c r="V1401"/>
      <c r="W1401"/>
      <c r="X1401"/>
      <c r="Y1401"/>
      <c r="Z1401"/>
      <c r="AA1401"/>
      <c r="AB1401"/>
      <c r="AC1401"/>
      <c r="AD1401"/>
      <c r="AE1401"/>
      <c r="AF1401"/>
      <c r="AG1401"/>
      <c r="AH1401"/>
      <c r="AI1401"/>
      <c r="AJ1401"/>
      <c r="AK1401"/>
      <c r="AL1401"/>
      <c r="AM1401"/>
      <c r="AN1401"/>
      <c r="AO1401"/>
      <c r="AP1401"/>
      <c r="AQ1401"/>
      <c r="AR1401"/>
      <c r="AS1401"/>
      <c r="AT1401"/>
      <c r="AU1401"/>
      <c r="AV1401"/>
      <c r="AW1401"/>
      <c r="AX1401"/>
      <c r="AY1401"/>
      <c r="AZ1401"/>
      <c r="BA1401"/>
      <c r="BB1401"/>
      <c r="BC1401"/>
    </row>
    <row r="1402" spans="1:55" s="47" customFormat="1" x14ac:dyDescent="0.25">
      <c r="A1402" s="142"/>
      <c r="B1402" s="147"/>
      <c r="C1402" s="167"/>
      <c r="D1402" s="163"/>
      <c r="E1402" s="161"/>
      <c r="F1402" s="154"/>
      <c r="G1402"/>
      <c r="H1402"/>
      <c r="I1402"/>
      <c r="J1402"/>
      <c r="K1402"/>
      <c r="L1402"/>
      <c r="M1402"/>
      <c r="N1402"/>
      <c r="O1402"/>
      <c r="P1402"/>
      <c r="Q1402"/>
      <c r="R1402"/>
      <c r="S1402"/>
      <c r="T1402"/>
      <c r="U1402"/>
      <c r="V1402"/>
      <c r="W1402"/>
      <c r="X1402"/>
      <c r="Y1402"/>
      <c r="Z1402"/>
      <c r="AA1402"/>
      <c r="AB1402"/>
      <c r="AC1402"/>
      <c r="AD1402"/>
      <c r="AE1402"/>
      <c r="AF1402"/>
      <c r="AG1402"/>
      <c r="AH1402"/>
      <c r="AI1402"/>
      <c r="AJ1402"/>
      <c r="AK1402"/>
      <c r="AL1402"/>
      <c r="AM1402"/>
      <c r="AN1402"/>
      <c r="AO1402"/>
      <c r="AP1402"/>
      <c r="AQ1402"/>
      <c r="AR1402"/>
      <c r="AS1402"/>
      <c r="AT1402"/>
      <c r="AU1402"/>
      <c r="AV1402"/>
      <c r="AW1402"/>
      <c r="AX1402"/>
      <c r="AY1402"/>
      <c r="AZ1402"/>
      <c r="BA1402"/>
      <c r="BB1402"/>
      <c r="BC1402"/>
    </row>
    <row r="1403" spans="1:55" s="47" customFormat="1" x14ac:dyDescent="0.25">
      <c r="A1403" s="142"/>
      <c r="B1403" s="147"/>
      <c r="C1403" s="167"/>
      <c r="D1403" s="163"/>
      <c r="E1403" s="161"/>
      <c r="F1403" s="154"/>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c r="AL1403"/>
      <c r="AM1403"/>
      <c r="AN1403"/>
      <c r="AO1403"/>
      <c r="AP1403"/>
      <c r="AQ1403"/>
      <c r="AR1403"/>
      <c r="AS1403"/>
      <c r="AT1403"/>
      <c r="AU1403"/>
      <c r="AV1403"/>
      <c r="AW1403"/>
      <c r="AX1403"/>
      <c r="AY1403"/>
      <c r="AZ1403"/>
      <c r="BA1403"/>
      <c r="BB1403"/>
      <c r="BC1403"/>
    </row>
    <row r="1404" spans="1:55" s="47" customFormat="1" x14ac:dyDescent="0.25">
      <c r="A1404" s="142"/>
      <c r="B1404" s="147"/>
      <c r="C1404" s="167"/>
      <c r="D1404" s="163"/>
      <c r="E1404" s="161"/>
      <c r="F1404" s="154"/>
      <c r="G1404"/>
      <c r="H1404"/>
      <c r="I1404"/>
      <c r="J1404"/>
      <c r="K1404"/>
      <c r="L1404"/>
      <c r="M1404"/>
      <c r="N1404"/>
      <c r="O1404"/>
      <c r="P1404"/>
      <c r="Q1404"/>
      <c r="R1404"/>
      <c r="S1404"/>
      <c r="T1404"/>
      <c r="U1404"/>
      <c r="V1404"/>
      <c r="W1404"/>
      <c r="X1404"/>
      <c r="Y1404"/>
      <c r="Z1404"/>
      <c r="AA1404"/>
      <c r="AB1404"/>
      <c r="AC1404"/>
      <c r="AD1404"/>
      <c r="AE1404"/>
      <c r="AF1404"/>
      <c r="AG1404"/>
      <c r="AH1404"/>
      <c r="AI1404"/>
      <c r="AJ1404"/>
      <c r="AK1404"/>
      <c r="AL1404"/>
      <c r="AM1404"/>
      <c r="AN1404"/>
      <c r="AO1404"/>
      <c r="AP1404"/>
      <c r="AQ1404"/>
      <c r="AR1404"/>
      <c r="AS1404"/>
      <c r="AT1404"/>
      <c r="AU1404"/>
      <c r="AV1404"/>
      <c r="AW1404"/>
      <c r="AX1404"/>
      <c r="AY1404"/>
      <c r="AZ1404"/>
      <c r="BA1404"/>
      <c r="BB1404"/>
      <c r="BC1404"/>
    </row>
    <row r="1405" spans="1:55" s="47" customFormat="1" x14ac:dyDescent="0.25">
      <c r="A1405" s="142"/>
      <c r="B1405" s="147"/>
      <c r="C1405" s="167"/>
      <c r="D1405" s="163"/>
      <c r="E1405" s="161"/>
      <c r="F1405" s="154"/>
      <c r="G1405"/>
      <c r="H1405"/>
      <c r="I1405"/>
      <c r="J1405"/>
      <c r="K1405"/>
      <c r="L1405"/>
      <c r="M1405"/>
      <c r="N1405"/>
      <c r="O1405"/>
      <c r="P1405"/>
      <c r="Q1405"/>
      <c r="R1405"/>
      <c r="S1405"/>
      <c r="T1405"/>
      <c r="U1405"/>
      <c r="V1405"/>
      <c r="W1405"/>
      <c r="X1405"/>
      <c r="Y1405"/>
      <c r="Z1405"/>
      <c r="AA1405"/>
      <c r="AB1405"/>
      <c r="AC1405"/>
      <c r="AD1405"/>
      <c r="AE1405"/>
      <c r="AF1405"/>
      <c r="AG1405"/>
      <c r="AH1405"/>
      <c r="AI1405"/>
      <c r="AJ1405"/>
      <c r="AK1405"/>
      <c r="AL1405"/>
      <c r="AM1405"/>
      <c r="AN1405"/>
      <c r="AO1405"/>
      <c r="AP1405"/>
      <c r="AQ1405"/>
      <c r="AR1405"/>
      <c r="AS1405"/>
      <c r="AT1405"/>
      <c r="AU1405"/>
      <c r="AV1405"/>
      <c r="AW1405"/>
      <c r="AX1405"/>
      <c r="AY1405"/>
      <c r="AZ1405"/>
      <c r="BA1405"/>
      <c r="BB1405"/>
      <c r="BC1405"/>
    </row>
    <row r="1406" spans="1:55" s="47" customFormat="1" x14ac:dyDescent="0.25">
      <c r="A1406" s="142"/>
      <c r="B1406" s="147"/>
      <c r="C1406" s="167"/>
      <c r="D1406" s="163"/>
      <c r="E1406" s="161"/>
      <c r="F1406" s="154"/>
      <c r="G1406"/>
      <c r="H1406"/>
      <c r="I1406"/>
      <c r="J1406"/>
      <c r="K1406"/>
      <c r="L1406"/>
      <c r="M1406"/>
      <c r="N1406"/>
      <c r="O1406"/>
      <c r="P1406"/>
      <c r="Q1406"/>
      <c r="R1406"/>
      <c r="S1406"/>
      <c r="T1406"/>
      <c r="U1406"/>
      <c r="V1406"/>
      <c r="W1406"/>
      <c r="X1406"/>
      <c r="Y1406"/>
      <c r="Z1406"/>
      <c r="AA1406"/>
      <c r="AB1406"/>
      <c r="AC1406"/>
      <c r="AD1406"/>
      <c r="AE1406"/>
      <c r="AF1406"/>
      <c r="AG1406"/>
      <c r="AH1406"/>
      <c r="AI1406"/>
      <c r="AJ1406"/>
      <c r="AK1406"/>
      <c r="AL1406"/>
      <c r="AM1406"/>
      <c r="AN1406"/>
      <c r="AO1406"/>
      <c r="AP1406"/>
      <c r="AQ1406"/>
      <c r="AR1406"/>
      <c r="AS1406"/>
      <c r="AT1406"/>
      <c r="AU1406"/>
      <c r="AV1406"/>
      <c r="AW1406"/>
      <c r="AX1406"/>
      <c r="AY1406"/>
      <c r="AZ1406"/>
      <c r="BA1406"/>
      <c r="BB1406"/>
      <c r="BC1406"/>
    </row>
    <row r="1407" spans="1:55" s="47" customFormat="1" x14ac:dyDescent="0.25">
      <c r="A1407" s="142"/>
      <c r="B1407" s="147"/>
      <c r="C1407" s="167"/>
      <c r="D1407" s="163"/>
      <c r="E1407" s="161"/>
      <c r="F1407" s="154"/>
      <c r="G1407"/>
      <c r="H1407"/>
      <c r="I1407"/>
      <c r="J1407"/>
      <c r="K1407"/>
      <c r="L1407"/>
      <c r="M1407"/>
      <c r="N1407"/>
      <c r="O1407"/>
      <c r="P1407"/>
      <c r="Q1407"/>
      <c r="R1407"/>
      <c r="S1407"/>
      <c r="T1407"/>
      <c r="U1407"/>
      <c r="V1407"/>
      <c r="W1407"/>
      <c r="X1407"/>
      <c r="Y1407"/>
      <c r="Z1407"/>
      <c r="AA1407"/>
      <c r="AB1407"/>
      <c r="AC1407"/>
      <c r="AD1407"/>
      <c r="AE1407"/>
      <c r="AF1407"/>
      <c r="AG1407"/>
      <c r="AH1407"/>
      <c r="AI1407"/>
      <c r="AJ1407"/>
      <c r="AK1407"/>
      <c r="AL1407"/>
      <c r="AM1407"/>
      <c r="AN1407"/>
      <c r="AO1407"/>
      <c r="AP1407"/>
      <c r="AQ1407"/>
      <c r="AR1407"/>
      <c r="AS1407"/>
      <c r="AT1407"/>
      <c r="AU1407"/>
      <c r="AV1407"/>
      <c r="AW1407"/>
      <c r="AX1407"/>
      <c r="AY1407"/>
      <c r="AZ1407"/>
      <c r="BA1407"/>
      <c r="BB1407"/>
      <c r="BC1407"/>
    </row>
    <row r="1408" spans="1:55" s="47" customFormat="1" x14ac:dyDescent="0.25">
      <c r="A1408" s="142"/>
      <c r="B1408" s="147"/>
      <c r="C1408" s="167"/>
      <c r="D1408" s="163"/>
      <c r="E1408" s="161"/>
      <c r="F1408" s="154"/>
      <c r="G1408"/>
      <c r="H1408"/>
      <c r="I1408"/>
      <c r="J1408"/>
      <c r="K1408"/>
      <c r="L1408"/>
      <c r="M1408"/>
      <c r="N1408"/>
      <c r="O1408"/>
      <c r="P1408"/>
      <c r="Q1408"/>
      <c r="R1408"/>
      <c r="S1408"/>
      <c r="T1408"/>
      <c r="U1408"/>
      <c r="V1408"/>
      <c r="W1408"/>
      <c r="X1408"/>
      <c r="Y1408"/>
      <c r="Z1408"/>
      <c r="AA1408"/>
      <c r="AB1408"/>
      <c r="AC1408"/>
      <c r="AD1408"/>
      <c r="AE1408"/>
      <c r="AF1408"/>
      <c r="AG1408"/>
      <c r="AH1408"/>
      <c r="AI1408"/>
      <c r="AJ1408"/>
      <c r="AK1408"/>
      <c r="AL1408"/>
      <c r="AM1408"/>
      <c r="AN1408"/>
      <c r="AO1408"/>
      <c r="AP1408"/>
      <c r="AQ1408"/>
      <c r="AR1408"/>
      <c r="AS1408"/>
      <c r="AT1408"/>
      <c r="AU1408"/>
      <c r="AV1408"/>
      <c r="AW1408"/>
      <c r="AX1408"/>
      <c r="AY1408"/>
      <c r="AZ1408"/>
      <c r="BA1408"/>
      <c r="BB1408"/>
      <c r="BC1408"/>
    </row>
    <row r="1409" spans="1:55" s="47" customFormat="1" x14ac:dyDescent="0.25">
      <c r="A1409" s="142"/>
      <c r="B1409" s="147"/>
      <c r="C1409" s="167"/>
      <c r="D1409" s="163"/>
      <c r="E1409" s="161"/>
      <c r="F1409" s="154"/>
      <c r="G1409"/>
      <c r="H1409"/>
      <c r="I1409"/>
      <c r="J1409"/>
      <c r="K1409"/>
      <c r="L1409"/>
      <c r="M1409"/>
      <c r="N1409"/>
      <c r="O1409"/>
      <c r="P1409"/>
      <c r="Q1409"/>
      <c r="R1409"/>
      <c r="S1409"/>
      <c r="T1409"/>
      <c r="U1409"/>
      <c r="V1409"/>
      <c r="W1409"/>
      <c r="X1409"/>
      <c r="Y1409"/>
      <c r="Z1409"/>
      <c r="AA1409"/>
      <c r="AB1409"/>
      <c r="AC1409"/>
      <c r="AD1409"/>
      <c r="AE1409"/>
      <c r="AF1409"/>
      <c r="AG1409"/>
      <c r="AH1409"/>
      <c r="AI1409"/>
      <c r="AJ1409"/>
      <c r="AK1409"/>
      <c r="AL1409"/>
      <c r="AM1409"/>
      <c r="AN1409"/>
      <c r="AO1409"/>
      <c r="AP1409"/>
      <c r="AQ1409"/>
      <c r="AR1409"/>
      <c r="AS1409"/>
      <c r="AT1409"/>
      <c r="AU1409"/>
      <c r="AV1409"/>
      <c r="AW1409"/>
      <c r="AX1409"/>
      <c r="AY1409"/>
      <c r="AZ1409"/>
      <c r="BA1409"/>
      <c r="BB1409"/>
      <c r="BC1409"/>
    </row>
    <row r="1410" spans="1:55" s="47" customFormat="1" x14ac:dyDescent="0.25">
      <c r="A1410" s="142"/>
      <c r="B1410" s="147"/>
      <c r="C1410" s="167"/>
      <c r="D1410" s="163"/>
      <c r="E1410" s="161"/>
      <c r="F1410" s="154"/>
      <c r="G1410"/>
      <c r="H1410"/>
      <c r="I1410"/>
      <c r="J1410"/>
      <c r="K1410"/>
      <c r="L1410"/>
      <c r="M1410"/>
      <c r="N1410"/>
      <c r="O1410"/>
      <c r="P1410"/>
      <c r="Q1410"/>
      <c r="R1410"/>
      <c r="S1410"/>
      <c r="T1410"/>
      <c r="U1410"/>
      <c r="V1410"/>
      <c r="W1410"/>
      <c r="X1410"/>
      <c r="Y1410"/>
      <c r="Z1410"/>
      <c r="AA1410"/>
      <c r="AB1410"/>
      <c r="AC1410"/>
      <c r="AD1410"/>
      <c r="AE1410"/>
      <c r="AF1410"/>
      <c r="AG1410"/>
      <c r="AH1410"/>
      <c r="AI1410"/>
      <c r="AJ1410"/>
      <c r="AK1410"/>
      <c r="AL1410"/>
      <c r="AM1410"/>
      <c r="AN1410"/>
      <c r="AO1410"/>
      <c r="AP1410"/>
      <c r="AQ1410"/>
      <c r="AR1410"/>
      <c r="AS1410"/>
      <c r="AT1410"/>
      <c r="AU1410"/>
      <c r="AV1410"/>
      <c r="AW1410"/>
      <c r="AX1410"/>
      <c r="AY1410"/>
      <c r="AZ1410"/>
      <c r="BA1410"/>
      <c r="BB1410"/>
      <c r="BC1410"/>
    </row>
    <row r="1411" spans="1:55" s="47" customFormat="1" x14ac:dyDescent="0.25">
      <c r="A1411" s="142"/>
      <c r="B1411" s="147"/>
      <c r="C1411" s="167"/>
      <c r="D1411" s="163"/>
      <c r="E1411" s="161"/>
      <c r="F1411" s="154"/>
      <c r="G1411"/>
      <c r="H1411"/>
      <c r="I1411"/>
      <c r="J1411"/>
      <c r="K1411"/>
      <c r="L1411"/>
      <c r="M1411"/>
      <c r="N1411"/>
      <c r="O1411"/>
      <c r="P1411"/>
      <c r="Q1411"/>
      <c r="R1411"/>
      <c r="S1411"/>
      <c r="T1411"/>
      <c r="U1411"/>
      <c r="V1411"/>
      <c r="W1411"/>
      <c r="X1411"/>
      <c r="Y1411"/>
      <c r="Z1411"/>
      <c r="AA1411"/>
      <c r="AB1411"/>
      <c r="AC1411"/>
      <c r="AD1411"/>
      <c r="AE1411"/>
      <c r="AF1411"/>
      <c r="AG1411"/>
      <c r="AH1411"/>
      <c r="AI1411"/>
      <c r="AJ1411"/>
      <c r="AK1411"/>
      <c r="AL1411"/>
      <c r="AM1411"/>
      <c r="AN1411"/>
      <c r="AO1411"/>
      <c r="AP1411"/>
      <c r="AQ1411"/>
      <c r="AR1411"/>
      <c r="AS1411"/>
      <c r="AT1411"/>
      <c r="AU1411"/>
      <c r="AV1411"/>
      <c r="AW1411"/>
      <c r="AX1411"/>
      <c r="AY1411"/>
      <c r="AZ1411"/>
      <c r="BA1411"/>
      <c r="BB1411"/>
      <c r="BC1411"/>
    </row>
    <row r="1412" spans="1:55" s="47" customFormat="1" x14ac:dyDescent="0.25">
      <c r="A1412" s="142"/>
      <c r="B1412" s="147"/>
      <c r="C1412" s="167"/>
      <c r="D1412" s="163"/>
      <c r="E1412" s="161"/>
      <c r="F1412" s="154"/>
      <c r="G1412"/>
      <c r="H1412"/>
      <c r="I1412"/>
      <c r="J1412"/>
      <c r="K1412"/>
      <c r="L1412"/>
      <c r="M1412"/>
      <c r="N1412"/>
      <c r="O1412"/>
      <c r="P1412"/>
      <c r="Q1412"/>
      <c r="R1412"/>
      <c r="S1412"/>
      <c r="T1412"/>
      <c r="U1412"/>
      <c r="V1412"/>
      <c r="W1412"/>
      <c r="X1412"/>
      <c r="Y1412"/>
      <c r="Z1412"/>
      <c r="AA1412"/>
      <c r="AB1412"/>
      <c r="AC1412"/>
      <c r="AD1412"/>
      <c r="AE1412"/>
      <c r="AF1412"/>
      <c r="AG1412"/>
      <c r="AH1412"/>
      <c r="AI1412"/>
      <c r="AJ1412"/>
      <c r="AK1412"/>
      <c r="AL1412"/>
      <c r="AM1412"/>
      <c r="AN1412"/>
      <c r="AO1412"/>
      <c r="AP1412"/>
      <c r="AQ1412"/>
      <c r="AR1412"/>
      <c r="AS1412"/>
      <c r="AT1412"/>
      <c r="AU1412"/>
      <c r="AV1412"/>
      <c r="AW1412"/>
      <c r="AX1412"/>
      <c r="AY1412"/>
      <c r="AZ1412"/>
      <c r="BA1412"/>
      <c r="BB1412"/>
      <c r="BC1412"/>
    </row>
    <row r="1413" spans="1:55" s="47" customFormat="1" x14ac:dyDescent="0.25">
      <c r="A1413" s="142"/>
      <c r="B1413" s="147"/>
      <c r="C1413" s="167"/>
      <c r="D1413" s="163"/>
      <c r="E1413" s="161"/>
      <c r="F1413" s="154"/>
      <c r="G1413"/>
      <c r="H1413"/>
      <c r="I1413"/>
      <c r="J1413"/>
      <c r="K1413"/>
      <c r="L1413"/>
      <c r="M1413"/>
      <c r="N1413"/>
      <c r="O1413"/>
      <c r="P1413"/>
      <c r="Q1413"/>
      <c r="R1413"/>
      <c r="S1413"/>
      <c r="T1413"/>
      <c r="U1413"/>
      <c r="V1413"/>
      <c r="W1413"/>
      <c r="X1413"/>
      <c r="Y1413"/>
      <c r="Z1413"/>
      <c r="AA1413"/>
      <c r="AB1413"/>
      <c r="AC1413"/>
      <c r="AD1413"/>
      <c r="AE1413"/>
      <c r="AF1413"/>
      <c r="AG1413"/>
      <c r="AH1413"/>
      <c r="AI1413"/>
      <c r="AJ1413"/>
      <c r="AK1413"/>
      <c r="AL1413"/>
      <c r="AM1413"/>
      <c r="AN1413"/>
      <c r="AO1413"/>
      <c r="AP1413"/>
      <c r="AQ1413"/>
      <c r="AR1413"/>
      <c r="AS1413"/>
      <c r="AT1413"/>
      <c r="AU1413"/>
      <c r="AV1413"/>
      <c r="AW1413"/>
      <c r="AX1413"/>
      <c r="AY1413"/>
      <c r="AZ1413"/>
      <c r="BA1413"/>
      <c r="BB1413"/>
      <c r="BC1413"/>
    </row>
    <row r="1414" spans="1:55" s="47" customFormat="1" x14ac:dyDescent="0.25">
      <c r="A1414" s="142"/>
      <c r="B1414" s="147"/>
      <c r="C1414" s="167"/>
      <c r="D1414" s="163"/>
      <c r="E1414" s="161"/>
      <c r="F1414" s="154"/>
      <c r="G1414"/>
      <c r="H1414"/>
      <c r="I1414"/>
      <c r="J1414"/>
      <c r="K1414"/>
      <c r="L1414"/>
      <c r="M1414"/>
      <c r="N1414"/>
      <c r="O1414"/>
      <c r="P1414"/>
      <c r="Q1414"/>
      <c r="R1414"/>
      <c r="S1414"/>
      <c r="T1414"/>
      <c r="U1414"/>
      <c r="V1414"/>
      <c r="W1414"/>
      <c r="X1414"/>
      <c r="Y1414"/>
      <c r="Z1414"/>
      <c r="AA1414"/>
      <c r="AB1414"/>
      <c r="AC1414"/>
      <c r="AD1414"/>
      <c r="AE1414"/>
      <c r="AF1414"/>
      <c r="AG1414"/>
      <c r="AH1414"/>
      <c r="AI1414"/>
      <c r="AJ1414"/>
      <c r="AK1414"/>
      <c r="AL1414"/>
      <c r="AM1414"/>
      <c r="AN1414"/>
      <c r="AO1414"/>
      <c r="AP1414"/>
      <c r="AQ1414"/>
      <c r="AR1414"/>
      <c r="AS1414"/>
      <c r="AT1414"/>
      <c r="AU1414"/>
      <c r="AV1414"/>
      <c r="AW1414"/>
      <c r="AX1414"/>
      <c r="AY1414"/>
      <c r="AZ1414"/>
      <c r="BA1414"/>
      <c r="BB1414"/>
      <c r="BC1414"/>
    </row>
    <row r="1415" spans="1:55" s="47" customFormat="1" x14ac:dyDescent="0.25">
      <c r="A1415" s="142"/>
      <c r="B1415" s="147"/>
      <c r="C1415" s="167"/>
      <c r="D1415" s="163"/>
      <c r="E1415" s="161"/>
      <c r="F1415" s="154"/>
      <c r="G1415"/>
      <c r="H1415"/>
      <c r="I1415"/>
      <c r="J1415"/>
      <c r="K1415"/>
      <c r="L1415"/>
      <c r="M1415"/>
      <c r="N1415"/>
      <c r="O1415"/>
      <c r="P1415"/>
      <c r="Q1415"/>
      <c r="R1415"/>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c r="AY1415"/>
      <c r="AZ1415"/>
      <c r="BA1415"/>
      <c r="BB1415"/>
      <c r="BC1415"/>
    </row>
    <row r="1416" spans="1:55" s="47" customFormat="1" x14ac:dyDescent="0.25">
      <c r="A1416" s="142"/>
      <c r="B1416" s="147"/>
      <c r="C1416" s="167"/>
      <c r="D1416" s="163"/>
      <c r="E1416" s="161"/>
      <c r="F1416" s="154"/>
      <c r="G1416"/>
      <c r="H1416"/>
      <c r="I1416"/>
      <c r="J1416"/>
      <c r="K1416"/>
      <c r="L1416"/>
      <c r="M1416"/>
      <c r="N1416"/>
      <c r="O1416"/>
      <c r="P1416"/>
      <c r="Q1416"/>
      <c r="R1416"/>
      <c r="S1416"/>
      <c r="T1416"/>
      <c r="U1416"/>
      <c r="V1416"/>
      <c r="W1416"/>
      <c r="X1416"/>
      <c r="Y1416"/>
      <c r="Z1416"/>
      <c r="AA1416"/>
      <c r="AB1416"/>
      <c r="AC1416"/>
      <c r="AD1416"/>
      <c r="AE1416"/>
      <c r="AF1416"/>
      <c r="AG1416"/>
      <c r="AH1416"/>
      <c r="AI1416"/>
      <c r="AJ1416"/>
      <c r="AK1416"/>
      <c r="AL1416"/>
      <c r="AM1416"/>
      <c r="AN1416"/>
      <c r="AO1416"/>
      <c r="AP1416"/>
      <c r="AQ1416"/>
      <c r="AR1416"/>
      <c r="AS1416"/>
      <c r="AT1416"/>
      <c r="AU1416"/>
      <c r="AV1416"/>
      <c r="AW1416"/>
      <c r="AX1416"/>
      <c r="AY1416"/>
      <c r="AZ1416"/>
      <c r="BA1416"/>
      <c r="BB1416"/>
      <c r="BC1416"/>
    </row>
    <row r="1417" spans="1:55" s="47" customFormat="1" x14ac:dyDescent="0.25">
      <c r="A1417" s="142"/>
      <c r="B1417" s="147"/>
      <c r="C1417" s="167"/>
      <c r="D1417" s="163"/>
      <c r="E1417" s="161"/>
      <c r="F1417" s="154"/>
      <c r="G1417"/>
      <c r="H1417"/>
      <c r="I1417"/>
      <c r="J1417"/>
      <c r="K1417"/>
      <c r="L1417"/>
      <c r="M1417"/>
      <c r="N1417"/>
      <c r="O1417"/>
      <c r="P1417"/>
      <c r="Q1417"/>
      <c r="R1417"/>
      <c r="S1417"/>
      <c r="T1417"/>
      <c r="U1417"/>
      <c r="V1417"/>
      <c r="W1417"/>
      <c r="X1417"/>
      <c r="Y1417"/>
      <c r="Z1417"/>
      <c r="AA1417"/>
      <c r="AB1417"/>
      <c r="AC1417"/>
      <c r="AD1417"/>
      <c r="AE1417"/>
      <c r="AF1417"/>
      <c r="AG1417"/>
      <c r="AH1417"/>
      <c r="AI1417"/>
      <c r="AJ1417"/>
      <c r="AK1417"/>
      <c r="AL1417"/>
      <c r="AM1417"/>
      <c r="AN1417"/>
      <c r="AO1417"/>
      <c r="AP1417"/>
      <c r="AQ1417"/>
      <c r="AR1417"/>
      <c r="AS1417"/>
      <c r="AT1417"/>
      <c r="AU1417"/>
      <c r="AV1417"/>
      <c r="AW1417"/>
      <c r="AX1417"/>
      <c r="AY1417"/>
      <c r="AZ1417"/>
      <c r="BA1417"/>
      <c r="BB1417"/>
      <c r="BC1417"/>
    </row>
    <row r="1418" spans="1:55" s="47" customFormat="1" x14ac:dyDescent="0.25">
      <c r="A1418" s="142"/>
      <c r="B1418" s="147"/>
      <c r="C1418" s="167"/>
      <c r="D1418" s="163"/>
      <c r="E1418" s="161"/>
      <c r="F1418" s="154"/>
      <c r="G1418"/>
      <c r="H1418"/>
      <c r="I1418"/>
      <c r="J1418"/>
      <c r="K1418"/>
      <c r="L1418"/>
      <c r="M1418"/>
      <c r="N1418"/>
      <c r="O1418"/>
      <c r="P1418"/>
      <c r="Q1418"/>
      <c r="R1418"/>
      <c r="S1418"/>
      <c r="T1418"/>
      <c r="U1418"/>
      <c r="V1418"/>
      <c r="W1418"/>
      <c r="X1418"/>
      <c r="Y1418"/>
      <c r="Z1418"/>
      <c r="AA1418"/>
      <c r="AB1418"/>
      <c r="AC1418"/>
      <c r="AD1418"/>
      <c r="AE1418"/>
      <c r="AF1418"/>
      <c r="AG1418"/>
      <c r="AH1418"/>
      <c r="AI1418"/>
      <c r="AJ1418"/>
      <c r="AK1418"/>
      <c r="AL1418"/>
      <c r="AM1418"/>
      <c r="AN1418"/>
      <c r="AO1418"/>
      <c r="AP1418"/>
      <c r="AQ1418"/>
      <c r="AR1418"/>
      <c r="AS1418"/>
      <c r="AT1418"/>
      <c r="AU1418"/>
      <c r="AV1418"/>
      <c r="AW1418"/>
      <c r="AX1418"/>
      <c r="AY1418"/>
      <c r="AZ1418"/>
      <c r="BA1418"/>
      <c r="BB1418"/>
      <c r="BC1418"/>
    </row>
    <row r="1419" spans="1:55" s="47" customFormat="1" x14ac:dyDescent="0.25">
      <c r="A1419" s="142"/>
      <c r="B1419" s="147"/>
      <c r="C1419" s="167"/>
      <c r="D1419" s="163"/>
      <c r="E1419" s="161"/>
      <c r="F1419" s="154"/>
      <c r="G1419"/>
      <c r="H1419"/>
      <c r="I1419"/>
      <c r="J1419"/>
      <c r="K1419"/>
      <c r="L1419"/>
      <c r="M1419"/>
      <c r="N1419"/>
      <c r="O1419"/>
      <c r="P1419"/>
      <c r="Q1419"/>
      <c r="R1419"/>
      <c r="S1419"/>
      <c r="T1419"/>
      <c r="U1419"/>
      <c r="V1419"/>
      <c r="W1419"/>
      <c r="X1419"/>
      <c r="Y1419"/>
      <c r="Z1419"/>
      <c r="AA1419"/>
      <c r="AB1419"/>
      <c r="AC1419"/>
      <c r="AD1419"/>
      <c r="AE1419"/>
      <c r="AF1419"/>
      <c r="AG1419"/>
      <c r="AH1419"/>
      <c r="AI1419"/>
      <c r="AJ1419"/>
      <c r="AK1419"/>
      <c r="AL1419"/>
      <c r="AM1419"/>
      <c r="AN1419"/>
      <c r="AO1419"/>
      <c r="AP1419"/>
      <c r="AQ1419"/>
      <c r="AR1419"/>
      <c r="AS1419"/>
      <c r="AT1419"/>
      <c r="AU1419"/>
      <c r="AV1419"/>
      <c r="AW1419"/>
      <c r="AX1419"/>
      <c r="AY1419"/>
      <c r="AZ1419"/>
      <c r="BA1419"/>
      <c r="BB1419"/>
      <c r="BC1419"/>
    </row>
    <row r="1420" spans="1:55" s="47" customFormat="1" x14ac:dyDescent="0.25">
      <c r="A1420" s="142"/>
      <c r="B1420" s="147"/>
      <c r="C1420" s="167"/>
      <c r="D1420" s="163"/>
      <c r="E1420" s="161"/>
      <c r="F1420" s="154"/>
      <c r="G1420"/>
      <c r="H1420"/>
      <c r="I1420"/>
      <c r="J1420"/>
      <c r="K1420"/>
      <c r="L1420"/>
      <c r="M1420"/>
      <c r="N1420"/>
      <c r="O1420"/>
      <c r="P1420"/>
      <c r="Q1420"/>
      <c r="R1420"/>
      <c r="S1420"/>
      <c r="T1420"/>
      <c r="U1420"/>
      <c r="V1420"/>
      <c r="W1420"/>
      <c r="X1420"/>
      <c r="Y1420"/>
      <c r="Z1420"/>
      <c r="AA1420"/>
      <c r="AB1420"/>
      <c r="AC1420"/>
      <c r="AD1420"/>
      <c r="AE1420"/>
      <c r="AF1420"/>
      <c r="AG1420"/>
      <c r="AH1420"/>
      <c r="AI1420"/>
      <c r="AJ1420"/>
      <c r="AK1420"/>
      <c r="AL1420"/>
      <c r="AM1420"/>
      <c r="AN1420"/>
      <c r="AO1420"/>
      <c r="AP1420"/>
      <c r="AQ1420"/>
      <c r="AR1420"/>
      <c r="AS1420"/>
      <c r="AT1420"/>
      <c r="AU1420"/>
      <c r="AV1420"/>
      <c r="AW1420"/>
      <c r="AX1420"/>
      <c r="AY1420"/>
      <c r="AZ1420"/>
      <c r="BA1420"/>
      <c r="BB1420"/>
      <c r="BC1420"/>
    </row>
    <row r="1421" spans="1:55" s="47" customFormat="1" x14ac:dyDescent="0.25">
      <c r="A1421" s="142"/>
      <c r="B1421" s="147"/>
      <c r="C1421" s="167"/>
      <c r="D1421" s="163"/>
      <c r="E1421" s="161"/>
      <c r="F1421" s="154"/>
      <c r="G1421"/>
      <c r="H1421"/>
      <c r="I1421"/>
      <c r="J1421"/>
      <c r="K1421"/>
      <c r="L1421"/>
      <c r="M1421"/>
      <c r="N1421"/>
      <c r="O1421"/>
      <c r="P1421"/>
      <c r="Q1421"/>
      <c r="R1421"/>
      <c r="S1421"/>
      <c r="T1421"/>
      <c r="U1421"/>
      <c r="V1421"/>
      <c r="W1421"/>
      <c r="X1421"/>
      <c r="Y1421"/>
      <c r="Z1421"/>
      <c r="AA1421"/>
      <c r="AB1421"/>
      <c r="AC1421"/>
      <c r="AD1421"/>
      <c r="AE1421"/>
      <c r="AF1421"/>
      <c r="AG1421"/>
      <c r="AH1421"/>
      <c r="AI1421"/>
      <c r="AJ1421"/>
      <c r="AK1421"/>
      <c r="AL1421"/>
      <c r="AM1421"/>
      <c r="AN1421"/>
      <c r="AO1421"/>
      <c r="AP1421"/>
      <c r="AQ1421"/>
      <c r="AR1421"/>
      <c r="AS1421"/>
      <c r="AT1421"/>
      <c r="AU1421"/>
      <c r="AV1421"/>
      <c r="AW1421"/>
      <c r="AX1421"/>
      <c r="AY1421"/>
      <c r="AZ1421"/>
      <c r="BA1421"/>
      <c r="BB1421"/>
      <c r="BC1421"/>
    </row>
    <row r="1422" spans="1:55" s="47" customFormat="1" x14ac:dyDescent="0.25">
      <c r="A1422" s="142"/>
      <c r="B1422" s="147"/>
      <c r="C1422" s="167"/>
      <c r="D1422" s="163"/>
      <c r="E1422" s="161"/>
      <c r="F1422" s="154"/>
      <c r="G1422"/>
      <c r="H1422"/>
      <c r="I1422"/>
      <c r="J1422"/>
      <c r="K1422"/>
      <c r="L1422"/>
      <c r="M1422"/>
      <c r="N1422"/>
      <c r="O1422"/>
      <c r="P1422"/>
      <c r="Q1422"/>
      <c r="R1422"/>
      <c r="S1422"/>
      <c r="T1422"/>
      <c r="U1422"/>
      <c r="V1422"/>
      <c r="W1422"/>
      <c r="X1422"/>
      <c r="Y1422"/>
      <c r="Z1422"/>
      <c r="AA1422"/>
      <c r="AB1422"/>
      <c r="AC1422"/>
      <c r="AD1422"/>
      <c r="AE1422"/>
      <c r="AF1422"/>
      <c r="AG1422"/>
      <c r="AH1422"/>
      <c r="AI1422"/>
      <c r="AJ1422"/>
      <c r="AK1422"/>
      <c r="AL1422"/>
      <c r="AM1422"/>
      <c r="AN1422"/>
      <c r="AO1422"/>
      <c r="AP1422"/>
      <c r="AQ1422"/>
      <c r="AR1422"/>
      <c r="AS1422"/>
      <c r="AT1422"/>
      <c r="AU1422"/>
      <c r="AV1422"/>
      <c r="AW1422"/>
      <c r="AX1422"/>
      <c r="AY1422"/>
      <c r="AZ1422"/>
      <c r="BA1422"/>
      <c r="BB1422"/>
      <c r="BC1422"/>
    </row>
    <row r="1423" spans="1:55" s="47" customFormat="1" x14ac:dyDescent="0.25">
      <c r="A1423" s="142"/>
      <c r="B1423" s="147"/>
      <c r="C1423" s="167"/>
      <c r="D1423" s="163"/>
      <c r="E1423" s="161"/>
      <c r="F1423" s="154"/>
      <c r="G1423"/>
      <c r="H1423"/>
      <c r="I1423"/>
      <c r="J1423"/>
      <c r="K1423"/>
      <c r="L1423"/>
      <c r="M1423"/>
      <c r="N1423"/>
      <c r="O1423"/>
      <c r="P1423"/>
      <c r="Q1423"/>
      <c r="R1423"/>
      <c r="S1423"/>
      <c r="T1423"/>
      <c r="U1423"/>
      <c r="V1423"/>
      <c r="W1423"/>
      <c r="X1423"/>
      <c r="Y1423"/>
      <c r="Z1423"/>
      <c r="AA1423"/>
      <c r="AB1423"/>
      <c r="AC1423"/>
      <c r="AD1423"/>
      <c r="AE1423"/>
      <c r="AF1423"/>
      <c r="AG1423"/>
      <c r="AH1423"/>
      <c r="AI1423"/>
      <c r="AJ1423"/>
      <c r="AK1423"/>
      <c r="AL1423"/>
      <c r="AM1423"/>
      <c r="AN1423"/>
      <c r="AO1423"/>
      <c r="AP1423"/>
      <c r="AQ1423"/>
      <c r="AR1423"/>
      <c r="AS1423"/>
      <c r="AT1423"/>
      <c r="AU1423"/>
      <c r="AV1423"/>
      <c r="AW1423"/>
      <c r="AX1423"/>
      <c r="AY1423"/>
      <c r="AZ1423"/>
      <c r="BA1423"/>
      <c r="BB1423"/>
      <c r="BC1423"/>
    </row>
    <row r="1424" spans="1:55" s="47" customFormat="1" x14ac:dyDescent="0.25">
      <c r="A1424" s="142"/>
      <c r="B1424" s="147"/>
      <c r="C1424" s="167"/>
      <c r="D1424" s="163"/>
      <c r="E1424" s="161"/>
      <c r="F1424" s="15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c r="AL1424"/>
      <c r="AM1424"/>
      <c r="AN1424"/>
      <c r="AO1424"/>
      <c r="AP1424"/>
      <c r="AQ1424"/>
      <c r="AR1424"/>
      <c r="AS1424"/>
      <c r="AT1424"/>
      <c r="AU1424"/>
      <c r="AV1424"/>
      <c r="AW1424"/>
      <c r="AX1424"/>
      <c r="AY1424"/>
      <c r="AZ1424"/>
      <c r="BA1424"/>
      <c r="BB1424"/>
      <c r="BC1424"/>
    </row>
    <row r="1425" spans="1:55" s="47" customFormat="1" x14ac:dyDescent="0.25">
      <c r="A1425" s="142"/>
      <c r="B1425" s="147"/>
      <c r="C1425" s="167"/>
      <c r="D1425" s="163"/>
      <c r="E1425" s="161"/>
      <c r="F1425" s="154"/>
      <c r="G1425"/>
      <c r="H1425"/>
      <c r="I1425"/>
      <c r="J1425"/>
      <c r="K1425"/>
      <c r="L1425"/>
      <c r="M1425"/>
      <c r="N1425"/>
      <c r="O1425"/>
      <c r="P1425"/>
      <c r="Q1425"/>
      <c r="R1425"/>
      <c r="S1425"/>
      <c r="T1425"/>
      <c r="U1425"/>
      <c r="V1425"/>
      <c r="W1425"/>
      <c r="X1425"/>
      <c r="Y1425"/>
      <c r="Z1425"/>
      <c r="AA1425"/>
      <c r="AB1425"/>
      <c r="AC1425"/>
      <c r="AD1425"/>
      <c r="AE1425"/>
      <c r="AF1425"/>
      <c r="AG1425"/>
      <c r="AH1425"/>
      <c r="AI1425"/>
      <c r="AJ1425"/>
      <c r="AK1425"/>
      <c r="AL1425"/>
      <c r="AM1425"/>
      <c r="AN1425"/>
      <c r="AO1425"/>
      <c r="AP1425"/>
      <c r="AQ1425"/>
      <c r="AR1425"/>
      <c r="AS1425"/>
      <c r="AT1425"/>
      <c r="AU1425"/>
      <c r="AV1425"/>
      <c r="AW1425"/>
      <c r="AX1425"/>
      <c r="AY1425"/>
      <c r="AZ1425"/>
      <c r="BA1425"/>
      <c r="BB1425"/>
      <c r="BC1425"/>
    </row>
    <row r="1426" spans="1:55" s="47" customFormat="1" x14ac:dyDescent="0.25">
      <c r="A1426" s="142"/>
      <c r="B1426" s="147"/>
      <c r="C1426" s="167"/>
      <c r="D1426" s="163"/>
      <c r="E1426" s="161"/>
      <c r="F1426" s="154"/>
      <c r="G1426"/>
      <c r="H1426"/>
      <c r="I1426"/>
      <c r="J1426"/>
      <c r="K1426"/>
      <c r="L1426"/>
      <c r="M1426"/>
      <c r="N1426"/>
      <c r="O1426"/>
      <c r="P1426"/>
      <c r="Q1426"/>
      <c r="R1426"/>
      <c r="S1426"/>
      <c r="T1426"/>
      <c r="U1426"/>
      <c r="V1426"/>
      <c r="W1426"/>
      <c r="X1426"/>
      <c r="Y1426"/>
      <c r="Z1426"/>
      <c r="AA1426"/>
      <c r="AB1426"/>
      <c r="AC1426"/>
      <c r="AD1426"/>
      <c r="AE1426"/>
      <c r="AF1426"/>
      <c r="AG1426"/>
      <c r="AH1426"/>
      <c r="AI1426"/>
      <c r="AJ1426"/>
      <c r="AK1426"/>
      <c r="AL1426"/>
      <c r="AM1426"/>
      <c r="AN1426"/>
      <c r="AO1426"/>
      <c r="AP1426"/>
      <c r="AQ1426"/>
      <c r="AR1426"/>
      <c r="AS1426"/>
      <c r="AT1426"/>
      <c r="AU1426"/>
      <c r="AV1426"/>
      <c r="AW1426"/>
      <c r="AX1426"/>
      <c r="AY1426"/>
      <c r="AZ1426"/>
      <c r="BA1426"/>
      <c r="BB1426"/>
      <c r="BC1426"/>
    </row>
    <row r="1427" spans="1:55" s="47" customFormat="1" x14ac:dyDescent="0.25">
      <c r="A1427" s="142"/>
      <c r="B1427" s="147"/>
      <c r="C1427" s="167"/>
      <c r="D1427" s="163"/>
      <c r="E1427" s="161"/>
      <c r="F1427" s="154"/>
      <c r="G1427"/>
      <c r="H1427"/>
      <c r="I1427"/>
      <c r="J1427"/>
      <c r="K1427"/>
      <c r="L1427"/>
      <c r="M1427"/>
      <c r="N1427"/>
      <c r="O1427"/>
      <c r="P1427"/>
      <c r="Q1427"/>
      <c r="R1427"/>
      <c r="S1427"/>
      <c r="T1427"/>
      <c r="U1427"/>
      <c r="V1427"/>
      <c r="W1427"/>
      <c r="X1427"/>
      <c r="Y1427"/>
      <c r="Z1427"/>
      <c r="AA1427"/>
      <c r="AB1427"/>
      <c r="AC1427"/>
      <c r="AD1427"/>
      <c r="AE1427"/>
      <c r="AF1427"/>
      <c r="AG1427"/>
      <c r="AH1427"/>
      <c r="AI1427"/>
      <c r="AJ1427"/>
      <c r="AK1427"/>
      <c r="AL1427"/>
      <c r="AM1427"/>
      <c r="AN1427"/>
      <c r="AO1427"/>
      <c r="AP1427"/>
      <c r="AQ1427"/>
      <c r="AR1427"/>
      <c r="AS1427"/>
      <c r="AT1427"/>
      <c r="AU1427"/>
      <c r="AV1427"/>
      <c r="AW1427"/>
      <c r="AX1427"/>
      <c r="AY1427"/>
      <c r="AZ1427"/>
      <c r="BA1427"/>
      <c r="BB1427"/>
      <c r="BC1427"/>
    </row>
    <row r="1428" spans="1:55" s="47" customFormat="1" x14ac:dyDescent="0.25">
      <c r="A1428" s="142"/>
      <c r="B1428" s="147"/>
      <c r="C1428" s="167"/>
      <c r="D1428" s="163"/>
      <c r="E1428" s="161"/>
      <c r="F1428" s="154"/>
      <c r="G1428"/>
      <c r="H1428"/>
      <c r="I1428"/>
      <c r="J1428"/>
      <c r="K1428"/>
      <c r="L1428"/>
      <c r="M1428"/>
      <c r="N1428"/>
      <c r="O1428"/>
      <c r="P1428"/>
      <c r="Q1428"/>
      <c r="R1428"/>
      <c r="S1428"/>
      <c r="T1428"/>
      <c r="U1428"/>
      <c r="V1428"/>
      <c r="W1428"/>
      <c r="X1428"/>
      <c r="Y1428"/>
      <c r="Z1428"/>
      <c r="AA1428"/>
      <c r="AB1428"/>
      <c r="AC1428"/>
      <c r="AD1428"/>
      <c r="AE1428"/>
      <c r="AF1428"/>
      <c r="AG1428"/>
      <c r="AH1428"/>
      <c r="AI1428"/>
      <c r="AJ1428"/>
      <c r="AK1428"/>
      <c r="AL1428"/>
      <c r="AM1428"/>
      <c r="AN1428"/>
      <c r="AO1428"/>
      <c r="AP1428"/>
      <c r="AQ1428"/>
      <c r="AR1428"/>
      <c r="AS1428"/>
      <c r="AT1428"/>
      <c r="AU1428"/>
      <c r="AV1428"/>
      <c r="AW1428"/>
      <c r="AX1428"/>
      <c r="AY1428"/>
      <c r="AZ1428"/>
      <c r="BA1428"/>
      <c r="BB1428"/>
      <c r="BC1428"/>
    </row>
    <row r="1429" spans="1:55" s="47" customFormat="1" x14ac:dyDescent="0.25">
      <c r="A1429" s="142"/>
      <c r="B1429" s="147"/>
      <c r="C1429" s="167"/>
      <c r="D1429" s="163"/>
      <c r="E1429" s="161"/>
      <c r="F1429" s="154"/>
      <c r="G1429"/>
      <c r="H1429"/>
      <c r="I1429"/>
      <c r="J1429"/>
      <c r="K1429"/>
      <c r="L1429"/>
      <c r="M1429"/>
      <c r="N1429"/>
      <c r="O1429"/>
      <c r="P1429"/>
      <c r="Q1429"/>
      <c r="R1429"/>
      <c r="S1429"/>
      <c r="T1429"/>
      <c r="U1429"/>
      <c r="V1429"/>
      <c r="W1429"/>
      <c r="X1429"/>
      <c r="Y1429"/>
      <c r="Z1429"/>
      <c r="AA1429"/>
      <c r="AB1429"/>
      <c r="AC1429"/>
      <c r="AD1429"/>
      <c r="AE1429"/>
      <c r="AF1429"/>
      <c r="AG1429"/>
      <c r="AH1429"/>
      <c r="AI1429"/>
      <c r="AJ1429"/>
      <c r="AK1429"/>
      <c r="AL1429"/>
      <c r="AM1429"/>
      <c r="AN1429"/>
      <c r="AO1429"/>
      <c r="AP1429"/>
      <c r="AQ1429"/>
      <c r="AR1429"/>
      <c r="AS1429"/>
      <c r="AT1429"/>
      <c r="AU1429"/>
      <c r="AV1429"/>
      <c r="AW1429"/>
      <c r="AX1429"/>
      <c r="AY1429"/>
      <c r="AZ1429"/>
      <c r="BA1429"/>
      <c r="BB1429"/>
      <c r="BC1429"/>
    </row>
    <row r="1430" spans="1:55" s="47" customFormat="1" x14ac:dyDescent="0.25">
      <c r="A1430" s="142"/>
      <c r="B1430" s="147"/>
      <c r="C1430" s="167"/>
      <c r="D1430" s="163"/>
      <c r="E1430" s="161"/>
      <c r="F1430" s="154"/>
      <c r="G1430"/>
      <c r="H1430"/>
      <c r="I1430"/>
      <c r="J1430"/>
      <c r="K1430"/>
      <c r="L1430"/>
      <c r="M1430"/>
      <c r="N1430"/>
      <c r="O1430"/>
      <c r="P1430"/>
      <c r="Q1430"/>
      <c r="R1430"/>
      <c r="S1430"/>
      <c r="T1430"/>
      <c r="U1430"/>
      <c r="V1430"/>
      <c r="W1430"/>
      <c r="X1430"/>
      <c r="Y1430"/>
      <c r="Z1430"/>
      <c r="AA1430"/>
      <c r="AB1430"/>
      <c r="AC1430"/>
      <c r="AD1430"/>
      <c r="AE1430"/>
      <c r="AF1430"/>
      <c r="AG1430"/>
      <c r="AH1430"/>
      <c r="AI1430"/>
      <c r="AJ1430"/>
      <c r="AK1430"/>
      <c r="AL1430"/>
      <c r="AM1430"/>
      <c r="AN1430"/>
      <c r="AO1430"/>
      <c r="AP1430"/>
      <c r="AQ1430"/>
      <c r="AR1430"/>
      <c r="AS1430"/>
      <c r="AT1430"/>
      <c r="AU1430"/>
      <c r="AV1430"/>
      <c r="AW1430"/>
      <c r="AX1430"/>
      <c r="AY1430"/>
      <c r="AZ1430"/>
      <c r="BA1430"/>
      <c r="BB1430"/>
      <c r="BC1430"/>
    </row>
    <row r="1431" spans="1:55" s="47" customFormat="1" x14ac:dyDescent="0.25">
      <c r="A1431" s="142"/>
      <c r="B1431" s="147"/>
      <c r="C1431" s="167"/>
      <c r="D1431" s="163"/>
      <c r="E1431" s="161"/>
      <c r="F1431" s="154"/>
      <c r="G1431"/>
      <c r="H1431"/>
      <c r="I1431"/>
      <c r="J1431"/>
      <c r="K1431"/>
      <c r="L1431"/>
      <c r="M1431"/>
      <c r="N1431"/>
      <c r="O1431"/>
      <c r="P1431"/>
      <c r="Q1431"/>
      <c r="R1431"/>
      <c r="S1431"/>
      <c r="T1431"/>
      <c r="U1431"/>
      <c r="V1431"/>
      <c r="W1431"/>
      <c r="X1431"/>
      <c r="Y1431"/>
      <c r="Z1431"/>
      <c r="AA1431"/>
      <c r="AB1431"/>
      <c r="AC1431"/>
      <c r="AD1431"/>
      <c r="AE1431"/>
      <c r="AF1431"/>
      <c r="AG1431"/>
      <c r="AH1431"/>
      <c r="AI1431"/>
      <c r="AJ1431"/>
      <c r="AK1431"/>
      <c r="AL1431"/>
      <c r="AM1431"/>
      <c r="AN1431"/>
      <c r="AO1431"/>
      <c r="AP1431"/>
      <c r="AQ1431"/>
      <c r="AR1431"/>
      <c r="AS1431"/>
      <c r="AT1431"/>
      <c r="AU1431"/>
      <c r="AV1431"/>
      <c r="AW1431"/>
      <c r="AX1431"/>
      <c r="AY1431"/>
      <c r="AZ1431"/>
      <c r="BA1431"/>
      <c r="BB1431"/>
      <c r="BC1431"/>
    </row>
    <row r="1432" spans="1:55" s="47" customFormat="1" x14ac:dyDescent="0.25">
      <c r="A1432" s="142"/>
      <c r="B1432" s="147"/>
      <c r="C1432" s="167"/>
      <c r="D1432" s="163"/>
      <c r="E1432" s="161"/>
      <c r="F1432" s="154"/>
      <c r="G1432"/>
      <c r="H1432"/>
      <c r="I1432"/>
      <c r="J1432"/>
      <c r="K1432"/>
      <c r="L1432"/>
      <c r="M1432"/>
      <c r="N1432"/>
      <c r="O1432"/>
      <c r="P1432"/>
      <c r="Q1432"/>
      <c r="R1432"/>
      <c r="S1432"/>
      <c r="T1432"/>
      <c r="U1432"/>
      <c r="V1432"/>
      <c r="W1432"/>
      <c r="X1432"/>
      <c r="Y1432"/>
      <c r="Z1432"/>
      <c r="AA1432"/>
      <c r="AB1432"/>
      <c r="AC1432"/>
      <c r="AD1432"/>
      <c r="AE1432"/>
      <c r="AF1432"/>
      <c r="AG1432"/>
      <c r="AH1432"/>
      <c r="AI1432"/>
      <c r="AJ1432"/>
      <c r="AK1432"/>
      <c r="AL1432"/>
      <c r="AM1432"/>
      <c r="AN1432"/>
      <c r="AO1432"/>
      <c r="AP1432"/>
      <c r="AQ1432"/>
      <c r="AR1432"/>
      <c r="AS1432"/>
      <c r="AT1432"/>
      <c r="AU1432"/>
      <c r="AV1432"/>
      <c r="AW1432"/>
      <c r="AX1432"/>
      <c r="AY1432"/>
      <c r="AZ1432"/>
      <c r="BA1432"/>
      <c r="BB1432"/>
      <c r="BC1432"/>
    </row>
    <row r="1433" spans="1:55" s="47" customFormat="1" x14ac:dyDescent="0.25">
      <c r="A1433" s="142"/>
      <c r="B1433" s="147"/>
      <c r="C1433" s="167"/>
      <c r="D1433" s="163"/>
      <c r="E1433" s="161"/>
      <c r="F1433" s="154"/>
      <c r="G1433"/>
      <c r="H1433"/>
      <c r="I1433"/>
      <c r="J1433"/>
      <c r="K1433"/>
      <c r="L1433"/>
      <c r="M1433"/>
      <c r="N1433"/>
      <c r="O1433"/>
      <c r="P1433"/>
      <c r="Q1433"/>
      <c r="R1433"/>
      <c r="S1433"/>
      <c r="T1433"/>
      <c r="U1433"/>
      <c r="V1433"/>
      <c r="W1433"/>
      <c r="X1433"/>
      <c r="Y1433"/>
      <c r="Z1433"/>
      <c r="AA1433"/>
      <c r="AB1433"/>
      <c r="AC1433"/>
      <c r="AD1433"/>
      <c r="AE1433"/>
      <c r="AF1433"/>
      <c r="AG1433"/>
      <c r="AH1433"/>
      <c r="AI1433"/>
      <c r="AJ1433"/>
      <c r="AK1433"/>
      <c r="AL1433"/>
      <c r="AM1433"/>
      <c r="AN1433"/>
      <c r="AO1433"/>
      <c r="AP1433"/>
      <c r="AQ1433"/>
      <c r="AR1433"/>
      <c r="AS1433"/>
      <c r="AT1433"/>
      <c r="AU1433"/>
      <c r="AV1433"/>
      <c r="AW1433"/>
      <c r="AX1433"/>
      <c r="AY1433"/>
      <c r="AZ1433"/>
      <c r="BA1433"/>
      <c r="BB1433"/>
      <c r="BC1433"/>
    </row>
    <row r="1434" spans="1:55" s="47" customFormat="1" x14ac:dyDescent="0.25">
      <c r="A1434" s="142"/>
      <c r="B1434" s="147"/>
      <c r="C1434" s="167"/>
      <c r="D1434" s="163"/>
      <c r="E1434" s="161"/>
      <c r="F1434" s="154"/>
      <c r="G1434"/>
      <c r="H1434"/>
      <c r="I1434"/>
      <c r="J1434"/>
      <c r="K1434"/>
      <c r="L1434"/>
      <c r="M1434"/>
      <c r="N1434"/>
      <c r="O1434"/>
      <c r="P1434"/>
      <c r="Q1434"/>
      <c r="R1434"/>
      <c r="S1434"/>
      <c r="T1434"/>
      <c r="U1434"/>
      <c r="V1434"/>
      <c r="W1434"/>
      <c r="X1434"/>
      <c r="Y1434"/>
      <c r="Z1434"/>
      <c r="AA1434"/>
      <c r="AB1434"/>
      <c r="AC1434"/>
      <c r="AD1434"/>
      <c r="AE1434"/>
      <c r="AF1434"/>
      <c r="AG1434"/>
      <c r="AH1434"/>
      <c r="AI1434"/>
      <c r="AJ1434"/>
      <c r="AK1434"/>
      <c r="AL1434"/>
      <c r="AM1434"/>
      <c r="AN1434"/>
      <c r="AO1434"/>
      <c r="AP1434"/>
      <c r="AQ1434"/>
      <c r="AR1434"/>
      <c r="AS1434"/>
      <c r="AT1434"/>
      <c r="AU1434"/>
      <c r="AV1434"/>
      <c r="AW1434"/>
      <c r="AX1434"/>
      <c r="AY1434"/>
      <c r="AZ1434"/>
      <c r="BA1434"/>
      <c r="BB1434"/>
      <c r="BC1434"/>
    </row>
    <row r="1435" spans="1:55" s="47" customFormat="1" x14ac:dyDescent="0.25">
      <c r="A1435" s="142"/>
      <c r="B1435" s="147"/>
      <c r="C1435" s="167"/>
      <c r="D1435" s="163"/>
      <c r="E1435" s="161"/>
      <c r="F1435" s="154"/>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c r="AL1435"/>
      <c r="AM1435"/>
      <c r="AN1435"/>
      <c r="AO1435"/>
      <c r="AP1435"/>
      <c r="AQ1435"/>
      <c r="AR1435"/>
      <c r="AS1435"/>
      <c r="AT1435"/>
      <c r="AU1435"/>
      <c r="AV1435"/>
      <c r="AW1435"/>
      <c r="AX1435"/>
      <c r="AY1435"/>
      <c r="AZ1435"/>
      <c r="BA1435"/>
      <c r="BB1435"/>
      <c r="BC1435"/>
    </row>
    <row r="1436" spans="1:55" s="47" customFormat="1" x14ac:dyDescent="0.25">
      <c r="A1436" s="142"/>
      <c r="B1436" s="147"/>
      <c r="C1436" s="167"/>
      <c r="D1436" s="163"/>
      <c r="E1436" s="161"/>
      <c r="F1436" s="154"/>
      <c r="G1436"/>
      <c r="H1436"/>
      <c r="I1436"/>
      <c r="J1436"/>
      <c r="K1436"/>
      <c r="L1436"/>
      <c r="M1436"/>
      <c r="N1436"/>
      <c r="O1436"/>
      <c r="P1436"/>
      <c r="Q1436"/>
      <c r="R1436"/>
      <c r="S1436"/>
      <c r="T1436"/>
      <c r="U1436"/>
      <c r="V1436"/>
      <c r="W1436"/>
      <c r="X1436"/>
      <c r="Y1436"/>
      <c r="Z1436"/>
      <c r="AA1436"/>
      <c r="AB1436"/>
      <c r="AC1436"/>
      <c r="AD1436"/>
      <c r="AE1436"/>
      <c r="AF1436"/>
      <c r="AG1436"/>
      <c r="AH1436"/>
      <c r="AI1436"/>
      <c r="AJ1436"/>
      <c r="AK1436"/>
      <c r="AL1436"/>
      <c r="AM1436"/>
      <c r="AN1436"/>
      <c r="AO1436"/>
      <c r="AP1436"/>
      <c r="AQ1436"/>
      <c r="AR1436"/>
      <c r="AS1436"/>
      <c r="AT1436"/>
      <c r="AU1436"/>
      <c r="AV1436"/>
      <c r="AW1436"/>
      <c r="AX1436"/>
      <c r="AY1436"/>
      <c r="AZ1436"/>
      <c r="BA1436"/>
      <c r="BB1436"/>
      <c r="BC1436"/>
    </row>
    <row r="1437" spans="1:55" s="47" customFormat="1" x14ac:dyDescent="0.25">
      <c r="A1437" s="142"/>
      <c r="B1437" s="147"/>
      <c r="C1437" s="167"/>
      <c r="D1437" s="163"/>
      <c r="E1437" s="161"/>
      <c r="F1437" s="154"/>
      <c r="G1437"/>
      <c r="H1437"/>
      <c r="I1437"/>
      <c r="J1437"/>
      <c r="K1437"/>
      <c r="L1437"/>
      <c r="M1437"/>
      <c r="N1437"/>
      <c r="O1437"/>
      <c r="P1437"/>
      <c r="Q1437"/>
      <c r="R1437"/>
      <c r="S1437"/>
      <c r="T1437"/>
      <c r="U1437"/>
      <c r="V1437"/>
      <c r="W1437"/>
      <c r="X1437"/>
      <c r="Y1437"/>
      <c r="Z1437"/>
      <c r="AA1437"/>
      <c r="AB1437"/>
      <c r="AC1437"/>
      <c r="AD1437"/>
      <c r="AE1437"/>
      <c r="AF1437"/>
      <c r="AG1437"/>
      <c r="AH1437"/>
      <c r="AI1437"/>
      <c r="AJ1437"/>
      <c r="AK1437"/>
      <c r="AL1437"/>
      <c r="AM1437"/>
      <c r="AN1437"/>
      <c r="AO1437"/>
      <c r="AP1437"/>
      <c r="AQ1437"/>
      <c r="AR1437"/>
      <c r="AS1437"/>
      <c r="AT1437"/>
      <c r="AU1437"/>
      <c r="AV1437"/>
      <c r="AW1437"/>
      <c r="AX1437"/>
      <c r="AY1437"/>
      <c r="AZ1437"/>
      <c r="BA1437"/>
      <c r="BB1437"/>
      <c r="BC1437"/>
    </row>
    <row r="1438" spans="1:55" s="47" customFormat="1" x14ac:dyDescent="0.25">
      <c r="A1438" s="142"/>
      <c r="B1438" s="147"/>
      <c r="C1438" s="167"/>
      <c r="D1438" s="163"/>
      <c r="E1438" s="161"/>
      <c r="F1438" s="154"/>
      <c r="G1438"/>
      <c r="H1438"/>
      <c r="I1438"/>
      <c r="J1438"/>
      <c r="K1438"/>
      <c r="L1438"/>
      <c r="M1438"/>
      <c r="N1438"/>
      <c r="O1438"/>
      <c r="P1438"/>
      <c r="Q1438"/>
      <c r="R1438"/>
      <c r="S1438"/>
      <c r="T1438"/>
      <c r="U1438"/>
      <c r="V1438"/>
      <c r="W1438"/>
      <c r="X1438"/>
      <c r="Y1438"/>
      <c r="Z1438"/>
      <c r="AA1438"/>
      <c r="AB1438"/>
      <c r="AC1438"/>
      <c r="AD1438"/>
      <c r="AE1438"/>
      <c r="AF1438"/>
      <c r="AG1438"/>
      <c r="AH1438"/>
      <c r="AI1438"/>
      <c r="AJ1438"/>
      <c r="AK1438"/>
      <c r="AL1438"/>
      <c r="AM1438"/>
      <c r="AN1438"/>
      <c r="AO1438"/>
      <c r="AP1438"/>
      <c r="AQ1438"/>
      <c r="AR1438"/>
      <c r="AS1438"/>
      <c r="AT1438"/>
      <c r="AU1438"/>
      <c r="AV1438"/>
      <c r="AW1438"/>
      <c r="AX1438"/>
      <c r="AY1438"/>
      <c r="AZ1438"/>
      <c r="BA1438"/>
      <c r="BB1438"/>
      <c r="BC1438"/>
    </row>
    <row r="1439" spans="1:55" s="47" customFormat="1" x14ac:dyDescent="0.25">
      <c r="A1439" s="142"/>
      <c r="B1439" s="147"/>
      <c r="C1439" s="167"/>
      <c r="D1439" s="163"/>
      <c r="E1439" s="161"/>
      <c r="F1439" s="154"/>
      <c r="G1439"/>
      <c r="H1439"/>
      <c r="I1439"/>
      <c r="J1439"/>
      <c r="K1439"/>
      <c r="L1439"/>
      <c r="M1439"/>
      <c r="N1439"/>
      <c r="O1439"/>
      <c r="P1439"/>
      <c r="Q1439"/>
      <c r="R1439"/>
      <c r="S1439"/>
      <c r="T1439"/>
      <c r="U1439"/>
      <c r="V1439"/>
      <c r="W1439"/>
      <c r="X1439"/>
      <c r="Y1439"/>
      <c r="Z1439"/>
      <c r="AA1439"/>
      <c r="AB1439"/>
      <c r="AC1439"/>
      <c r="AD1439"/>
      <c r="AE1439"/>
      <c r="AF1439"/>
      <c r="AG1439"/>
      <c r="AH1439"/>
      <c r="AI1439"/>
      <c r="AJ1439"/>
      <c r="AK1439"/>
      <c r="AL1439"/>
      <c r="AM1439"/>
      <c r="AN1439"/>
      <c r="AO1439"/>
      <c r="AP1439"/>
      <c r="AQ1439"/>
      <c r="AR1439"/>
      <c r="AS1439"/>
      <c r="AT1439"/>
      <c r="AU1439"/>
      <c r="AV1439"/>
      <c r="AW1439"/>
      <c r="AX1439"/>
      <c r="AY1439"/>
      <c r="AZ1439"/>
      <c r="BA1439"/>
      <c r="BB1439"/>
      <c r="BC1439"/>
    </row>
    <row r="1440" spans="1:55" s="47" customFormat="1" x14ac:dyDescent="0.25">
      <c r="A1440" s="142"/>
      <c r="B1440" s="147"/>
      <c r="C1440" s="167"/>
      <c r="D1440" s="163"/>
      <c r="E1440" s="161"/>
      <c r="F1440" s="154"/>
      <c r="G1440"/>
      <c r="H1440"/>
      <c r="I1440"/>
      <c r="J1440"/>
      <c r="K1440"/>
      <c r="L1440"/>
      <c r="M1440"/>
      <c r="N1440"/>
      <c r="O1440"/>
      <c r="P1440"/>
      <c r="Q1440"/>
      <c r="R1440"/>
      <c r="S1440"/>
      <c r="T1440"/>
      <c r="U1440"/>
      <c r="V1440"/>
      <c r="W1440"/>
      <c r="X1440"/>
      <c r="Y1440"/>
      <c r="Z1440"/>
      <c r="AA1440"/>
      <c r="AB1440"/>
      <c r="AC1440"/>
      <c r="AD1440"/>
      <c r="AE1440"/>
      <c r="AF1440"/>
      <c r="AG1440"/>
      <c r="AH1440"/>
      <c r="AI1440"/>
      <c r="AJ1440"/>
      <c r="AK1440"/>
      <c r="AL1440"/>
      <c r="AM1440"/>
      <c r="AN1440"/>
      <c r="AO1440"/>
      <c r="AP1440"/>
      <c r="AQ1440"/>
      <c r="AR1440"/>
      <c r="AS1440"/>
      <c r="AT1440"/>
      <c r="AU1440"/>
      <c r="AV1440"/>
      <c r="AW1440"/>
      <c r="AX1440"/>
      <c r="AY1440"/>
      <c r="AZ1440"/>
      <c r="BA1440"/>
      <c r="BB1440"/>
      <c r="BC1440"/>
    </row>
    <row r="1441" spans="1:55" s="47" customFormat="1" x14ac:dyDescent="0.25">
      <c r="A1441" s="142"/>
      <c r="B1441" s="147"/>
      <c r="C1441" s="167"/>
      <c r="D1441" s="163"/>
      <c r="E1441" s="161"/>
      <c r="F1441" s="154"/>
      <c r="G1441"/>
      <c r="H1441"/>
      <c r="I1441"/>
      <c r="J1441"/>
      <c r="K1441"/>
      <c r="L1441"/>
      <c r="M1441"/>
      <c r="N1441"/>
      <c r="O1441"/>
      <c r="P1441"/>
      <c r="Q1441"/>
      <c r="R1441"/>
      <c r="S1441"/>
      <c r="T1441"/>
      <c r="U1441"/>
      <c r="V1441"/>
      <c r="W1441"/>
      <c r="X1441"/>
      <c r="Y1441"/>
      <c r="Z1441"/>
      <c r="AA1441"/>
      <c r="AB1441"/>
      <c r="AC1441"/>
      <c r="AD1441"/>
      <c r="AE1441"/>
      <c r="AF1441"/>
      <c r="AG1441"/>
      <c r="AH1441"/>
      <c r="AI1441"/>
      <c r="AJ1441"/>
      <c r="AK1441"/>
      <c r="AL1441"/>
      <c r="AM1441"/>
      <c r="AN1441"/>
      <c r="AO1441"/>
      <c r="AP1441"/>
      <c r="AQ1441"/>
      <c r="AR1441"/>
      <c r="AS1441"/>
      <c r="AT1441"/>
      <c r="AU1441"/>
      <c r="AV1441"/>
      <c r="AW1441"/>
      <c r="AX1441"/>
      <c r="AY1441"/>
      <c r="AZ1441"/>
      <c r="BA1441"/>
      <c r="BB1441"/>
      <c r="BC1441"/>
    </row>
    <row r="1442" spans="1:55" s="47" customFormat="1" x14ac:dyDescent="0.25">
      <c r="A1442" s="142"/>
      <c r="B1442" s="147"/>
      <c r="C1442" s="167"/>
      <c r="D1442" s="163"/>
      <c r="E1442" s="161"/>
      <c r="F1442" s="154"/>
      <c r="G1442"/>
      <c r="H1442"/>
      <c r="I1442"/>
      <c r="J1442"/>
      <c r="K1442"/>
      <c r="L1442"/>
      <c r="M1442"/>
      <c r="N1442"/>
      <c r="O1442"/>
      <c r="P1442"/>
      <c r="Q1442"/>
      <c r="R1442"/>
      <c r="S1442"/>
      <c r="T1442"/>
      <c r="U1442"/>
      <c r="V1442"/>
      <c r="W1442"/>
      <c r="X1442"/>
      <c r="Y1442"/>
      <c r="Z1442"/>
      <c r="AA1442"/>
      <c r="AB1442"/>
      <c r="AC1442"/>
      <c r="AD1442"/>
      <c r="AE1442"/>
      <c r="AF1442"/>
      <c r="AG1442"/>
      <c r="AH1442"/>
      <c r="AI1442"/>
      <c r="AJ1442"/>
      <c r="AK1442"/>
      <c r="AL1442"/>
      <c r="AM1442"/>
      <c r="AN1442"/>
      <c r="AO1442"/>
      <c r="AP1442"/>
      <c r="AQ1442"/>
      <c r="AR1442"/>
      <c r="AS1442"/>
      <c r="AT1442"/>
      <c r="AU1442"/>
      <c r="AV1442"/>
      <c r="AW1442"/>
      <c r="AX1442"/>
      <c r="AY1442"/>
      <c r="AZ1442"/>
      <c r="BA1442"/>
      <c r="BB1442"/>
      <c r="BC1442"/>
    </row>
    <row r="1443" spans="1:55" s="47" customFormat="1" x14ac:dyDescent="0.25">
      <c r="A1443" s="142"/>
      <c r="B1443" s="147"/>
      <c r="C1443" s="167"/>
      <c r="D1443" s="163"/>
      <c r="E1443" s="161"/>
      <c r="F1443" s="154"/>
      <c r="G1443"/>
      <c r="H1443"/>
      <c r="I1443"/>
      <c r="J1443"/>
      <c r="K1443"/>
      <c r="L1443"/>
      <c r="M1443"/>
      <c r="N1443"/>
      <c r="O1443"/>
      <c r="P1443"/>
      <c r="Q1443"/>
      <c r="R1443"/>
      <c r="S1443"/>
      <c r="T1443"/>
      <c r="U1443"/>
      <c r="V1443"/>
      <c r="W1443"/>
      <c r="X1443"/>
      <c r="Y1443"/>
      <c r="Z1443"/>
      <c r="AA1443"/>
      <c r="AB1443"/>
      <c r="AC1443"/>
      <c r="AD1443"/>
      <c r="AE1443"/>
      <c r="AF1443"/>
      <c r="AG1443"/>
      <c r="AH1443"/>
      <c r="AI1443"/>
      <c r="AJ1443"/>
      <c r="AK1443"/>
      <c r="AL1443"/>
      <c r="AM1443"/>
      <c r="AN1443"/>
      <c r="AO1443"/>
      <c r="AP1443"/>
      <c r="AQ1443"/>
      <c r="AR1443"/>
      <c r="AS1443"/>
      <c r="AT1443"/>
      <c r="AU1443"/>
      <c r="AV1443"/>
      <c r="AW1443"/>
      <c r="AX1443"/>
      <c r="AY1443"/>
      <c r="AZ1443"/>
      <c r="BA1443"/>
      <c r="BB1443"/>
      <c r="BC1443"/>
    </row>
    <row r="1444" spans="1:55" s="47" customFormat="1" x14ac:dyDescent="0.25">
      <c r="A1444" s="142"/>
      <c r="B1444" s="147"/>
      <c r="C1444" s="167"/>
      <c r="D1444" s="163"/>
      <c r="E1444" s="161"/>
      <c r="F1444" s="154"/>
      <c r="G1444"/>
      <c r="H1444"/>
      <c r="I1444"/>
      <c r="J1444"/>
      <c r="K1444"/>
      <c r="L1444"/>
      <c r="M1444"/>
      <c r="N1444"/>
      <c r="O1444"/>
      <c r="P1444"/>
      <c r="Q1444"/>
      <c r="R1444"/>
      <c r="S1444"/>
      <c r="T1444"/>
      <c r="U1444"/>
      <c r="V1444"/>
      <c r="W1444"/>
      <c r="X1444"/>
      <c r="Y1444"/>
      <c r="Z1444"/>
      <c r="AA1444"/>
      <c r="AB1444"/>
      <c r="AC1444"/>
      <c r="AD1444"/>
      <c r="AE1444"/>
      <c r="AF1444"/>
      <c r="AG1444"/>
      <c r="AH1444"/>
      <c r="AI1444"/>
      <c r="AJ1444"/>
      <c r="AK1444"/>
      <c r="AL1444"/>
      <c r="AM1444"/>
      <c r="AN1444"/>
      <c r="AO1444"/>
      <c r="AP1444"/>
      <c r="AQ1444"/>
      <c r="AR1444"/>
      <c r="AS1444"/>
      <c r="AT1444"/>
      <c r="AU1444"/>
      <c r="AV1444"/>
      <c r="AW1444"/>
      <c r="AX1444"/>
      <c r="AY1444"/>
      <c r="AZ1444"/>
      <c r="BA1444"/>
      <c r="BB1444"/>
      <c r="BC1444"/>
    </row>
    <row r="1445" spans="1:55" s="47" customFormat="1" x14ac:dyDescent="0.25">
      <c r="A1445" s="142"/>
      <c r="B1445" s="147"/>
      <c r="C1445" s="167"/>
      <c r="D1445" s="163"/>
      <c r="E1445" s="161"/>
      <c r="F1445" s="154"/>
      <c r="G1445"/>
      <c r="H1445"/>
      <c r="I1445"/>
      <c r="J1445"/>
      <c r="K1445"/>
      <c r="L1445"/>
      <c r="M1445"/>
      <c r="N1445"/>
      <c r="O1445"/>
      <c r="P1445"/>
      <c r="Q1445"/>
      <c r="R1445"/>
      <c r="S1445"/>
      <c r="T1445"/>
      <c r="U1445"/>
      <c r="V1445"/>
      <c r="W1445"/>
      <c r="X1445"/>
      <c r="Y1445"/>
      <c r="Z1445"/>
      <c r="AA1445"/>
      <c r="AB1445"/>
      <c r="AC1445"/>
      <c r="AD1445"/>
      <c r="AE1445"/>
      <c r="AF1445"/>
      <c r="AG1445"/>
      <c r="AH1445"/>
      <c r="AI1445"/>
      <c r="AJ1445"/>
      <c r="AK1445"/>
      <c r="AL1445"/>
      <c r="AM1445"/>
      <c r="AN1445"/>
      <c r="AO1445"/>
      <c r="AP1445"/>
      <c r="AQ1445"/>
      <c r="AR1445"/>
      <c r="AS1445"/>
      <c r="AT1445"/>
      <c r="AU1445"/>
      <c r="AV1445"/>
      <c r="AW1445"/>
      <c r="AX1445"/>
      <c r="AY1445"/>
      <c r="AZ1445"/>
      <c r="BA1445"/>
      <c r="BB1445"/>
      <c r="BC1445"/>
    </row>
    <row r="1446" spans="1:55" s="47" customFormat="1" x14ac:dyDescent="0.25">
      <c r="A1446" s="142"/>
      <c r="B1446" s="147"/>
      <c r="C1446" s="167"/>
      <c r="D1446" s="163"/>
      <c r="E1446" s="161"/>
      <c r="F1446" s="154"/>
      <c r="G1446"/>
      <c r="H1446"/>
      <c r="I1446"/>
      <c r="J1446"/>
      <c r="K1446"/>
      <c r="L1446"/>
      <c r="M1446"/>
      <c r="N1446"/>
      <c r="O1446"/>
      <c r="P1446"/>
      <c r="Q1446"/>
      <c r="R1446"/>
      <c r="S1446"/>
      <c r="T1446"/>
      <c r="U1446"/>
      <c r="V1446"/>
      <c r="W1446"/>
      <c r="X1446"/>
      <c r="Y1446"/>
      <c r="Z1446"/>
      <c r="AA1446"/>
      <c r="AB1446"/>
      <c r="AC1446"/>
      <c r="AD1446"/>
      <c r="AE1446"/>
      <c r="AF1446"/>
      <c r="AG1446"/>
      <c r="AH1446"/>
      <c r="AI1446"/>
      <c r="AJ1446"/>
      <c r="AK1446"/>
      <c r="AL1446"/>
      <c r="AM1446"/>
      <c r="AN1446"/>
      <c r="AO1446"/>
      <c r="AP1446"/>
      <c r="AQ1446"/>
      <c r="AR1446"/>
      <c r="AS1446"/>
      <c r="AT1446"/>
      <c r="AU1446"/>
      <c r="AV1446"/>
      <c r="AW1446"/>
      <c r="AX1446"/>
      <c r="AY1446"/>
      <c r="AZ1446"/>
      <c r="BA1446"/>
      <c r="BB1446"/>
      <c r="BC1446"/>
    </row>
    <row r="1447" spans="1:55" s="47" customFormat="1" x14ac:dyDescent="0.25">
      <c r="A1447" s="142"/>
      <c r="B1447" s="147"/>
      <c r="C1447" s="167"/>
      <c r="D1447" s="163"/>
      <c r="E1447" s="161"/>
      <c r="F1447" s="154"/>
      <c r="G1447"/>
      <c r="H1447"/>
      <c r="I1447"/>
      <c r="J1447"/>
      <c r="K1447"/>
      <c r="L1447"/>
      <c r="M1447"/>
      <c r="N1447"/>
      <c r="O1447"/>
      <c r="P1447"/>
      <c r="Q1447"/>
      <c r="R1447"/>
      <c r="S1447"/>
      <c r="T1447"/>
      <c r="U1447"/>
      <c r="V1447"/>
      <c r="W1447"/>
      <c r="X1447"/>
      <c r="Y1447"/>
      <c r="Z1447"/>
      <c r="AA1447"/>
      <c r="AB1447"/>
      <c r="AC1447"/>
      <c r="AD1447"/>
      <c r="AE1447"/>
      <c r="AF1447"/>
      <c r="AG1447"/>
      <c r="AH1447"/>
      <c r="AI1447"/>
      <c r="AJ1447"/>
      <c r="AK1447"/>
      <c r="AL1447"/>
      <c r="AM1447"/>
      <c r="AN1447"/>
      <c r="AO1447"/>
      <c r="AP1447"/>
      <c r="AQ1447"/>
      <c r="AR1447"/>
      <c r="AS1447"/>
      <c r="AT1447"/>
      <c r="AU1447"/>
      <c r="AV1447"/>
      <c r="AW1447"/>
      <c r="AX1447"/>
      <c r="AY1447"/>
      <c r="AZ1447"/>
      <c r="BA1447"/>
      <c r="BB1447"/>
      <c r="BC1447"/>
    </row>
    <row r="1448" spans="1:55" s="47" customFormat="1" x14ac:dyDescent="0.25">
      <c r="A1448" s="142"/>
      <c r="B1448" s="147"/>
      <c r="C1448" s="167"/>
      <c r="D1448" s="163"/>
      <c r="E1448" s="161"/>
      <c r="F1448" s="154"/>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c r="AL1448"/>
      <c r="AM1448"/>
      <c r="AN1448"/>
      <c r="AO1448"/>
      <c r="AP1448"/>
      <c r="AQ1448"/>
      <c r="AR1448"/>
      <c r="AS1448"/>
      <c r="AT1448"/>
      <c r="AU1448"/>
      <c r="AV1448"/>
      <c r="AW1448"/>
      <c r="AX1448"/>
      <c r="AY1448"/>
      <c r="AZ1448"/>
      <c r="BA1448"/>
      <c r="BB1448"/>
      <c r="BC1448"/>
    </row>
    <row r="1449" spans="1:55" s="47" customFormat="1" x14ac:dyDescent="0.25">
      <c r="A1449" s="142"/>
      <c r="B1449" s="147"/>
      <c r="C1449" s="167"/>
      <c r="D1449" s="163"/>
      <c r="E1449" s="161"/>
      <c r="F1449" s="154"/>
      <c r="G1449"/>
      <c r="H1449"/>
      <c r="I1449"/>
      <c r="J1449"/>
      <c r="K1449"/>
      <c r="L1449"/>
      <c r="M1449"/>
      <c r="N1449"/>
      <c r="O1449"/>
      <c r="P1449"/>
      <c r="Q1449"/>
      <c r="R1449"/>
      <c r="S1449"/>
      <c r="T1449"/>
      <c r="U1449"/>
      <c r="V1449"/>
      <c r="W1449"/>
      <c r="X1449"/>
      <c r="Y1449"/>
      <c r="Z1449"/>
      <c r="AA1449"/>
      <c r="AB1449"/>
      <c r="AC1449"/>
      <c r="AD1449"/>
      <c r="AE1449"/>
      <c r="AF1449"/>
      <c r="AG1449"/>
      <c r="AH1449"/>
      <c r="AI1449"/>
      <c r="AJ1449"/>
      <c r="AK1449"/>
      <c r="AL1449"/>
      <c r="AM1449"/>
      <c r="AN1449"/>
      <c r="AO1449"/>
      <c r="AP1449"/>
      <c r="AQ1449"/>
      <c r="AR1449"/>
      <c r="AS1449"/>
      <c r="AT1449"/>
      <c r="AU1449"/>
      <c r="AV1449"/>
      <c r="AW1449"/>
      <c r="AX1449"/>
      <c r="AY1449"/>
      <c r="AZ1449"/>
      <c r="BA1449"/>
      <c r="BB1449"/>
      <c r="BC1449"/>
    </row>
    <row r="1450" spans="1:55" s="47" customFormat="1" x14ac:dyDescent="0.25">
      <c r="A1450" s="142"/>
      <c r="B1450" s="147"/>
      <c r="C1450" s="167"/>
      <c r="D1450" s="163"/>
      <c r="E1450" s="161"/>
      <c r="F1450" s="154"/>
      <c r="G1450"/>
      <c r="H1450"/>
      <c r="I1450"/>
      <c r="J1450"/>
      <c r="K1450"/>
      <c r="L1450"/>
      <c r="M1450"/>
      <c r="N1450"/>
      <c r="O1450"/>
      <c r="P1450"/>
      <c r="Q1450"/>
      <c r="R1450"/>
      <c r="S1450"/>
      <c r="T1450"/>
      <c r="U1450"/>
      <c r="V1450"/>
      <c r="W1450"/>
      <c r="X1450"/>
      <c r="Y1450"/>
      <c r="Z1450"/>
      <c r="AA1450"/>
      <c r="AB1450"/>
      <c r="AC1450"/>
      <c r="AD1450"/>
      <c r="AE1450"/>
      <c r="AF1450"/>
      <c r="AG1450"/>
      <c r="AH1450"/>
      <c r="AI1450"/>
      <c r="AJ1450"/>
      <c r="AK1450"/>
      <c r="AL1450"/>
      <c r="AM1450"/>
      <c r="AN1450"/>
      <c r="AO1450"/>
      <c r="AP1450"/>
      <c r="AQ1450"/>
      <c r="AR1450"/>
      <c r="AS1450"/>
      <c r="AT1450"/>
      <c r="AU1450"/>
      <c r="AV1450"/>
      <c r="AW1450"/>
      <c r="AX1450"/>
      <c r="AY1450"/>
      <c r="AZ1450"/>
      <c r="BA1450"/>
      <c r="BB1450"/>
      <c r="BC1450"/>
    </row>
    <row r="1451" spans="1:55" s="47" customFormat="1" x14ac:dyDescent="0.25">
      <c r="A1451" s="142"/>
      <c r="B1451" s="147"/>
      <c r="C1451" s="167"/>
      <c r="D1451" s="163"/>
      <c r="E1451" s="161"/>
      <c r="F1451" s="154"/>
      <c r="G1451"/>
      <c r="H1451"/>
      <c r="I1451"/>
      <c r="J1451"/>
      <c r="K1451"/>
      <c r="L1451"/>
      <c r="M1451"/>
      <c r="N1451"/>
      <c r="O1451"/>
      <c r="P1451"/>
      <c r="Q1451"/>
      <c r="R1451"/>
      <c r="S1451"/>
      <c r="T1451"/>
      <c r="U1451"/>
      <c r="V1451"/>
      <c r="W1451"/>
      <c r="X1451"/>
      <c r="Y1451"/>
      <c r="Z1451"/>
      <c r="AA1451"/>
      <c r="AB1451"/>
      <c r="AC1451"/>
      <c r="AD1451"/>
      <c r="AE1451"/>
      <c r="AF1451"/>
      <c r="AG1451"/>
      <c r="AH1451"/>
      <c r="AI1451"/>
      <c r="AJ1451"/>
      <c r="AK1451"/>
      <c r="AL1451"/>
      <c r="AM1451"/>
      <c r="AN1451"/>
      <c r="AO1451"/>
      <c r="AP1451"/>
      <c r="AQ1451"/>
      <c r="AR1451"/>
      <c r="AS1451"/>
      <c r="AT1451"/>
      <c r="AU1451"/>
      <c r="AV1451"/>
      <c r="AW1451"/>
      <c r="AX1451"/>
      <c r="AY1451"/>
      <c r="AZ1451"/>
      <c r="BA1451"/>
      <c r="BB1451"/>
      <c r="BC1451"/>
    </row>
    <row r="1452" spans="1:55" s="47" customFormat="1" x14ac:dyDescent="0.25">
      <c r="A1452" s="142"/>
      <c r="B1452" s="147"/>
      <c r="C1452" s="167"/>
      <c r="D1452" s="163"/>
      <c r="E1452" s="161"/>
      <c r="F1452" s="154"/>
      <c r="G1452"/>
      <c r="H1452"/>
      <c r="I1452"/>
      <c r="J1452"/>
      <c r="K1452"/>
      <c r="L1452"/>
      <c r="M1452"/>
      <c r="N1452"/>
      <c r="O1452"/>
      <c r="P1452"/>
      <c r="Q1452"/>
      <c r="R1452"/>
      <c r="S1452"/>
      <c r="T1452"/>
      <c r="U1452"/>
      <c r="V1452"/>
      <c r="W1452"/>
      <c r="X1452"/>
      <c r="Y1452"/>
      <c r="Z1452"/>
      <c r="AA1452"/>
      <c r="AB1452"/>
      <c r="AC1452"/>
      <c r="AD1452"/>
      <c r="AE1452"/>
      <c r="AF1452"/>
      <c r="AG1452"/>
      <c r="AH1452"/>
      <c r="AI1452"/>
      <c r="AJ1452"/>
      <c r="AK1452"/>
      <c r="AL1452"/>
      <c r="AM1452"/>
      <c r="AN1452"/>
      <c r="AO1452"/>
      <c r="AP1452"/>
      <c r="AQ1452"/>
      <c r="AR1452"/>
      <c r="AS1452"/>
      <c r="AT1452"/>
      <c r="AU1452"/>
      <c r="AV1452"/>
      <c r="AW1452"/>
      <c r="AX1452"/>
      <c r="AY1452"/>
      <c r="AZ1452"/>
      <c r="BA1452"/>
      <c r="BB1452"/>
      <c r="BC1452"/>
    </row>
    <row r="1453" spans="1:55" s="47" customFormat="1" x14ac:dyDescent="0.25">
      <c r="A1453" s="142"/>
      <c r="B1453" s="147"/>
      <c r="C1453" s="167"/>
      <c r="D1453" s="163"/>
      <c r="E1453" s="161"/>
      <c r="F1453" s="154"/>
      <c r="G1453"/>
      <c r="H1453"/>
      <c r="I1453"/>
      <c r="J1453"/>
      <c r="K1453"/>
      <c r="L1453"/>
      <c r="M1453"/>
      <c r="N1453"/>
      <c r="O1453"/>
      <c r="P1453"/>
      <c r="Q1453"/>
      <c r="R1453"/>
      <c r="S1453"/>
      <c r="T1453"/>
      <c r="U1453"/>
      <c r="V1453"/>
      <c r="W1453"/>
      <c r="X1453"/>
      <c r="Y1453"/>
      <c r="Z1453"/>
      <c r="AA1453"/>
      <c r="AB1453"/>
      <c r="AC1453"/>
      <c r="AD1453"/>
      <c r="AE1453"/>
      <c r="AF1453"/>
      <c r="AG1453"/>
      <c r="AH1453"/>
      <c r="AI1453"/>
      <c r="AJ1453"/>
      <c r="AK1453"/>
      <c r="AL1453"/>
      <c r="AM1453"/>
      <c r="AN1453"/>
      <c r="AO1453"/>
      <c r="AP1453"/>
      <c r="AQ1453"/>
      <c r="AR1453"/>
      <c r="AS1453"/>
      <c r="AT1453"/>
      <c r="AU1453"/>
      <c r="AV1453"/>
      <c r="AW1453"/>
      <c r="AX1453"/>
      <c r="AY1453"/>
      <c r="AZ1453"/>
      <c r="BA1453"/>
      <c r="BB1453"/>
      <c r="BC1453"/>
    </row>
    <row r="1454" spans="1:55" s="47" customFormat="1" x14ac:dyDescent="0.25">
      <c r="A1454" s="142"/>
      <c r="B1454" s="147"/>
      <c r="C1454" s="167"/>
      <c r="D1454" s="163"/>
      <c r="E1454" s="161"/>
      <c r="F1454" s="154"/>
      <c r="G1454"/>
      <c r="H1454"/>
      <c r="I1454"/>
      <c r="J1454"/>
      <c r="K1454"/>
      <c r="L1454"/>
      <c r="M1454"/>
      <c r="N1454"/>
      <c r="O1454"/>
      <c r="P1454"/>
      <c r="Q1454"/>
      <c r="R1454"/>
      <c r="S1454"/>
      <c r="T1454"/>
      <c r="U1454"/>
      <c r="V1454"/>
      <c r="W1454"/>
      <c r="X1454"/>
      <c r="Y1454"/>
      <c r="Z1454"/>
      <c r="AA1454"/>
      <c r="AB1454"/>
      <c r="AC1454"/>
      <c r="AD1454"/>
      <c r="AE1454"/>
      <c r="AF1454"/>
      <c r="AG1454"/>
      <c r="AH1454"/>
      <c r="AI1454"/>
      <c r="AJ1454"/>
      <c r="AK1454"/>
      <c r="AL1454"/>
      <c r="AM1454"/>
      <c r="AN1454"/>
      <c r="AO1454"/>
      <c r="AP1454"/>
      <c r="AQ1454"/>
      <c r="AR1454"/>
      <c r="AS1454"/>
      <c r="AT1454"/>
      <c r="AU1454"/>
      <c r="AV1454"/>
      <c r="AW1454"/>
      <c r="AX1454"/>
      <c r="AY1454"/>
      <c r="AZ1454"/>
      <c r="BA1454"/>
      <c r="BB1454"/>
      <c r="BC1454"/>
    </row>
    <row r="1455" spans="1:55" s="47" customFormat="1" x14ac:dyDescent="0.25">
      <c r="A1455" s="142"/>
      <c r="B1455" s="147"/>
      <c r="C1455" s="167"/>
      <c r="D1455" s="163"/>
      <c r="E1455" s="161"/>
      <c r="F1455" s="154"/>
      <c r="G1455"/>
      <c r="H1455"/>
      <c r="I1455"/>
      <c r="J1455"/>
      <c r="K1455"/>
      <c r="L1455"/>
      <c r="M1455"/>
      <c r="N1455"/>
      <c r="O1455"/>
      <c r="P1455"/>
      <c r="Q1455"/>
      <c r="R1455"/>
      <c r="S1455"/>
      <c r="T1455"/>
      <c r="U1455"/>
      <c r="V1455"/>
      <c r="W1455"/>
      <c r="X1455"/>
      <c r="Y1455"/>
      <c r="Z1455"/>
      <c r="AA1455"/>
      <c r="AB1455"/>
      <c r="AC1455"/>
      <c r="AD1455"/>
      <c r="AE1455"/>
      <c r="AF1455"/>
      <c r="AG1455"/>
      <c r="AH1455"/>
      <c r="AI1455"/>
      <c r="AJ1455"/>
      <c r="AK1455"/>
      <c r="AL1455"/>
      <c r="AM1455"/>
      <c r="AN1455"/>
      <c r="AO1455"/>
      <c r="AP1455"/>
      <c r="AQ1455"/>
      <c r="AR1455"/>
      <c r="AS1455"/>
      <c r="AT1455"/>
      <c r="AU1455"/>
      <c r="AV1455"/>
      <c r="AW1455"/>
      <c r="AX1455"/>
      <c r="AY1455"/>
      <c r="AZ1455"/>
      <c r="BA1455"/>
      <c r="BB1455"/>
      <c r="BC1455"/>
    </row>
    <row r="1456" spans="1:55" s="47" customFormat="1" x14ac:dyDescent="0.25">
      <c r="A1456" s="142"/>
      <c r="B1456" s="147"/>
      <c r="C1456" s="167"/>
      <c r="D1456" s="163"/>
      <c r="E1456" s="161"/>
      <c r="F1456" s="154"/>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c r="AL1456"/>
      <c r="AM1456"/>
      <c r="AN1456"/>
      <c r="AO1456"/>
      <c r="AP1456"/>
      <c r="AQ1456"/>
      <c r="AR1456"/>
      <c r="AS1456"/>
      <c r="AT1456"/>
      <c r="AU1456"/>
      <c r="AV1456"/>
      <c r="AW1456"/>
      <c r="AX1456"/>
      <c r="AY1456"/>
      <c r="AZ1456"/>
      <c r="BA1456"/>
      <c r="BB1456"/>
      <c r="BC1456"/>
    </row>
    <row r="1457" spans="1:55" s="47" customFormat="1" x14ac:dyDescent="0.25">
      <c r="A1457" s="142"/>
      <c r="B1457" s="147"/>
      <c r="C1457" s="167"/>
      <c r="D1457" s="163"/>
      <c r="E1457" s="161"/>
      <c r="F1457" s="154"/>
      <c r="G1457"/>
      <c r="H1457"/>
      <c r="I1457"/>
      <c r="J1457"/>
      <c r="K1457"/>
      <c r="L1457"/>
      <c r="M1457"/>
      <c r="N1457"/>
      <c r="O1457"/>
      <c r="P1457"/>
      <c r="Q1457"/>
      <c r="R1457"/>
      <c r="S1457"/>
      <c r="T1457"/>
      <c r="U1457"/>
      <c r="V1457"/>
      <c r="W1457"/>
      <c r="X1457"/>
      <c r="Y1457"/>
      <c r="Z1457"/>
      <c r="AA1457"/>
      <c r="AB1457"/>
      <c r="AC1457"/>
      <c r="AD1457"/>
      <c r="AE1457"/>
      <c r="AF1457"/>
      <c r="AG1457"/>
      <c r="AH1457"/>
      <c r="AI1457"/>
      <c r="AJ1457"/>
      <c r="AK1457"/>
      <c r="AL1457"/>
      <c r="AM1457"/>
      <c r="AN1457"/>
      <c r="AO1457"/>
      <c r="AP1457"/>
      <c r="AQ1457"/>
      <c r="AR1457"/>
      <c r="AS1457"/>
      <c r="AT1457"/>
      <c r="AU1457"/>
      <c r="AV1457"/>
      <c r="AW1457"/>
      <c r="AX1457"/>
      <c r="AY1457"/>
      <c r="AZ1457"/>
      <c r="BA1457"/>
      <c r="BB1457"/>
      <c r="BC1457"/>
    </row>
    <row r="1458" spans="1:55" s="47" customFormat="1" x14ac:dyDescent="0.25">
      <c r="A1458" s="142"/>
      <c r="B1458" s="147"/>
      <c r="C1458" s="167"/>
      <c r="D1458" s="163"/>
      <c r="E1458" s="161"/>
      <c r="F1458" s="154"/>
      <c r="G1458"/>
      <c r="H1458"/>
      <c r="I1458"/>
      <c r="J1458"/>
      <c r="K1458"/>
      <c r="L1458"/>
      <c r="M1458"/>
      <c r="N1458"/>
      <c r="O1458"/>
      <c r="P1458"/>
      <c r="Q1458"/>
      <c r="R1458"/>
      <c r="S1458"/>
      <c r="T1458"/>
      <c r="U1458"/>
      <c r="V1458"/>
      <c r="W1458"/>
      <c r="X1458"/>
      <c r="Y1458"/>
      <c r="Z1458"/>
      <c r="AA1458"/>
      <c r="AB1458"/>
      <c r="AC1458"/>
      <c r="AD1458"/>
      <c r="AE1458"/>
      <c r="AF1458"/>
      <c r="AG1458"/>
      <c r="AH1458"/>
      <c r="AI1458"/>
      <c r="AJ1458"/>
      <c r="AK1458"/>
      <c r="AL1458"/>
      <c r="AM1458"/>
      <c r="AN1458"/>
      <c r="AO1458"/>
      <c r="AP1458"/>
      <c r="AQ1458"/>
      <c r="AR1458"/>
      <c r="AS1458"/>
      <c r="AT1458"/>
      <c r="AU1458"/>
      <c r="AV1458"/>
      <c r="AW1458"/>
      <c r="AX1458"/>
      <c r="AY1458"/>
      <c r="AZ1458"/>
      <c r="BA1458"/>
      <c r="BB1458"/>
      <c r="BC1458"/>
    </row>
    <row r="1459" spans="1:55" s="47" customFormat="1" x14ac:dyDescent="0.25">
      <c r="A1459" s="142"/>
      <c r="B1459" s="147"/>
      <c r="C1459" s="167"/>
      <c r="D1459" s="163"/>
      <c r="E1459" s="161"/>
      <c r="F1459" s="154"/>
      <c r="G1459"/>
      <c r="H1459"/>
      <c r="I1459"/>
      <c r="J1459"/>
      <c r="K1459"/>
      <c r="L1459"/>
      <c r="M1459"/>
      <c r="N1459"/>
      <c r="O1459"/>
      <c r="P1459"/>
      <c r="Q1459"/>
      <c r="R1459"/>
      <c r="S1459"/>
      <c r="T1459"/>
      <c r="U1459"/>
      <c r="V1459"/>
      <c r="W1459"/>
      <c r="X1459"/>
      <c r="Y1459"/>
      <c r="Z1459"/>
      <c r="AA1459"/>
      <c r="AB1459"/>
      <c r="AC1459"/>
      <c r="AD1459"/>
      <c r="AE1459"/>
      <c r="AF1459"/>
      <c r="AG1459"/>
      <c r="AH1459"/>
      <c r="AI1459"/>
      <c r="AJ1459"/>
      <c r="AK1459"/>
      <c r="AL1459"/>
      <c r="AM1459"/>
      <c r="AN1459"/>
      <c r="AO1459"/>
      <c r="AP1459"/>
      <c r="AQ1459"/>
      <c r="AR1459"/>
      <c r="AS1459"/>
      <c r="AT1459"/>
      <c r="AU1459"/>
      <c r="AV1459"/>
      <c r="AW1459"/>
      <c r="AX1459"/>
      <c r="AY1459"/>
      <c r="AZ1459"/>
      <c r="BA1459"/>
      <c r="BB1459"/>
      <c r="BC1459"/>
    </row>
    <row r="1460" spans="1:55" s="47" customFormat="1" x14ac:dyDescent="0.25">
      <c r="A1460" s="142"/>
      <c r="B1460" s="147"/>
      <c r="C1460" s="167"/>
      <c r="D1460" s="163"/>
      <c r="E1460" s="161"/>
      <c r="F1460" s="154"/>
      <c r="G1460"/>
      <c r="H1460"/>
      <c r="I1460"/>
      <c r="J1460"/>
      <c r="K1460"/>
      <c r="L1460"/>
      <c r="M1460"/>
      <c r="N1460"/>
      <c r="O1460"/>
      <c r="P1460"/>
      <c r="Q1460"/>
      <c r="R1460"/>
      <c r="S1460"/>
      <c r="T1460"/>
      <c r="U1460"/>
      <c r="V1460"/>
      <c r="W1460"/>
      <c r="X1460"/>
      <c r="Y1460"/>
      <c r="Z1460"/>
      <c r="AA1460"/>
      <c r="AB1460"/>
      <c r="AC1460"/>
      <c r="AD1460"/>
      <c r="AE1460"/>
      <c r="AF1460"/>
      <c r="AG1460"/>
      <c r="AH1460"/>
      <c r="AI1460"/>
      <c r="AJ1460"/>
      <c r="AK1460"/>
      <c r="AL1460"/>
      <c r="AM1460"/>
      <c r="AN1460"/>
      <c r="AO1460"/>
      <c r="AP1460"/>
      <c r="AQ1460"/>
      <c r="AR1460"/>
      <c r="AS1460"/>
      <c r="AT1460"/>
      <c r="AU1460"/>
      <c r="AV1460"/>
      <c r="AW1460"/>
      <c r="AX1460"/>
      <c r="AY1460"/>
      <c r="AZ1460"/>
      <c r="BA1460"/>
      <c r="BB1460"/>
      <c r="BC1460"/>
    </row>
    <row r="1461" spans="1:55" s="47" customFormat="1" x14ac:dyDescent="0.25">
      <c r="A1461" s="142"/>
      <c r="B1461" s="147"/>
      <c r="C1461" s="167"/>
      <c r="D1461" s="163"/>
      <c r="E1461" s="161"/>
      <c r="F1461" s="154"/>
      <c r="G1461"/>
      <c r="H1461"/>
      <c r="I1461"/>
      <c r="J1461"/>
      <c r="K1461"/>
      <c r="L1461"/>
      <c r="M1461"/>
      <c r="N1461"/>
      <c r="O1461"/>
      <c r="P1461"/>
      <c r="Q1461"/>
      <c r="R1461"/>
      <c r="S1461"/>
      <c r="T1461"/>
      <c r="U1461"/>
      <c r="V1461"/>
      <c r="W1461"/>
      <c r="X1461"/>
      <c r="Y1461"/>
      <c r="Z1461"/>
      <c r="AA1461"/>
      <c r="AB1461"/>
      <c r="AC1461"/>
      <c r="AD1461"/>
      <c r="AE1461"/>
      <c r="AF1461"/>
      <c r="AG1461"/>
      <c r="AH1461"/>
      <c r="AI1461"/>
      <c r="AJ1461"/>
      <c r="AK1461"/>
      <c r="AL1461"/>
      <c r="AM1461"/>
      <c r="AN1461"/>
      <c r="AO1461"/>
      <c r="AP1461"/>
      <c r="AQ1461"/>
      <c r="AR1461"/>
      <c r="AS1461"/>
      <c r="AT1461"/>
      <c r="AU1461"/>
      <c r="AV1461"/>
      <c r="AW1461"/>
      <c r="AX1461"/>
      <c r="AY1461"/>
      <c r="AZ1461"/>
      <c r="BA1461"/>
      <c r="BB1461"/>
      <c r="BC1461"/>
    </row>
    <row r="1462" spans="1:55" s="47" customFormat="1" x14ac:dyDescent="0.25">
      <c r="A1462" s="142"/>
      <c r="B1462" s="147"/>
      <c r="C1462" s="167"/>
      <c r="D1462" s="163"/>
      <c r="E1462" s="161"/>
      <c r="F1462" s="154"/>
      <c r="G1462"/>
      <c r="H1462"/>
      <c r="I1462"/>
      <c r="J1462"/>
      <c r="K1462"/>
      <c r="L1462"/>
      <c r="M1462"/>
      <c r="N1462"/>
      <c r="O1462"/>
      <c r="P1462"/>
      <c r="Q1462"/>
      <c r="R1462"/>
      <c r="S1462"/>
      <c r="T1462"/>
      <c r="U1462"/>
      <c r="V1462"/>
      <c r="W1462"/>
      <c r="X1462"/>
      <c r="Y1462"/>
      <c r="Z1462"/>
      <c r="AA1462"/>
      <c r="AB1462"/>
      <c r="AC1462"/>
      <c r="AD1462"/>
      <c r="AE1462"/>
      <c r="AF1462"/>
      <c r="AG1462"/>
      <c r="AH1462"/>
      <c r="AI1462"/>
      <c r="AJ1462"/>
      <c r="AK1462"/>
      <c r="AL1462"/>
      <c r="AM1462"/>
      <c r="AN1462"/>
      <c r="AO1462"/>
      <c r="AP1462"/>
      <c r="AQ1462"/>
      <c r="AR1462"/>
      <c r="AS1462"/>
      <c r="AT1462"/>
      <c r="AU1462"/>
      <c r="AV1462"/>
      <c r="AW1462"/>
      <c r="AX1462"/>
      <c r="AY1462"/>
      <c r="AZ1462"/>
      <c r="BA1462"/>
      <c r="BB1462"/>
      <c r="BC1462"/>
    </row>
    <row r="1463" spans="1:55" s="47" customFormat="1" x14ac:dyDescent="0.25">
      <c r="A1463" s="142"/>
      <c r="B1463" s="147"/>
      <c r="C1463" s="167"/>
      <c r="D1463" s="163"/>
      <c r="E1463" s="161"/>
      <c r="F1463" s="154"/>
      <c r="G1463"/>
      <c r="H1463"/>
      <c r="I1463"/>
      <c r="J1463"/>
      <c r="K1463"/>
      <c r="L1463"/>
      <c r="M1463"/>
      <c r="N1463"/>
      <c r="O1463"/>
      <c r="P1463"/>
      <c r="Q1463"/>
      <c r="R1463"/>
      <c r="S1463"/>
      <c r="T1463"/>
      <c r="U1463"/>
      <c r="V1463"/>
      <c r="W1463"/>
      <c r="X1463"/>
      <c r="Y1463"/>
      <c r="Z1463"/>
      <c r="AA1463"/>
      <c r="AB1463"/>
      <c r="AC1463"/>
      <c r="AD1463"/>
      <c r="AE1463"/>
      <c r="AF1463"/>
      <c r="AG1463"/>
      <c r="AH1463"/>
      <c r="AI1463"/>
      <c r="AJ1463"/>
      <c r="AK1463"/>
      <c r="AL1463"/>
      <c r="AM1463"/>
      <c r="AN1463"/>
      <c r="AO1463"/>
      <c r="AP1463"/>
      <c r="AQ1463"/>
      <c r="AR1463"/>
      <c r="AS1463"/>
      <c r="AT1463"/>
      <c r="AU1463"/>
      <c r="AV1463"/>
      <c r="AW1463"/>
      <c r="AX1463"/>
      <c r="AY1463"/>
      <c r="AZ1463"/>
      <c r="BA1463"/>
      <c r="BB1463"/>
      <c r="BC1463"/>
    </row>
    <row r="1464" spans="1:55" s="47" customFormat="1" x14ac:dyDescent="0.25">
      <c r="A1464" s="142"/>
      <c r="B1464" s="147"/>
      <c r="C1464" s="167"/>
      <c r="D1464" s="163"/>
      <c r="E1464" s="161"/>
      <c r="F1464" s="154"/>
      <c r="G1464"/>
      <c r="H1464"/>
      <c r="I1464"/>
      <c r="J1464"/>
      <c r="K1464"/>
      <c r="L1464"/>
      <c r="M1464"/>
      <c r="N1464"/>
      <c r="O1464"/>
      <c r="P1464"/>
      <c r="Q1464"/>
      <c r="R1464"/>
      <c r="S1464"/>
      <c r="T1464"/>
      <c r="U1464"/>
      <c r="V1464"/>
      <c r="W1464"/>
      <c r="X1464"/>
      <c r="Y1464"/>
      <c r="Z1464"/>
      <c r="AA1464"/>
      <c r="AB1464"/>
      <c r="AC1464"/>
      <c r="AD1464"/>
      <c r="AE1464"/>
      <c r="AF1464"/>
      <c r="AG1464"/>
      <c r="AH1464"/>
      <c r="AI1464"/>
      <c r="AJ1464"/>
      <c r="AK1464"/>
      <c r="AL1464"/>
      <c r="AM1464"/>
      <c r="AN1464"/>
      <c r="AO1464"/>
      <c r="AP1464"/>
      <c r="AQ1464"/>
      <c r="AR1464"/>
      <c r="AS1464"/>
      <c r="AT1464"/>
      <c r="AU1464"/>
      <c r="AV1464"/>
      <c r="AW1464"/>
      <c r="AX1464"/>
      <c r="AY1464"/>
      <c r="AZ1464"/>
      <c r="BA1464"/>
      <c r="BB1464"/>
      <c r="BC1464"/>
    </row>
    <row r="1465" spans="1:55" s="47" customFormat="1" x14ac:dyDescent="0.25">
      <c r="A1465" s="142"/>
      <c r="B1465" s="147"/>
      <c r="C1465" s="167"/>
      <c r="D1465" s="163"/>
      <c r="E1465" s="161"/>
      <c r="F1465" s="154"/>
      <c r="G1465"/>
      <c r="H1465"/>
      <c r="I1465"/>
      <c r="J1465"/>
      <c r="K1465"/>
      <c r="L1465"/>
      <c r="M1465"/>
      <c r="N1465"/>
      <c r="O1465"/>
      <c r="P1465"/>
      <c r="Q1465"/>
      <c r="R1465"/>
      <c r="S1465"/>
      <c r="T1465"/>
      <c r="U1465"/>
      <c r="V1465"/>
      <c r="W1465"/>
      <c r="X1465"/>
      <c r="Y1465"/>
      <c r="Z1465"/>
      <c r="AA1465"/>
      <c r="AB1465"/>
      <c r="AC1465"/>
      <c r="AD1465"/>
      <c r="AE1465"/>
      <c r="AF1465"/>
      <c r="AG1465"/>
      <c r="AH1465"/>
      <c r="AI1465"/>
      <c r="AJ1465"/>
      <c r="AK1465"/>
      <c r="AL1465"/>
      <c r="AM1465"/>
      <c r="AN1465"/>
      <c r="AO1465"/>
      <c r="AP1465"/>
      <c r="AQ1465"/>
      <c r="AR1465"/>
      <c r="AS1465"/>
      <c r="AT1465"/>
      <c r="AU1465"/>
      <c r="AV1465"/>
      <c r="AW1465"/>
      <c r="AX1465"/>
      <c r="AY1465"/>
      <c r="AZ1465"/>
      <c r="BA1465"/>
      <c r="BB1465"/>
      <c r="BC1465"/>
    </row>
    <row r="1466" spans="1:55" s="47" customFormat="1" x14ac:dyDescent="0.25">
      <c r="A1466" s="142"/>
      <c r="B1466" s="147"/>
      <c r="C1466" s="167"/>
      <c r="D1466" s="163"/>
      <c r="E1466" s="161"/>
      <c r="F1466" s="154"/>
      <c r="G1466"/>
      <c r="H1466"/>
      <c r="I1466"/>
      <c r="J1466"/>
      <c r="K1466"/>
      <c r="L1466"/>
      <c r="M1466"/>
      <c r="N1466"/>
      <c r="O1466"/>
      <c r="P1466"/>
      <c r="Q1466"/>
      <c r="R1466"/>
      <c r="S1466"/>
      <c r="T1466"/>
      <c r="U1466"/>
      <c r="V1466"/>
      <c r="W1466"/>
      <c r="X1466"/>
      <c r="Y1466"/>
      <c r="Z1466"/>
      <c r="AA1466"/>
      <c r="AB1466"/>
      <c r="AC1466"/>
      <c r="AD1466"/>
      <c r="AE1466"/>
      <c r="AF1466"/>
      <c r="AG1466"/>
      <c r="AH1466"/>
      <c r="AI1466"/>
      <c r="AJ1466"/>
      <c r="AK1466"/>
      <c r="AL1466"/>
      <c r="AM1466"/>
      <c r="AN1466"/>
      <c r="AO1466"/>
      <c r="AP1466"/>
      <c r="AQ1466"/>
      <c r="AR1466"/>
      <c r="AS1466"/>
      <c r="AT1466"/>
      <c r="AU1466"/>
      <c r="AV1466"/>
      <c r="AW1466"/>
      <c r="AX1466"/>
      <c r="AY1466"/>
      <c r="AZ1466"/>
      <c r="BA1466"/>
      <c r="BB1466"/>
      <c r="BC1466"/>
    </row>
    <row r="1467" spans="1:55" s="47" customFormat="1" x14ac:dyDescent="0.25">
      <c r="A1467" s="142"/>
      <c r="B1467" s="147"/>
      <c r="C1467" s="167"/>
      <c r="D1467" s="163"/>
      <c r="E1467" s="161"/>
      <c r="F1467" s="154"/>
      <c r="G1467"/>
      <c r="H1467"/>
      <c r="I1467"/>
      <c r="J1467"/>
      <c r="K1467"/>
      <c r="L1467"/>
      <c r="M1467"/>
      <c r="N1467"/>
      <c r="O1467"/>
      <c r="P1467"/>
      <c r="Q1467"/>
      <c r="R1467"/>
      <c r="S1467"/>
      <c r="T1467"/>
      <c r="U1467"/>
      <c r="V1467"/>
      <c r="W1467"/>
      <c r="X1467"/>
      <c r="Y1467"/>
      <c r="Z1467"/>
      <c r="AA1467"/>
      <c r="AB1467"/>
      <c r="AC1467"/>
      <c r="AD1467"/>
      <c r="AE1467"/>
      <c r="AF1467"/>
      <c r="AG1467"/>
      <c r="AH1467"/>
      <c r="AI1467"/>
      <c r="AJ1467"/>
      <c r="AK1467"/>
      <c r="AL1467"/>
      <c r="AM1467"/>
      <c r="AN1467"/>
      <c r="AO1467"/>
      <c r="AP1467"/>
      <c r="AQ1467"/>
      <c r="AR1467"/>
      <c r="AS1467"/>
      <c r="AT1467"/>
      <c r="AU1467"/>
      <c r="AV1467"/>
      <c r="AW1467"/>
      <c r="AX1467"/>
      <c r="AY1467"/>
      <c r="AZ1467"/>
      <c r="BA1467"/>
      <c r="BB1467"/>
      <c r="BC1467"/>
    </row>
    <row r="1468" spans="1:55" s="47" customFormat="1" x14ac:dyDescent="0.25">
      <c r="A1468" s="142"/>
      <c r="B1468" s="147"/>
      <c r="C1468" s="167"/>
      <c r="D1468" s="163"/>
      <c r="E1468" s="161"/>
      <c r="F1468" s="154"/>
      <c r="G1468"/>
      <c r="H1468"/>
      <c r="I1468"/>
      <c r="J1468"/>
      <c r="K1468"/>
      <c r="L1468"/>
      <c r="M1468"/>
      <c r="N1468"/>
      <c r="O1468"/>
      <c r="P1468"/>
      <c r="Q1468"/>
      <c r="R1468"/>
      <c r="S1468"/>
      <c r="T1468"/>
      <c r="U1468"/>
      <c r="V1468"/>
      <c r="W1468"/>
      <c r="X1468"/>
      <c r="Y1468"/>
      <c r="Z1468"/>
      <c r="AA1468"/>
      <c r="AB1468"/>
      <c r="AC1468"/>
      <c r="AD1468"/>
      <c r="AE1468"/>
      <c r="AF1468"/>
      <c r="AG1468"/>
      <c r="AH1468"/>
      <c r="AI1468"/>
      <c r="AJ1468"/>
      <c r="AK1468"/>
      <c r="AL1468"/>
      <c r="AM1468"/>
      <c r="AN1468"/>
      <c r="AO1468"/>
      <c r="AP1468"/>
      <c r="AQ1468"/>
      <c r="AR1468"/>
      <c r="AS1468"/>
      <c r="AT1468"/>
      <c r="AU1468"/>
      <c r="AV1468"/>
      <c r="AW1468"/>
      <c r="AX1468"/>
      <c r="AY1468"/>
      <c r="AZ1468"/>
      <c r="BA1468"/>
      <c r="BB1468"/>
      <c r="BC1468"/>
    </row>
    <row r="1469" spans="1:55" s="47" customFormat="1" x14ac:dyDescent="0.25">
      <c r="A1469" s="142"/>
      <c r="B1469" s="147"/>
      <c r="C1469" s="167"/>
      <c r="D1469" s="163"/>
      <c r="E1469" s="161"/>
      <c r="F1469" s="154"/>
      <c r="G1469"/>
      <c r="H1469"/>
      <c r="I1469"/>
      <c r="J1469"/>
      <c r="K1469"/>
      <c r="L1469"/>
      <c r="M1469"/>
      <c r="N1469"/>
      <c r="O1469"/>
      <c r="P1469"/>
      <c r="Q1469"/>
      <c r="R1469"/>
      <c r="S1469"/>
      <c r="T1469"/>
      <c r="U1469"/>
      <c r="V1469"/>
      <c r="W1469"/>
      <c r="X1469"/>
      <c r="Y1469"/>
      <c r="Z1469"/>
      <c r="AA1469"/>
      <c r="AB1469"/>
      <c r="AC1469"/>
      <c r="AD1469"/>
      <c r="AE1469"/>
      <c r="AF1469"/>
      <c r="AG1469"/>
      <c r="AH1469"/>
      <c r="AI1469"/>
      <c r="AJ1469"/>
      <c r="AK1469"/>
      <c r="AL1469"/>
      <c r="AM1469"/>
      <c r="AN1469"/>
      <c r="AO1469"/>
      <c r="AP1469"/>
      <c r="AQ1469"/>
      <c r="AR1469"/>
      <c r="AS1469"/>
      <c r="AT1469"/>
      <c r="AU1469"/>
      <c r="AV1469"/>
      <c r="AW1469"/>
      <c r="AX1469"/>
      <c r="AY1469"/>
      <c r="AZ1469"/>
      <c r="BA1469"/>
      <c r="BB1469"/>
      <c r="BC1469"/>
    </row>
    <row r="1470" spans="1:55" s="47" customFormat="1" x14ac:dyDescent="0.25">
      <c r="A1470" s="142"/>
      <c r="B1470" s="147"/>
      <c r="C1470" s="167"/>
      <c r="D1470" s="163"/>
      <c r="E1470" s="161"/>
      <c r="F1470" s="154"/>
      <c r="G1470"/>
      <c r="H1470"/>
      <c r="I1470"/>
      <c r="J1470"/>
      <c r="K1470"/>
      <c r="L1470"/>
      <c r="M1470"/>
      <c r="N1470"/>
      <c r="O1470"/>
      <c r="P1470"/>
      <c r="Q1470"/>
      <c r="R1470"/>
      <c r="S1470"/>
      <c r="T1470"/>
      <c r="U1470"/>
      <c r="V1470"/>
      <c r="W1470"/>
      <c r="X1470"/>
      <c r="Y1470"/>
      <c r="Z1470"/>
      <c r="AA1470"/>
      <c r="AB1470"/>
      <c r="AC1470"/>
      <c r="AD1470"/>
      <c r="AE1470"/>
      <c r="AF1470"/>
      <c r="AG1470"/>
      <c r="AH1470"/>
      <c r="AI1470"/>
      <c r="AJ1470"/>
      <c r="AK1470"/>
      <c r="AL1470"/>
      <c r="AM1470"/>
      <c r="AN1470"/>
      <c r="AO1470"/>
      <c r="AP1470"/>
      <c r="AQ1470"/>
      <c r="AR1470"/>
      <c r="AS1470"/>
      <c r="AT1470"/>
      <c r="AU1470"/>
      <c r="AV1470"/>
      <c r="AW1470"/>
      <c r="AX1470"/>
      <c r="AY1470"/>
      <c r="AZ1470"/>
      <c r="BA1470"/>
      <c r="BB1470"/>
      <c r="BC1470"/>
    </row>
    <row r="1471" spans="1:55" s="47" customFormat="1" x14ac:dyDescent="0.25">
      <c r="A1471" s="142"/>
      <c r="B1471" s="147"/>
      <c r="C1471" s="167"/>
      <c r="D1471" s="163"/>
      <c r="E1471" s="161"/>
      <c r="F1471" s="154"/>
      <c r="G1471"/>
      <c r="H1471"/>
      <c r="I1471"/>
      <c r="J1471"/>
      <c r="K1471"/>
      <c r="L1471"/>
      <c r="M1471"/>
      <c r="N1471"/>
      <c r="O1471"/>
      <c r="P1471"/>
      <c r="Q1471"/>
      <c r="R1471"/>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row>
    <row r="1472" spans="1:55" s="47" customFormat="1" x14ac:dyDescent="0.25">
      <c r="A1472" s="142"/>
      <c r="B1472" s="147"/>
      <c r="C1472" s="167"/>
      <c r="D1472" s="163"/>
      <c r="E1472" s="161"/>
      <c r="F1472" s="154"/>
      <c r="G1472"/>
      <c r="H1472"/>
      <c r="I1472"/>
      <c r="J1472"/>
      <c r="K1472"/>
      <c r="L1472"/>
      <c r="M1472"/>
      <c r="N1472"/>
      <c r="O1472"/>
      <c r="P1472"/>
      <c r="Q1472"/>
      <c r="R1472"/>
      <c r="S1472"/>
      <c r="T1472"/>
      <c r="U1472"/>
      <c r="V1472"/>
      <c r="W1472"/>
      <c r="X1472"/>
      <c r="Y1472"/>
      <c r="Z1472"/>
      <c r="AA1472"/>
      <c r="AB1472"/>
      <c r="AC1472"/>
      <c r="AD1472"/>
      <c r="AE1472"/>
      <c r="AF1472"/>
      <c r="AG1472"/>
      <c r="AH1472"/>
      <c r="AI1472"/>
      <c r="AJ1472"/>
      <c r="AK1472"/>
      <c r="AL1472"/>
      <c r="AM1472"/>
      <c r="AN1472"/>
      <c r="AO1472"/>
      <c r="AP1472"/>
      <c r="AQ1472"/>
      <c r="AR1472"/>
      <c r="AS1472"/>
      <c r="AT1472"/>
      <c r="AU1472"/>
      <c r="AV1472"/>
      <c r="AW1472"/>
      <c r="AX1472"/>
      <c r="AY1472"/>
      <c r="AZ1472"/>
      <c r="BA1472"/>
      <c r="BB1472"/>
      <c r="BC1472"/>
    </row>
    <row r="1473" spans="1:55" s="47" customFormat="1" x14ac:dyDescent="0.25">
      <c r="A1473" s="142"/>
      <c r="B1473" s="147"/>
      <c r="C1473" s="167"/>
      <c r="D1473" s="163"/>
      <c r="E1473" s="161"/>
      <c r="F1473" s="154"/>
      <c r="G1473"/>
      <c r="H1473"/>
      <c r="I1473"/>
      <c r="J1473"/>
      <c r="K1473"/>
      <c r="L1473"/>
      <c r="M1473"/>
      <c r="N1473"/>
      <c r="O1473"/>
      <c r="P1473"/>
      <c r="Q1473"/>
      <c r="R1473"/>
      <c r="S1473"/>
      <c r="T1473"/>
      <c r="U1473"/>
      <c r="V1473"/>
      <c r="W1473"/>
      <c r="X1473"/>
      <c r="Y1473"/>
      <c r="Z1473"/>
      <c r="AA1473"/>
      <c r="AB1473"/>
      <c r="AC1473"/>
      <c r="AD1473"/>
      <c r="AE1473"/>
      <c r="AF1473"/>
      <c r="AG1473"/>
      <c r="AH1473"/>
      <c r="AI1473"/>
      <c r="AJ1473"/>
      <c r="AK1473"/>
      <c r="AL1473"/>
      <c r="AM1473"/>
      <c r="AN1473"/>
      <c r="AO1473"/>
      <c r="AP1473"/>
      <c r="AQ1473"/>
      <c r="AR1473"/>
      <c r="AS1473"/>
      <c r="AT1473"/>
      <c r="AU1473"/>
      <c r="AV1473"/>
      <c r="AW1473"/>
      <c r="AX1473"/>
      <c r="AY1473"/>
      <c r="AZ1473"/>
      <c r="BA1473"/>
      <c r="BB1473"/>
      <c r="BC1473"/>
    </row>
    <row r="1474" spans="1:55" s="47" customFormat="1" x14ac:dyDescent="0.25">
      <c r="A1474" s="142"/>
      <c r="B1474" s="147"/>
      <c r="C1474" s="167"/>
      <c r="D1474" s="163"/>
      <c r="E1474" s="161"/>
      <c r="F1474" s="154"/>
      <c r="G1474"/>
      <c r="H1474"/>
      <c r="I1474"/>
      <c r="J1474"/>
      <c r="K1474"/>
      <c r="L1474"/>
      <c r="M1474"/>
      <c r="N1474"/>
      <c r="O1474"/>
      <c r="P1474"/>
      <c r="Q1474"/>
      <c r="R1474"/>
      <c r="S1474"/>
      <c r="T1474"/>
      <c r="U1474"/>
      <c r="V1474"/>
      <c r="W1474"/>
      <c r="X1474"/>
      <c r="Y1474"/>
      <c r="Z1474"/>
      <c r="AA1474"/>
      <c r="AB1474"/>
      <c r="AC1474"/>
      <c r="AD1474"/>
      <c r="AE1474"/>
      <c r="AF1474"/>
      <c r="AG1474"/>
      <c r="AH1474"/>
      <c r="AI1474"/>
      <c r="AJ1474"/>
      <c r="AK1474"/>
      <c r="AL1474"/>
      <c r="AM1474"/>
      <c r="AN1474"/>
      <c r="AO1474"/>
      <c r="AP1474"/>
      <c r="AQ1474"/>
      <c r="AR1474"/>
      <c r="AS1474"/>
      <c r="AT1474"/>
      <c r="AU1474"/>
      <c r="AV1474"/>
      <c r="AW1474"/>
      <c r="AX1474"/>
      <c r="AY1474"/>
      <c r="AZ1474"/>
      <c r="BA1474"/>
      <c r="BB1474"/>
      <c r="BC1474"/>
    </row>
    <row r="1475" spans="1:55" s="47" customFormat="1" x14ac:dyDescent="0.25">
      <c r="A1475" s="142"/>
      <c r="B1475" s="147"/>
      <c r="C1475" s="167"/>
      <c r="D1475" s="163"/>
      <c r="E1475" s="161"/>
      <c r="F1475" s="154"/>
      <c r="G1475"/>
      <c r="H1475"/>
      <c r="I1475"/>
      <c r="J1475"/>
      <c r="K1475"/>
      <c r="L1475"/>
      <c r="M1475"/>
      <c r="N1475"/>
      <c r="O1475"/>
      <c r="P1475"/>
      <c r="Q1475"/>
      <c r="R1475"/>
      <c r="S1475"/>
      <c r="T1475"/>
      <c r="U1475"/>
      <c r="V1475"/>
      <c r="W1475"/>
      <c r="X1475"/>
      <c r="Y1475"/>
      <c r="Z1475"/>
      <c r="AA1475"/>
      <c r="AB1475"/>
      <c r="AC1475"/>
      <c r="AD1475"/>
      <c r="AE1475"/>
      <c r="AF1475"/>
      <c r="AG1475"/>
      <c r="AH1475"/>
      <c r="AI1475"/>
      <c r="AJ1475"/>
      <c r="AK1475"/>
      <c r="AL1475"/>
      <c r="AM1475"/>
      <c r="AN1475"/>
      <c r="AO1475"/>
      <c r="AP1475"/>
      <c r="AQ1475"/>
      <c r="AR1475"/>
      <c r="AS1475"/>
      <c r="AT1475"/>
      <c r="AU1475"/>
      <c r="AV1475"/>
      <c r="AW1475"/>
      <c r="AX1475"/>
      <c r="AY1475"/>
      <c r="AZ1475"/>
      <c r="BA1475"/>
      <c r="BB1475"/>
      <c r="BC1475"/>
    </row>
    <row r="1476" spans="1:55" s="47" customFormat="1" x14ac:dyDescent="0.25">
      <c r="A1476" s="142"/>
      <c r="B1476" s="147"/>
      <c r="C1476" s="167"/>
      <c r="D1476" s="163"/>
      <c r="E1476" s="161"/>
      <c r="F1476" s="154"/>
      <c r="G1476"/>
      <c r="H1476"/>
      <c r="I1476"/>
      <c r="J1476"/>
      <c r="K1476"/>
      <c r="L1476"/>
      <c r="M1476"/>
      <c r="N1476"/>
      <c r="O1476"/>
      <c r="P1476"/>
      <c r="Q1476"/>
      <c r="R1476"/>
      <c r="S1476"/>
      <c r="T1476"/>
      <c r="U1476"/>
      <c r="V1476"/>
      <c r="W1476"/>
      <c r="X1476"/>
      <c r="Y1476"/>
      <c r="Z1476"/>
      <c r="AA1476"/>
      <c r="AB1476"/>
      <c r="AC1476"/>
      <c r="AD1476"/>
      <c r="AE1476"/>
      <c r="AF1476"/>
      <c r="AG1476"/>
      <c r="AH1476"/>
      <c r="AI1476"/>
      <c r="AJ1476"/>
      <c r="AK1476"/>
      <c r="AL1476"/>
      <c r="AM1476"/>
      <c r="AN1476"/>
      <c r="AO1476"/>
      <c r="AP1476"/>
      <c r="AQ1476"/>
      <c r="AR1476"/>
      <c r="AS1476"/>
      <c r="AT1476"/>
      <c r="AU1476"/>
      <c r="AV1476"/>
      <c r="AW1476"/>
      <c r="AX1476"/>
      <c r="AY1476"/>
      <c r="AZ1476"/>
      <c r="BA1476"/>
      <c r="BB1476"/>
      <c r="BC1476"/>
    </row>
    <row r="1477" spans="1:55" s="47" customFormat="1" x14ac:dyDescent="0.25">
      <c r="A1477" s="142"/>
      <c r="B1477" s="147"/>
      <c r="C1477" s="167"/>
      <c r="D1477" s="163"/>
      <c r="E1477" s="161"/>
      <c r="F1477" s="154"/>
      <c r="G1477"/>
      <c r="H1477"/>
      <c r="I1477"/>
      <c r="J1477"/>
      <c r="K1477"/>
      <c r="L1477"/>
      <c r="M1477"/>
      <c r="N1477"/>
      <c r="O1477"/>
      <c r="P1477"/>
      <c r="Q1477"/>
      <c r="R1477"/>
      <c r="S1477"/>
      <c r="T1477"/>
      <c r="U1477"/>
      <c r="V1477"/>
      <c r="W1477"/>
      <c r="X1477"/>
      <c r="Y1477"/>
      <c r="Z1477"/>
      <c r="AA1477"/>
      <c r="AB1477"/>
      <c r="AC1477"/>
      <c r="AD1477"/>
      <c r="AE1477"/>
      <c r="AF1477"/>
      <c r="AG1477"/>
      <c r="AH1477"/>
      <c r="AI1477"/>
      <c r="AJ1477"/>
      <c r="AK1477"/>
      <c r="AL1477"/>
      <c r="AM1477"/>
      <c r="AN1477"/>
      <c r="AO1477"/>
      <c r="AP1477"/>
      <c r="AQ1477"/>
      <c r="AR1477"/>
      <c r="AS1477"/>
      <c r="AT1477"/>
      <c r="AU1477"/>
      <c r="AV1477"/>
      <c r="AW1477"/>
      <c r="AX1477"/>
      <c r="AY1477"/>
      <c r="AZ1477"/>
      <c r="BA1477"/>
      <c r="BB1477"/>
      <c r="BC1477"/>
    </row>
    <row r="1478" spans="1:55" s="47" customFormat="1" x14ac:dyDescent="0.25">
      <c r="A1478" s="142"/>
      <c r="B1478" s="147"/>
      <c r="C1478" s="167"/>
      <c r="D1478" s="163"/>
      <c r="E1478" s="161"/>
      <c r="F1478" s="154"/>
      <c r="G1478"/>
      <c r="H1478"/>
      <c r="I1478"/>
      <c r="J1478"/>
      <c r="K1478"/>
      <c r="L1478"/>
      <c r="M1478"/>
      <c r="N1478"/>
      <c r="O1478"/>
      <c r="P1478"/>
      <c r="Q1478"/>
      <c r="R1478"/>
      <c r="S1478"/>
      <c r="T1478"/>
      <c r="U1478"/>
      <c r="V1478"/>
      <c r="W1478"/>
      <c r="X1478"/>
      <c r="Y1478"/>
      <c r="Z1478"/>
      <c r="AA1478"/>
      <c r="AB1478"/>
      <c r="AC1478"/>
      <c r="AD1478"/>
      <c r="AE1478"/>
      <c r="AF1478"/>
      <c r="AG1478"/>
      <c r="AH1478"/>
      <c r="AI1478"/>
      <c r="AJ1478"/>
      <c r="AK1478"/>
      <c r="AL1478"/>
      <c r="AM1478"/>
      <c r="AN1478"/>
      <c r="AO1478"/>
      <c r="AP1478"/>
      <c r="AQ1478"/>
      <c r="AR1478"/>
      <c r="AS1478"/>
      <c r="AT1478"/>
      <c r="AU1478"/>
      <c r="AV1478"/>
      <c r="AW1478"/>
      <c r="AX1478"/>
      <c r="AY1478"/>
      <c r="AZ1478"/>
      <c r="BA1478"/>
      <c r="BB1478"/>
      <c r="BC1478"/>
    </row>
    <row r="1479" spans="1:55" s="47" customFormat="1" x14ac:dyDescent="0.25">
      <c r="A1479" s="142"/>
      <c r="B1479" s="147"/>
      <c r="C1479" s="167"/>
      <c r="D1479" s="163"/>
      <c r="E1479" s="161"/>
      <c r="F1479" s="154"/>
      <c r="G1479"/>
      <c r="H1479"/>
      <c r="I1479"/>
      <c r="J1479"/>
      <c r="K1479"/>
      <c r="L1479"/>
      <c r="M1479"/>
      <c r="N1479"/>
      <c r="O1479"/>
      <c r="P1479"/>
      <c r="Q1479"/>
      <c r="R1479"/>
      <c r="S1479"/>
      <c r="T1479"/>
      <c r="U1479"/>
      <c r="V1479"/>
      <c r="W1479"/>
      <c r="X1479"/>
      <c r="Y1479"/>
      <c r="Z1479"/>
      <c r="AA1479"/>
      <c r="AB1479"/>
      <c r="AC1479"/>
      <c r="AD1479"/>
      <c r="AE1479"/>
      <c r="AF1479"/>
      <c r="AG1479"/>
      <c r="AH1479"/>
      <c r="AI1479"/>
      <c r="AJ1479"/>
      <c r="AK1479"/>
      <c r="AL1479"/>
      <c r="AM1479"/>
      <c r="AN1479"/>
      <c r="AO1479"/>
      <c r="AP1479"/>
      <c r="AQ1479"/>
      <c r="AR1479"/>
      <c r="AS1479"/>
      <c r="AT1479"/>
      <c r="AU1479"/>
      <c r="AV1479"/>
      <c r="AW1479"/>
      <c r="AX1479"/>
      <c r="AY1479"/>
      <c r="AZ1479"/>
      <c r="BA1479"/>
      <c r="BB1479"/>
      <c r="BC1479"/>
    </row>
    <row r="1480" spans="1:55" s="47" customFormat="1" x14ac:dyDescent="0.25">
      <c r="A1480" s="142"/>
      <c r="B1480" s="147"/>
      <c r="C1480" s="167"/>
      <c r="D1480" s="163"/>
      <c r="E1480" s="161"/>
      <c r="F1480" s="154"/>
      <c r="G1480"/>
      <c r="H1480"/>
      <c r="I1480"/>
      <c r="J1480"/>
      <c r="K1480"/>
      <c r="L1480"/>
      <c r="M1480"/>
      <c r="N1480"/>
      <c r="O1480"/>
      <c r="P1480"/>
      <c r="Q1480"/>
      <c r="R1480"/>
      <c r="S1480"/>
      <c r="T1480"/>
      <c r="U1480"/>
      <c r="V1480"/>
      <c r="W1480"/>
      <c r="X1480"/>
      <c r="Y1480"/>
      <c r="Z1480"/>
      <c r="AA1480"/>
      <c r="AB1480"/>
      <c r="AC1480"/>
      <c r="AD1480"/>
      <c r="AE1480"/>
      <c r="AF1480"/>
      <c r="AG1480"/>
      <c r="AH1480"/>
      <c r="AI1480"/>
      <c r="AJ1480"/>
      <c r="AK1480"/>
      <c r="AL1480"/>
      <c r="AM1480"/>
      <c r="AN1480"/>
      <c r="AO1480"/>
      <c r="AP1480"/>
      <c r="AQ1480"/>
      <c r="AR1480"/>
      <c r="AS1480"/>
      <c r="AT1480"/>
      <c r="AU1480"/>
      <c r="AV1480"/>
      <c r="AW1480"/>
      <c r="AX1480"/>
      <c r="AY1480"/>
      <c r="AZ1480"/>
      <c r="BA1480"/>
      <c r="BB1480"/>
      <c r="BC1480"/>
    </row>
    <row r="1481" spans="1:55" s="47" customFormat="1" x14ac:dyDescent="0.25">
      <c r="A1481" s="142"/>
      <c r="B1481" s="147"/>
      <c r="C1481" s="167"/>
      <c r="D1481" s="163"/>
      <c r="E1481" s="161"/>
      <c r="F1481" s="154"/>
      <c r="G1481"/>
      <c r="H1481"/>
      <c r="I1481"/>
      <c r="J1481"/>
      <c r="K1481"/>
      <c r="L1481"/>
      <c r="M1481"/>
      <c r="N1481"/>
      <c r="O1481"/>
      <c r="P1481"/>
      <c r="Q1481"/>
      <c r="R1481"/>
      <c r="S1481"/>
      <c r="T1481"/>
      <c r="U1481"/>
      <c r="V1481"/>
      <c r="W1481"/>
      <c r="X1481"/>
      <c r="Y1481"/>
      <c r="Z1481"/>
      <c r="AA1481"/>
      <c r="AB1481"/>
      <c r="AC1481"/>
      <c r="AD1481"/>
      <c r="AE1481"/>
      <c r="AF1481"/>
      <c r="AG1481"/>
      <c r="AH1481"/>
      <c r="AI1481"/>
      <c r="AJ1481"/>
      <c r="AK1481"/>
      <c r="AL1481"/>
      <c r="AM1481"/>
      <c r="AN1481"/>
      <c r="AO1481"/>
      <c r="AP1481"/>
      <c r="AQ1481"/>
      <c r="AR1481"/>
      <c r="AS1481"/>
      <c r="AT1481"/>
      <c r="AU1481"/>
      <c r="AV1481"/>
      <c r="AW1481"/>
      <c r="AX1481"/>
      <c r="AY1481"/>
      <c r="AZ1481"/>
      <c r="BA1481"/>
      <c r="BB1481"/>
      <c r="BC1481"/>
    </row>
    <row r="1482" spans="1:55" s="47" customFormat="1" x14ac:dyDescent="0.25">
      <c r="A1482" s="142"/>
      <c r="B1482" s="147"/>
      <c r="C1482" s="167"/>
      <c r="D1482" s="163"/>
      <c r="E1482" s="161"/>
      <c r="F1482" s="154"/>
      <c r="G1482"/>
      <c r="H1482"/>
      <c r="I1482"/>
      <c r="J1482"/>
      <c r="K1482"/>
      <c r="L1482"/>
      <c r="M1482"/>
      <c r="N1482"/>
      <c r="O1482"/>
      <c r="P1482"/>
      <c r="Q1482"/>
      <c r="R1482"/>
      <c r="S1482"/>
      <c r="T1482"/>
      <c r="U1482"/>
      <c r="V1482"/>
      <c r="W1482"/>
      <c r="X1482"/>
      <c r="Y1482"/>
      <c r="Z1482"/>
      <c r="AA1482"/>
      <c r="AB1482"/>
      <c r="AC1482"/>
      <c r="AD1482"/>
      <c r="AE1482"/>
      <c r="AF1482"/>
      <c r="AG1482"/>
      <c r="AH1482"/>
      <c r="AI1482"/>
      <c r="AJ1482"/>
      <c r="AK1482"/>
      <c r="AL1482"/>
      <c r="AM1482"/>
      <c r="AN1482"/>
      <c r="AO1482"/>
      <c r="AP1482"/>
      <c r="AQ1482"/>
      <c r="AR1482"/>
      <c r="AS1482"/>
      <c r="AT1482"/>
      <c r="AU1482"/>
      <c r="AV1482"/>
      <c r="AW1482"/>
      <c r="AX1482"/>
      <c r="AY1482"/>
      <c r="AZ1482"/>
      <c r="BA1482"/>
      <c r="BB1482"/>
      <c r="BC1482"/>
    </row>
    <row r="1483" spans="1:55" s="47" customFormat="1" x14ac:dyDescent="0.25">
      <c r="A1483" s="142"/>
      <c r="B1483" s="147"/>
      <c r="C1483" s="167"/>
      <c r="D1483" s="163"/>
      <c r="E1483" s="161"/>
      <c r="F1483" s="154"/>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c r="AL1483"/>
      <c r="AM1483"/>
      <c r="AN1483"/>
      <c r="AO1483"/>
      <c r="AP1483"/>
      <c r="AQ1483"/>
      <c r="AR1483"/>
      <c r="AS1483"/>
      <c r="AT1483"/>
      <c r="AU1483"/>
      <c r="AV1483"/>
      <c r="AW1483"/>
      <c r="AX1483"/>
      <c r="AY1483"/>
      <c r="AZ1483"/>
      <c r="BA1483"/>
      <c r="BB1483"/>
      <c r="BC1483"/>
    </row>
    <row r="1484" spans="1:55" s="47" customFormat="1" x14ac:dyDescent="0.25">
      <c r="A1484" s="142"/>
      <c r="B1484" s="147"/>
      <c r="C1484" s="167"/>
      <c r="D1484" s="163"/>
      <c r="E1484" s="161"/>
      <c r="F1484" s="154"/>
      <c r="G1484"/>
      <c r="H1484"/>
      <c r="I1484"/>
      <c r="J1484"/>
      <c r="K1484"/>
      <c r="L1484"/>
      <c r="M1484"/>
      <c r="N1484"/>
      <c r="O1484"/>
      <c r="P1484"/>
      <c r="Q1484"/>
      <c r="R1484"/>
      <c r="S1484"/>
      <c r="T1484"/>
      <c r="U1484"/>
      <c r="V1484"/>
      <c r="W1484"/>
      <c r="X1484"/>
      <c r="Y1484"/>
      <c r="Z1484"/>
      <c r="AA1484"/>
      <c r="AB1484"/>
      <c r="AC1484"/>
      <c r="AD1484"/>
      <c r="AE1484"/>
      <c r="AF1484"/>
      <c r="AG1484"/>
      <c r="AH1484"/>
      <c r="AI1484"/>
      <c r="AJ1484"/>
      <c r="AK1484"/>
      <c r="AL1484"/>
      <c r="AM1484"/>
      <c r="AN1484"/>
      <c r="AO1484"/>
      <c r="AP1484"/>
      <c r="AQ1484"/>
      <c r="AR1484"/>
      <c r="AS1484"/>
      <c r="AT1484"/>
      <c r="AU1484"/>
      <c r="AV1484"/>
      <c r="AW1484"/>
      <c r="AX1484"/>
      <c r="AY1484"/>
      <c r="AZ1484"/>
      <c r="BA1484"/>
      <c r="BB1484"/>
      <c r="BC1484"/>
    </row>
    <row r="1485" spans="1:55" s="47" customFormat="1" x14ac:dyDescent="0.25">
      <c r="A1485" s="142"/>
      <c r="B1485" s="147"/>
      <c r="C1485" s="167"/>
      <c r="D1485" s="163"/>
      <c r="E1485" s="161"/>
      <c r="F1485" s="154"/>
      <c r="G1485"/>
      <c r="H1485"/>
      <c r="I1485"/>
      <c r="J1485"/>
      <c r="K1485"/>
      <c r="L1485"/>
      <c r="M1485"/>
      <c r="N1485"/>
      <c r="O1485"/>
      <c r="P1485"/>
      <c r="Q1485"/>
      <c r="R1485"/>
      <c r="S1485"/>
      <c r="T1485"/>
      <c r="U1485"/>
      <c r="V1485"/>
      <c r="W1485"/>
      <c r="X1485"/>
      <c r="Y1485"/>
      <c r="Z1485"/>
      <c r="AA1485"/>
      <c r="AB1485"/>
      <c r="AC1485"/>
      <c r="AD1485"/>
      <c r="AE1485"/>
      <c r="AF1485"/>
      <c r="AG1485"/>
      <c r="AH1485"/>
      <c r="AI1485"/>
      <c r="AJ1485"/>
      <c r="AK1485"/>
      <c r="AL1485"/>
      <c r="AM1485"/>
      <c r="AN1485"/>
      <c r="AO1485"/>
      <c r="AP1485"/>
      <c r="AQ1485"/>
      <c r="AR1485"/>
      <c r="AS1485"/>
      <c r="AT1485"/>
      <c r="AU1485"/>
      <c r="AV1485"/>
      <c r="AW1485"/>
      <c r="AX1485"/>
      <c r="AY1485"/>
      <c r="AZ1485"/>
      <c r="BA1485"/>
      <c r="BB1485"/>
      <c r="BC1485"/>
    </row>
    <row r="1486" spans="1:55" s="47" customFormat="1" x14ac:dyDescent="0.25">
      <c r="A1486" s="142"/>
      <c r="B1486" s="147"/>
      <c r="C1486" s="167"/>
      <c r="D1486" s="163"/>
      <c r="E1486" s="161"/>
      <c r="F1486" s="154"/>
      <c r="G1486"/>
      <c r="H1486"/>
      <c r="I1486"/>
      <c r="J1486"/>
      <c r="K1486"/>
      <c r="L1486"/>
      <c r="M1486"/>
      <c r="N1486"/>
      <c r="O1486"/>
      <c r="P1486"/>
      <c r="Q1486"/>
      <c r="R1486"/>
      <c r="S1486"/>
      <c r="T1486"/>
      <c r="U1486"/>
      <c r="V1486"/>
      <c r="W1486"/>
      <c r="X1486"/>
      <c r="Y1486"/>
      <c r="Z1486"/>
      <c r="AA1486"/>
      <c r="AB1486"/>
      <c r="AC1486"/>
      <c r="AD1486"/>
      <c r="AE1486"/>
      <c r="AF1486"/>
      <c r="AG1486"/>
      <c r="AH1486"/>
      <c r="AI1486"/>
      <c r="AJ1486"/>
      <c r="AK1486"/>
      <c r="AL1486"/>
      <c r="AM1486"/>
      <c r="AN1486"/>
      <c r="AO1486"/>
      <c r="AP1486"/>
      <c r="AQ1486"/>
      <c r="AR1486"/>
      <c r="AS1486"/>
      <c r="AT1486"/>
      <c r="AU1486"/>
      <c r="AV1486"/>
      <c r="AW1486"/>
      <c r="AX1486"/>
      <c r="AY1486"/>
      <c r="AZ1486"/>
      <c r="BA1486"/>
      <c r="BB1486"/>
      <c r="BC1486"/>
    </row>
    <row r="1487" spans="1:55" s="47" customFormat="1" x14ac:dyDescent="0.25">
      <c r="A1487" s="142"/>
      <c r="B1487" s="147"/>
      <c r="C1487" s="167"/>
      <c r="D1487" s="163"/>
      <c r="E1487" s="161"/>
      <c r="F1487" s="154"/>
      <c r="G1487"/>
      <c r="H1487"/>
      <c r="I1487"/>
      <c r="J1487"/>
      <c r="K1487"/>
      <c r="L1487"/>
      <c r="M1487"/>
      <c r="N1487"/>
      <c r="O1487"/>
      <c r="P1487"/>
      <c r="Q1487"/>
      <c r="R1487"/>
      <c r="S1487"/>
      <c r="T1487"/>
      <c r="U1487"/>
      <c r="V1487"/>
      <c r="W1487"/>
      <c r="X1487"/>
      <c r="Y1487"/>
      <c r="Z1487"/>
      <c r="AA1487"/>
      <c r="AB1487"/>
      <c r="AC1487"/>
      <c r="AD1487"/>
      <c r="AE1487"/>
      <c r="AF1487"/>
      <c r="AG1487"/>
      <c r="AH1487"/>
      <c r="AI1487"/>
      <c r="AJ1487"/>
      <c r="AK1487"/>
      <c r="AL1487"/>
      <c r="AM1487"/>
      <c r="AN1487"/>
      <c r="AO1487"/>
      <c r="AP1487"/>
      <c r="AQ1487"/>
      <c r="AR1487"/>
      <c r="AS1487"/>
      <c r="AT1487"/>
      <c r="AU1487"/>
      <c r="AV1487"/>
      <c r="AW1487"/>
      <c r="AX1487"/>
      <c r="AY1487"/>
      <c r="AZ1487"/>
      <c r="BA1487"/>
      <c r="BB1487"/>
      <c r="BC1487"/>
    </row>
    <row r="1488" spans="1:55" s="47" customFormat="1" x14ac:dyDescent="0.25">
      <c r="A1488" s="142"/>
      <c r="B1488" s="147"/>
      <c r="C1488" s="167"/>
      <c r="D1488" s="163"/>
      <c r="E1488" s="161"/>
      <c r="F1488" s="154"/>
      <c r="G1488"/>
      <c r="H1488"/>
      <c r="I1488"/>
      <c r="J1488"/>
      <c r="K1488"/>
      <c r="L1488"/>
      <c r="M1488"/>
      <c r="N1488"/>
      <c r="O1488"/>
      <c r="P1488"/>
      <c r="Q1488"/>
      <c r="R1488"/>
      <c r="S1488"/>
      <c r="T1488"/>
      <c r="U1488"/>
      <c r="V1488"/>
      <c r="W1488"/>
      <c r="X1488"/>
      <c r="Y1488"/>
      <c r="Z1488"/>
      <c r="AA1488"/>
      <c r="AB1488"/>
      <c r="AC1488"/>
      <c r="AD1488"/>
      <c r="AE1488"/>
      <c r="AF1488"/>
      <c r="AG1488"/>
      <c r="AH1488"/>
      <c r="AI1488"/>
      <c r="AJ1488"/>
      <c r="AK1488"/>
      <c r="AL1488"/>
      <c r="AM1488"/>
      <c r="AN1488"/>
      <c r="AO1488"/>
      <c r="AP1488"/>
      <c r="AQ1488"/>
      <c r="AR1488"/>
      <c r="AS1488"/>
      <c r="AT1488"/>
      <c r="AU1488"/>
      <c r="AV1488"/>
      <c r="AW1488"/>
      <c r="AX1488"/>
      <c r="AY1488"/>
      <c r="AZ1488"/>
      <c r="BA1488"/>
      <c r="BB1488"/>
      <c r="BC1488"/>
    </row>
    <row r="1489" spans="1:55" s="47" customFormat="1" x14ac:dyDescent="0.25">
      <c r="A1489" s="142"/>
      <c r="B1489" s="147"/>
      <c r="C1489" s="167"/>
      <c r="D1489" s="163"/>
      <c r="E1489" s="161"/>
      <c r="F1489" s="154"/>
      <c r="G1489"/>
      <c r="H1489"/>
      <c r="I1489"/>
      <c r="J1489"/>
      <c r="K1489"/>
      <c r="L1489"/>
      <c r="M1489"/>
      <c r="N1489"/>
      <c r="O1489"/>
      <c r="P1489"/>
      <c r="Q1489"/>
      <c r="R1489"/>
      <c r="S1489"/>
      <c r="T1489"/>
      <c r="U1489"/>
      <c r="V1489"/>
      <c r="W1489"/>
      <c r="X1489"/>
      <c r="Y1489"/>
      <c r="Z1489"/>
      <c r="AA1489"/>
      <c r="AB1489"/>
      <c r="AC1489"/>
      <c r="AD1489"/>
      <c r="AE1489"/>
      <c r="AF1489"/>
      <c r="AG1489"/>
      <c r="AH1489"/>
      <c r="AI1489"/>
      <c r="AJ1489"/>
      <c r="AK1489"/>
      <c r="AL1489"/>
      <c r="AM1489"/>
      <c r="AN1489"/>
      <c r="AO1489"/>
      <c r="AP1489"/>
      <c r="AQ1489"/>
      <c r="AR1489"/>
      <c r="AS1489"/>
      <c r="AT1489"/>
      <c r="AU1489"/>
      <c r="AV1489"/>
      <c r="AW1489"/>
      <c r="AX1489"/>
      <c r="AY1489"/>
      <c r="AZ1489"/>
      <c r="BA1489"/>
      <c r="BB1489"/>
      <c r="BC1489"/>
    </row>
    <row r="1490" spans="1:55" s="47" customFormat="1" x14ac:dyDescent="0.25">
      <c r="A1490" s="142"/>
      <c r="B1490" s="147"/>
      <c r="C1490" s="167"/>
      <c r="D1490" s="163"/>
      <c r="E1490" s="161"/>
      <c r="F1490" s="154"/>
      <c r="G1490"/>
      <c r="H1490"/>
      <c r="I1490"/>
      <c r="J1490"/>
      <c r="K1490"/>
      <c r="L1490"/>
      <c r="M1490"/>
      <c r="N1490"/>
      <c r="O1490"/>
      <c r="P1490"/>
      <c r="Q1490"/>
      <c r="R1490"/>
      <c r="S1490"/>
      <c r="T1490"/>
      <c r="U1490"/>
      <c r="V1490"/>
      <c r="W1490"/>
      <c r="X1490"/>
      <c r="Y1490"/>
      <c r="Z1490"/>
      <c r="AA1490"/>
      <c r="AB1490"/>
      <c r="AC1490"/>
      <c r="AD1490"/>
      <c r="AE1490"/>
      <c r="AF1490"/>
      <c r="AG1490"/>
      <c r="AH1490"/>
      <c r="AI1490"/>
      <c r="AJ1490"/>
      <c r="AK1490"/>
      <c r="AL1490"/>
      <c r="AM1490"/>
      <c r="AN1490"/>
      <c r="AO1490"/>
      <c r="AP1490"/>
      <c r="AQ1490"/>
      <c r="AR1490"/>
      <c r="AS1490"/>
      <c r="AT1490"/>
      <c r="AU1490"/>
      <c r="AV1490"/>
      <c r="AW1490"/>
      <c r="AX1490"/>
      <c r="AY1490"/>
      <c r="AZ1490"/>
      <c r="BA1490"/>
      <c r="BB1490"/>
      <c r="BC1490"/>
    </row>
    <row r="1491" spans="1:55" s="47" customFormat="1" x14ac:dyDescent="0.25">
      <c r="A1491" s="142"/>
      <c r="B1491" s="147"/>
      <c r="C1491" s="167"/>
      <c r="D1491" s="163"/>
      <c r="E1491" s="161"/>
      <c r="F1491" s="154"/>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c r="AL1491"/>
      <c r="AM1491"/>
      <c r="AN1491"/>
      <c r="AO1491"/>
      <c r="AP1491"/>
      <c r="AQ1491"/>
      <c r="AR1491"/>
      <c r="AS1491"/>
      <c r="AT1491"/>
      <c r="AU1491"/>
      <c r="AV1491"/>
      <c r="AW1491"/>
      <c r="AX1491"/>
      <c r="AY1491"/>
      <c r="AZ1491"/>
      <c r="BA1491"/>
      <c r="BB1491"/>
      <c r="BC1491"/>
    </row>
    <row r="1492" spans="1:55" s="47" customFormat="1" x14ac:dyDescent="0.25">
      <c r="A1492" s="142"/>
      <c r="B1492" s="147"/>
      <c r="C1492" s="167"/>
      <c r="D1492" s="163"/>
      <c r="E1492" s="161"/>
      <c r="F1492" s="154"/>
      <c r="G1492"/>
      <c r="H1492"/>
      <c r="I1492"/>
      <c r="J1492"/>
      <c r="K1492"/>
      <c r="L1492"/>
      <c r="M1492"/>
      <c r="N1492"/>
      <c r="O1492"/>
      <c r="P1492"/>
      <c r="Q1492"/>
      <c r="R1492"/>
      <c r="S1492"/>
      <c r="T1492"/>
      <c r="U1492"/>
      <c r="V1492"/>
      <c r="W1492"/>
      <c r="X1492"/>
      <c r="Y1492"/>
      <c r="Z1492"/>
      <c r="AA1492"/>
      <c r="AB1492"/>
      <c r="AC1492"/>
      <c r="AD1492"/>
      <c r="AE1492"/>
      <c r="AF1492"/>
      <c r="AG1492"/>
      <c r="AH1492"/>
      <c r="AI1492"/>
      <c r="AJ1492"/>
      <c r="AK1492"/>
      <c r="AL1492"/>
      <c r="AM1492"/>
      <c r="AN1492"/>
      <c r="AO1492"/>
      <c r="AP1492"/>
      <c r="AQ1492"/>
      <c r="AR1492"/>
      <c r="AS1492"/>
      <c r="AT1492"/>
      <c r="AU1492"/>
      <c r="AV1492"/>
      <c r="AW1492"/>
      <c r="AX1492"/>
      <c r="AY1492"/>
      <c r="AZ1492"/>
      <c r="BA1492"/>
      <c r="BB1492"/>
      <c r="BC1492"/>
    </row>
    <row r="1493" spans="1:55" s="47" customFormat="1" x14ac:dyDescent="0.25">
      <c r="A1493" s="142"/>
      <c r="B1493" s="147"/>
      <c r="C1493" s="167"/>
      <c r="D1493" s="163"/>
      <c r="E1493" s="161"/>
      <c r="F1493" s="154"/>
      <c r="G1493"/>
      <c r="H1493"/>
      <c r="I1493"/>
      <c r="J1493"/>
      <c r="K1493"/>
      <c r="L1493"/>
      <c r="M1493"/>
      <c r="N1493"/>
      <c r="O1493"/>
      <c r="P1493"/>
      <c r="Q1493"/>
      <c r="R1493"/>
      <c r="S1493"/>
      <c r="T1493"/>
      <c r="U1493"/>
      <c r="V1493"/>
      <c r="W1493"/>
      <c r="X1493"/>
      <c r="Y1493"/>
      <c r="Z1493"/>
      <c r="AA1493"/>
      <c r="AB1493"/>
      <c r="AC1493"/>
      <c r="AD1493"/>
      <c r="AE1493"/>
      <c r="AF1493"/>
      <c r="AG1493"/>
      <c r="AH1493"/>
      <c r="AI1493"/>
      <c r="AJ1493"/>
      <c r="AK1493"/>
      <c r="AL1493"/>
      <c r="AM1493"/>
      <c r="AN1493"/>
      <c r="AO1493"/>
      <c r="AP1493"/>
      <c r="AQ1493"/>
      <c r="AR1493"/>
      <c r="AS1493"/>
      <c r="AT1493"/>
      <c r="AU1493"/>
      <c r="AV1493"/>
      <c r="AW1493"/>
      <c r="AX1493"/>
      <c r="AY1493"/>
      <c r="AZ1493"/>
      <c r="BA1493"/>
      <c r="BB1493"/>
      <c r="BC1493"/>
    </row>
    <row r="1494" spans="1:55" s="47" customFormat="1" x14ac:dyDescent="0.25">
      <c r="A1494" s="142"/>
      <c r="B1494" s="147"/>
      <c r="C1494" s="167"/>
      <c r="D1494" s="163"/>
      <c r="E1494" s="161"/>
      <c r="F1494" s="154"/>
      <c r="G1494"/>
      <c r="H1494"/>
      <c r="I1494"/>
      <c r="J1494"/>
      <c r="K1494"/>
      <c r="L1494"/>
      <c r="M1494"/>
      <c r="N1494"/>
      <c r="O1494"/>
      <c r="P1494"/>
      <c r="Q1494"/>
      <c r="R1494"/>
      <c r="S1494"/>
      <c r="T1494"/>
      <c r="U1494"/>
      <c r="V1494"/>
      <c r="W1494"/>
      <c r="X1494"/>
      <c r="Y1494"/>
      <c r="Z1494"/>
      <c r="AA1494"/>
      <c r="AB1494"/>
      <c r="AC1494"/>
      <c r="AD1494"/>
      <c r="AE1494"/>
      <c r="AF1494"/>
      <c r="AG1494"/>
      <c r="AH1494"/>
      <c r="AI1494"/>
      <c r="AJ1494"/>
      <c r="AK1494"/>
      <c r="AL1494"/>
      <c r="AM1494"/>
      <c r="AN1494"/>
      <c r="AO1494"/>
      <c r="AP1494"/>
      <c r="AQ1494"/>
      <c r="AR1494"/>
      <c r="AS1494"/>
      <c r="AT1494"/>
      <c r="AU1494"/>
      <c r="AV1494"/>
      <c r="AW1494"/>
      <c r="AX1494"/>
      <c r="AY1494"/>
      <c r="AZ1494"/>
      <c r="BA1494"/>
      <c r="BB1494"/>
      <c r="BC1494"/>
    </row>
    <row r="1495" spans="1:55" s="47" customFormat="1" x14ac:dyDescent="0.25">
      <c r="A1495" s="142"/>
      <c r="B1495" s="147"/>
      <c r="C1495" s="167"/>
      <c r="D1495" s="163"/>
      <c r="E1495" s="161"/>
      <c r="F1495" s="154"/>
      <c r="G1495"/>
      <c r="H1495"/>
      <c r="I1495"/>
      <c r="J1495"/>
      <c r="K1495"/>
      <c r="L1495"/>
      <c r="M1495"/>
      <c r="N1495"/>
      <c r="O1495"/>
      <c r="P1495"/>
      <c r="Q1495"/>
      <c r="R1495"/>
      <c r="S1495"/>
      <c r="T1495"/>
      <c r="U1495"/>
      <c r="V1495"/>
      <c r="W1495"/>
      <c r="X1495"/>
      <c r="Y1495"/>
      <c r="Z1495"/>
      <c r="AA1495"/>
      <c r="AB1495"/>
      <c r="AC1495"/>
      <c r="AD1495"/>
      <c r="AE1495"/>
      <c r="AF1495"/>
      <c r="AG1495"/>
      <c r="AH1495"/>
      <c r="AI1495"/>
      <c r="AJ1495"/>
      <c r="AK1495"/>
      <c r="AL1495"/>
      <c r="AM1495"/>
      <c r="AN1495"/>
      <c r="AO1495"/>
      <c r="AP1495"/>
      <c r="AQ1495"/>
      <c r="AR1495"/>
      <c r="AS1495"/>
      <c r="AT1495"/>
      <c r="AU1495"/>
      <c r="AV1495"/>
      <c r="AW1495"/>
      <c r="AX1495"/>
      <c r="AY1495"/>
      <c r="AZ1495"/>
      <c r="BA1495"/>
      <c r="BB1495"/>
      <c r="BC1495"/>
    </row>
    <row r="1496" spans="1:55" s="47" customFormat="1" x14ac:dyDescent="0.25">
      <c r="A1496" s="142"/>
      <c r="B1496" s="147"/>
      <c r="C1496" s="167"/>
      <c r="D1496" s="163"/>
      <c r="E1496" s="161"/>
      <c r="F1496" s="154"/>
      <c r="G1496"/>
      <c r="H1496"/>
      <c r="I1496"/>
      <c r="J1496"/>
      <c r="K1496"/>
      <c r="L1496"/>
      <c r="M1496"/>
      <c r="N1496"/>
      <c r="O1496"/>
      <c r="P1496"/>
      <c r="Q1496"/>
      <c r="R1496"/>
      <c r="S1496"/>
      <c r="T1496"/>
      <c r="U1496"/>
      <c r="V1496"/>
      <c r="W1496"/>
      <c r="X1496"/>
      <c r="Y1496"/>
      <c r="Z1496"/>
      <c r="AA1496"/>
      <c r="AB1496"/>
      <c r="AC1496"/>
      <c r="AD1496"/>
      <c r="AE1496"/>
      <c r="AF1496"/>
      <c r="AG1496"/>
      <c r="AH1496"/>
      <c r="AI1496"/>
      <c r="AJ1496"/>
      <c r="AK1496"/>
      <c r="AL1496"/>
      <c r="AM1496"/>
      <c r="AN1496"/>
      <c r="AO1496"/>
      <c r="AP1496"/>
      <c r="AQ1496"/>
      <c r="AR1496"/>
      <c r="AS1496"/>
      <c r="AT1496"/>
      <c r="AU1496"/>
      <c r="AV1496"/>
      <c r="AW1496"/>
      <c r="AX1496"/>
      <c r="AY1496"/>
      <c r="AZ1496"/>
      <c r="BA1496"/>
      <c r="BB1496"/>
      <c r="BC1496"/>
    </row>
    <row r="1497" spans="1:55" s="47" customFormat="1" x14ac:dyDescent="0.25">
      <c r="A1497" s="142"/>
      <c r="B1497" s="147"/>
      <c r="C1497" s="167"/>
      <c r="D1497" s="163"/>
      <c r="E1497" s="161"/>
      <c r="F1497" s="154"/>
      <c r="G1497"/>
      <c r="H1497"/>
      <c r="I1497"/>
      <c r="J1497"/>
      <c r="K1497"/>
      <c r="L1497"/>
      <c r="M1497"/>
      <c r="N1497"/>
      <c r="O1497"/>
      <c r="P1497"/>
      <c r="Q1497"/>
      <c r="R1497"/>
      <c r="S1497"/>
      <c r="T1497"/>
      <c r="U1497"/>
      <c r="V1497"/>
      <c r="W1497"/>
      <c r="X1497"/>
      <c r="Y1497"/>
      <c r="Z1497"/>
      <c r="AA1497"/>
      <c r="AB1497"/>
      <c r="AC1497"/>
      <c r="AD1497"/>
      <c r="AE1497"/>
      <c r="AF1497"/>
      <c r="AG1497"/>
      <c r="AH1497"/>
      <c r="AI1497"/>
      <c r="AJ1497"/>
      <c r="AK1497"/>
      <c r="AL1497"/>
      <c r="AM1497"/>
      <c r="AN1497"/>
      <c r="AO1497"/>
      <c r="AP1497"/>
      <c r="AQ1497"/>
      <c r="AR1497"/>
      <c r="AS1497"/>
      <c r="AT1497"/>
      <c r="AU1497"/>
      <c r="AV1497"/>
      <c r="AW1497"/>
      <c r="AX1497"/>
      <c r="AY1497"/>
      <c r="AZ1497"/>
      <c r="BA1497"/>
      <c r="BB1497"/>
      <c r="BC1497"/>
    </row>
    <row r="1498" spans="1:55" s="47" customFormat="1" x14ac:dyDescent="0.25">
      <c r="A1498" s="142"/>
      <c r="B1498" s="147"/>
      <c r="C1498" s="167"/>
      <c r="D1498" s="163"/>
      <c r="E1498" s="161"/>
      <c r="F1498" s="154"/>
      <c r="G1498"/>
      <c r="H1498"/>
      <c r="I1498"/>
      <c r="J1498"/>
      <c r="K1498"/>
      <c r="L1498"/>
      <c r="M1498"/>
      <c r="N1498"/>
      <c r="O1498"/>
      <c r="P1498"/>
      <c r="Q1498"/>
      <c r="R1498"/>
      <c r="S1498"/>
      <c r="T1498"/>
      <c r="U1498"/>
      <c r="V1498"/>
      <c r="W1498"/>
      <c r="X1498"/>
      <c r="Y1498"/>
      <c r="Z1498"/>
      <c r="AA1498"/>
      <c r="AB1498"/>
      <c r="AC1498"/>
      <c r="AD1498"/>
      <c r="AE1498"/>
      <c r="AF1498"/>
      <c r="AG1498"/>
      <c r="AH1498"/>
      <c r="AI1498"/>
      <c r="AJ1498"/>
      <c r="AK1498"/>
      <c r="AL1498"/>
      <c r="AM1498"/>
      <c r="AN1498"/>
      <c r="AO1498"/>
      <c r="AP1498"/>
      <c r="AQ1498"/>
      <c r="AR1498"/>
      <c r="AS1498"/>
      <c r="AT1498"/>
      <c r="AU1498"/>
      <c r="AV1498"/>
      <c r="AW1498"/>
      <c r="AX1498"/>
      <c r="AY1498"/>
      <c r="AZ1498"/>
      <c r="BA1498"/>
      <c r="BB1498"/>
      <c r="BC1498"/>
    </row>
    <row r="1499" spans="1:55" s="47" customFormat="1" x14ac:dyDescent="0.25">
      <c r="A1499" s="142"/>
      <c r="B1499" s="147"/>
      <c r="C1499" s="167"/>
      <c r="D1499" s="163"/>
      <c r="E1499" s="161"/>
      <c r="F1499" s="154"/>
      <c r="G1499"/>
      <c r="H1499"/>
      <c r="I1499"/>
      <c r="J1499"/>
      <c r="K1499"/>
      <c r="L1499"/>
      <c r="M1499"/>
      <c r="N1499"/>
      <c r="O1499"/>
      <c r="P1499"/>
      <c r="Q1499"/>
      <c r="R1499"/>
      <c r="S1499"/>
      <c r="T1499"/>
      <c r="U1499"/>
      <c r="V1499"/>
      <c r="W1499"/>
      <c r="X1499"/>
      <c r="Y1499"/>
      <c r="Z1499"/>
      <c r="AA1499"/>
      <c r="AB1499"/>
      <c r="AC1499"/>
      <c r="AD1499"/>
      <c r="AE1499"/>
      <c r="AF1499"/>
      <c r="AG1499"/>
      <c r="AH1499"/>
      <c r="AI1499"/>
      <c r="AJ1499"/>
      <c r="AK1499"/>
      <c r="AL1499"/>
      <c r="AM1499"/>
      <c r="AN1499"/>
      <c r="AO1499"/>
      <c r="AP1499"/>
      <c r="AQ1499"/>
      <c r="AR1499"/>
      <c r="AS1499"/>
      <c r="AT1499"/>
      <c r="AU1499"/>
      <c r="AV1499"/>
      <c r="AW1499"/>
      <c r="AX1499"/>
      <c r="AY1499"/>
      <c r="AZ1499"/>
      <c r="BA1499"/>
      <c r="BB1499"/>
      <c r="BC1499"/>
    </row>
    <row r="1500" spans="1:55" s="47" customFormat="1" x14ac:dyDescent="0.25">
      <c r="A1500" s="142"/>
      <c r="B1500" s="147"/>
      <c r="C1500" s="167"/>
      <c r="D1500" s="163"/>
      <c r="E1500" s="161"/>
      <c r="F1500" s="154"/>
      <c r="G1500"/>
      <c r="H1500"/>
      <c r="I1500"/>
      <c r="J1500"/>
      <c r="K1500"/>
      <c r="L1500"/>
      <c r="M1500"/>
      <c r="N1500"/>
      <c r="O1500"/>
      <c r="P1500"/>
      <c r="Q1500"/>
      <c r="R1500"/>
      <c r="S1500"/>
      <c r="T1500"/>
      <c r="U1500"/>
      <c r="V1500"/>
      <c r="W1500"/>
      <c r="X1500"/>
      <c r="Y1500"/>
      <c r="Z1500"/>
      <c r="AA1500"/>
      <c r="AB1500"/>
      <c r="AC1500"/>
      <c r="AD1500"/>
      <c r="AE1500"/>
      <c r="AF1500"/>
      <c r="AG1500"/>
      <c r="AH1500"/>
      <c r="AI1500"/>
      <c r="AJ1500"/>
      <c r="AK1500"/>
      <c r="AL1500"/>
      <c r="AM1500"/>
      <c r="AN1500"/>
      <c r="AO1500"/>
      <c r="AP1500"/>
      <c r="AQ1500"/>
      <c r="AR1500"/>
      <c r="AS1500"/>
      <c r="AT1500"/>
      <c r="AU1500"/>
      <c r="AV1500"/>
      <c r="AW1500"/>
      <c r="AX1500"/>
      <c r="AY1500"/>
      <c r="AZ1500"/>
      <c r="BA1500"/>
      <c r="BB1500"/>
      <c r="BC1500"/>
    </row>
    <row r="1501" spans="1:55" s="47" customFormat="1" x14ac:dyDescent="0.25">
      <c r="A1501" s="142"/>
      <c r="B1501" s="147"/>
      <c r="C1501" s="167"/>
      <c r="D1501" s="163"/>
      <c r="E1501" s="161"/>
      <c r="F1501" s="154"/>
      <c r="G1501"/>
      <c r="H1501"/>
      <c r="I1501"/>
      <c r="J1501"/>
      <c r="K1501"/>
      <c r="L1501"/>
      <c r="M1501"/>
      <c r="N1501"/>
      <c r="O1501"/>
      <c r="P1501"/>
      <c r="Q1501"/>
      <c r="R1501"/>
      <c r="S1501"/>
      <c r="T1501"/>
      <c r="U1501"/>
      <c r="V1501"/>
      <c r="W1501"/>
      <c r="X1501"/>
      <c r="Y1501"/>
      <c r="Z1501"/>
      <c r="AA1501"/>
      <c r="AB1501"/>
      <c r="AC1501"/>
      <c r="AD1501"/>
      <c r="AE1501"/>
      <c r="AF1501"/>
      <c r="AG1501"/>
      <c r="AH1501"/>
      <c r="AI1501"/>
      <c r="AJ1501"/>
      <c r="AK1501"/>
      <c r="AL1501"/>
      <c r="AM1501"/>
      <c r="AN1501"/>
      <c r="AO1501"/>
      <c r="AP1501"/>
      <c r="AQ1501"/>
      <c r="AR1501"/>
      <c r="AS1501"/>
      <c r="AT1501"/>
      <c r="AU1501"/>
      <c r="AV1501"/>
      <c r="AW1501"/>
      <c r="AX1501"/>
      <c r="AY1501"/>
      <c r="AZ1501"/>
      <c r="BA1501"/>
      <c r="BB1501"/>
      <c r="BC1501"/>
    </row>
    <row r="1502" spans="1:55" s="47" customFormat="1" x14ac:dyDescent="0.25">
      <c r="A1502" s="142"/>
      <c r="B1502" s="147"/>
      <c r="C1502" s="167"/>
      <c r="D1502" s="163"/>
      <c r="E1502" s="161"/>
      <c r="F1502" s="154"/>
      <c r="G1502"/>
      <c r="H1502"/>
      <c r="I1502"/>
      <c r="J1502"/>
      <c r="K1502"/>
      <c r="L1502"/>
      <c r="M1502"/>
      <c r="N1502"/>
      <c r="O1502"/>
      <c r="P1502"/>
      <c r="Q1502"/>
      <c r="R1502"/>
      <c r="S1502"/>
      <c r="T1502"/>
      <c r="U1502"/>
      <c r="V1502"/>
      <c r="W1502"/>
      <c r="X1502"/>
      <c r="Y1502"/>
      <c r="Z1502"/>
      <c r="AA1502"/>
      <c r="AB1502"/>
      <c r="AC1502"/>
      <c r="AD1502"/>
      <c r="AE1502"/>
      <c r="AF1502"/>
      <c r="AG1502"/>
      <c r="AH1502"/>
      <c r="AI1502"/>
      <c r="AJ1502"/>
      <c r="AK1502"/>
      <c r="AL1502"/>
      <c r="AM1502"/>
      <c r="AN1502"/>
      <c r="AO1502"/>
      <c r="AP1502"/>
      <c r="AQ1502"/>
      <c r="AR1502"/>
      <c r="AS1502"/>
      <c r="AT1502"/>
      <c r="AU1502"/>
      <c r="AV1502"/>
      <c r="AW1502"/>
      <c r="AX1502"/>
      <c r="AY1502"/>
      <c r="AZ1502"/>
      <c r="BA1502"/>
      <c r="BB1502"/>
      <c r="BC1502"/>
    </row>
    <row r="1503" spans="1:55" s="47" customFormat="1" x14ac:dyDescent="0.25">
      <c r="A1503" s="142"/>
      <c r="B1503" s="147"/>
      <c r="C1503" s="167"/>
      <c r="D1503" s="163"/>
      <c r="E1503" s="161"/>
      <c r="F1503" s="154"/>
      <c r="G1503"/>
      <c r="H1503"/>
      <c r="I1503"/>
      <c r="J1503"/>
      <c r="K1503"/>
      <c r="L1503"/>
      <c r="M1503"/>
      <c r="N1503"/>
      <c r="O1503"/>
      <c r="P1503"/>
      <c r="Q1503"/>
      <c r="R1503"/>
      <c r="S1503"/>
      <c r="T1503"/>
      <c r="U1503"/>
      <c r="V1503"/>
      <c r="W1503"/>
      <c r="X1503"/>
      <c r="Y1503"/>
      <c r="Z1503"/>
      <c r="AA1503"/>
      <c r="AB1503"/>
      <c r="AC1503"/>
      <c r="AD1503"/>
      <c r="AE1503"/>
      <c r="AF1503"/>
      <c r="AG1503"/>
      <c r="AH1503"/>
      <c r="AI1503"/>
      <c r="AJ1503"/>
      <c r="AK1503"/>
      <c r="AL1503"/>
      <c r="AM1503"/>
      <c r="AN1503"/>
      <c r="AO1503"/>
      <c r="AP1503"/>
      <c r="AQ1503"/>
      <c r="AR1503"/>
      <c r="AS1503"/>
      <c r="AT1503"/>
      <c r="AU1503"/>
      <c r="AV1503"/>
      <c r="AW1503"/>
      <c r="AX1503"/>
      <c r="AY1503"/>
      <c r="AZ1503"/>
      <c r="BA1503"/>
      <c r="BB1503"/>
      <c r="BC1503"/>
    </row>
    <row r="1504" spans="1:55" s="47" customFormat="1" x14ac:dyDescent="0.25">
      <c r="A1504" s="142"/>
      <c r="B1504" s="147"/>
      <c r="C1504" s="167"/>
      <c r="D1504" s="163"/>
      <c r="E1504" s="161"/>
      <c r="F1504" s="154"/>
      <c r="G1504"/>
      <c r="H1504"/>
      <c r="I1504"/>
      <c r="J1504"/>
      <c r="K1504"/>
      <c r="L1504"/>
      <c r="M1504"/>
      <c r="N1504"/>
      <c r="O1504"/>
      <c r="P1504"/>
      <c r="Q1504"/>
      <c r="R1504"/>
      <c r="S1504"/>
      <c r="T1504"/>
      <c r="U1504"/>
      <c r="V1504"/>
      <c r="W1504"/>
      <c r="X1504"/>
      <c r="Y1504"/>
      <c r="Z1504"/>
      <c r="AA1504"/>
      <c r="AB1504"/>
      <c r="AC1504"/>
      <c r="AD1504"/>
      <c r="AE1504"/>
      <c r="AF1504"/>
      <c r="AG1504"/>
      <c r="AH1504"/>
      <c r="AI1504"/>
      <c r="AJ1504"/>
      <c r="AK1504"/>
      <c r="AL1504"/>
      <c r="AM1504"/>
      <c r="AN1504"/>
      <c r="AO1504"/>
      <c r="AP1504"/>
      <c r="AQ1504"/>
      <c r="AR1504"/>
      <c r="AS1504"/>
      <c r="AT1504"/>
      <c r="AU1504"/>
      <c r="AV1504"/>
      <c r="AW1504"/>
      <c r="AX1504"/>
      <c r="AY1504"/>
      <c r="AZ1504"/>
      <c r="BA1504"/>
      <c r="BB1504"/>
      <c r="BC1504"/>
    </row>
    <row r="1505" spans="1:55" s="47" customFormat="1" x14ac:dyDescent="0.25">
      <c r="A1505" s="142"/>
      <c r="B1505" s="147"/>
      <c r="C1505" s="167"/>
      <c r="D1505" s="163"/>
      <c r="E1505" s="161"/>
      <c r="F1505" s="154"/>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c r="AL1505"/>
      <c r="AM1505"/>
      <c r="AN1505"/>
      <c r="AO1505"/>
      <c r="AP1505"/>
      <c r="AQ1505"/>
      <c r="AR1505"/>
      <c r="AS1505"/>
      <c r="AT1505"/>
      <c r="AU1505"/>
      <c r="AV1505"/>
      <c r="AW1505"/>
      <c r="AX1505"/>
      <c r="AY1505"/>
      <c r="AZ1505"/>
      <c r="BA1505"/>
      <c r="BB1505"/>
      <c r="BC1505"/>
    </row>
    <row r="1506" spans="1:55" s="47" customFormat="1" x14ac:dyDescent="0.25">
      <c r="A1506" s="142"/>
      <c r="B1506" s="147"/>
      <c r="C1506" s="167"/>
      <c r="D1506" s="163"/>
      <c r="E1506" s="161"/>
      <c r="F1506" s="154"/>
      <c r="G1506"/>
      <c r="H1506"/>
      <c r="I1506"/>
      <c r="J1506"/>
      <c r="K1506"/>
      <c r="L1506"/>
      <c r="M1506"/>
      <c r="N1506"/>
      <c r="O1506"/>
      <c r="P1506"/>
      <c r="Q1506"/>
      <c r="R1506"/>
      <c r="S1506"/>
      <c r="T1506"/>
      <c r="U1506"/>
      <c r="V1506"/>
      <c r="W1506"/>
      <c r="X1506"/>
      <c r="Y1506"/>
      <c r="Z1506"/>
      <c r="AA1506"/>
      <c r="AB1506"/>
      <c r="AC1506"/>
      <c r="AD1506"/>
      <c r="AE1506"/>
      <c r="AF1506"/>
      <c r="AG1506"/>
      <c r="AH1506"/>
      <c r="AI1506"/>
      <c r="AJ1506"/>
      <c r="AK1506"/>
      <c r="AL1506"/>
      <c r="AM1506"/>
      <c r="AN1506"/>
      <c r="AO1506"/>
      <c r="AP1506"/>
      <c r="AQ1506"/>
      <c r="AR1506"/>
      <c r="AS1506"/>
      <c r="AT1506"/>
      <c r="AU1506"/>
      <c r="AV1506"/>
      <c r="AW1506"/>
      <c r="AX1506"/>
      <c r="AY1506"/>
      <c r="AZ1506"/>
      <c r="BA1506"/>
      <c r="BB1506"/>
      <c r="BC1506"/>
    </row>
    <row r="1507" spans="1:55" s="47" customFormat="1" x14ac:dyDescent="0.25">
      <c r="A1507" s="142"/>
      <c r="B1507" s="147"/>
      <c r="C1507" s="167"/>
      <c r="D1507" s="163"/>
      <c r="E1507" s="161"/>
      <c r="F1507" s="154"/>
      <c r="G1507"/>
      <c r="H1507"/>
      <c r="I1507"/>
      <c r="J1507"/>
      <c r="K1507"/>
      <c r="L1507"/>
      <c r="M1507"/>
      <c r="N1507"/>
      <c r="O1507"/>
      <c r="P1507"/>
      <c r="Q1507"/>
      <c r="R1507"/>
      <c r="S1507"/>
      <c r="T1507"/>
      <c r="U1507"/>
      <c r="V1507"/>
      <c r="W1507"/>
      <c r="X1507"/>
      <c r="Y1507"/>
      <c r="Z1507"/>
      <c r="AA1507"/>
      <c r="AB1507"/>
      <c r="AC1507"/>
      <c r="AD1507"/>
      <c r="AE1507"/>
      <c r="AF1507"/>
      <c r="AG1507"/>
      <c r="AH1507"/>
      <c r="AI1507"/>
      <c r="AJ1507"/>
      <c r="AK1507"/>
      <c r="AL1507"/>
      <c r="AM1507"/>
      <c r="AN1507"/>
      <c r="AO1507"/>
      <c r="AP1507"/>
      <c r="AQ1507"/>
      <c r="AR1507"/>
      <c r="AS1507"/>
      <c r="AT1507"/>
      <c r="AU1507"/>
      <c r="AV1507"/>
      <c r="AW1507"/>
      <c r="AX1507"/>
      <c r="AY1507"/>
      <c r="AZ1507"/>
      <c r="BA1507"/>
      <c r="BB1507"/>
      <c r="BC1507"/>
    </row>
    <row r="1508" spans="1:55" s="47" customFormat="1" x14ac:dyDescent="0.25">
      <c r="A1508" s="142"/>
      <c r="B1508" s="147"/>
      <c r="C1508" s="167"/>
      <c r="D1508" s="163"/>
      <c r="E1508" s="161"/>
      <c r="F1508" s="154"/>
      <c r="G1508"/>
      <c r="H1508"/>
      <c r="I1508"/>
      <c r="J1508"/>
      <c r="K1508"/>
      <c r="L1508"/>
      <c r="M1508"/>
      <c r="N1508"/>
      <c r="O1508"/>
      <c r="P1508"/>
      <c r="Q1508"/>
      <c r="R1508"/>
      <c r="S1508"/>
      <c r="T1508"/>
      <c r="U1508"/>
      <c r="V1508"/>
      <c r="W1508"/>
      <c r="X1508"/>
      <c r="Y1508"/>
      <c r="Z1508"/>
      <c r="AA1508"/>
      <c r="AB1508"/>
      <c r="AC1508"/>
      <c r="AD1508"/>
      <c r="AE1508"/>
      <c r="AF1508"/>
      <c r="AG1508"/>
      <c r="AH1508"/>
      <c r="AI1508"/>
      <c r="AJ1508"/>
      <c r="AK1508"/>
      <c r="AL1508"/>
      <c r="AM1508"/>
      <c r="AN1508"/>
      <c r="AO1508"/>
      <c r="AP1508"/>
      <c r="AQ1508"/>
      <c r="AR1508"/>
      <c r="AS1508"/>
      <c r="AT1508"/>
      <c r="AU1508"/>
      <c r="AV1508"/>
      <c r="AW1508"/>
      <c r="AX1508"/>
      <c r="AY1508"/>
      <c r="AZ1508"/>
      <c r="BA1508"/>
      <c r="BB1508"/>
      <c r="BC1508"/>
    </row>
    <row r="1509" spans="1:55" s="47" customFormat="1" x14ac:dyDescent="0.25">
      <c r="A1509" s="142"/>
      <c r="B1509" s="147"/>
      <c r="C1509" s="167"/>
      <c r="D1509" s="163"/>
      <c r="E1509" s="161"/>
      <c r="F1509" s="154"/>
      <c r="G1509"/>
      <c r="H1509"/>
      <c r="I1509"/>
      <c r="J1509"/>
      <c r="K1509"/>
      <c r="L1509"/>
      <c r="M1509"/>
      <c r="N1509"/>
      <c r="O1509"/>
      <c r="P1509"/>
      <c r="Q1509"/>
      <c r="R1509"/>
      <c r="S1509"/>
      <c r="T1509"/>
      <c r="U1509"/>
      <c r="V1509"/>
      <c r="W1509"/>
      <c r="X1509"/>
      <c r="Y1509"/>
      <c r="Z1509"/>
      <c r="AA1509"/>
      <c r="AB1509"/>
      <c r="AC1509"/>
      <c r="AD1509"/>
      <c r="AE1509"/>
      <c r="AF1509"/>
      <c r="AG1509"/>
      <c r="AH1509"/>
      <c r="AI1509"/>
      <c r="AJ1509"/>
      <c r="AK1509"/>
      <c r="AL1509"/>
      <c r="AM1509"/>
      <c r="AN1509"/>
      <c r="AO1509"/>
      <c r="AP1509"/>
      <c r="AQ1509"/>
      <c r="AR1509"/>
      <c r="AS1509"/>
      <c r="AT1509"/>
      <c r="AU1509"/>
      <c r="AV1509"/>
      <c r="AW1509"/>
      <c r="AX1509"/>
      <c r="AY1509"/>
      <c r="AZ1509"/>
      <c r="BA1509"/>
      <c r="BB1509"/>
      <c r="BC1509"/>
    </row>
    <row r="1510" spans="1:55" s="47" customFormat="1" x14ac:dyDescent="0.25">
      <c r="A1510" s="142"/>
      <c r="B1510" s="147"/>
      <c r="C1510" s="167"/>
      <c r="D1510" s="163"/>
      <c r="E1510" s="161"/>
      <c r="F1510" s="154"/>
      <c r="G1510"/>
      <c r="H1510"/>
      <c r="I1510"/>
      <c r="J1510"/>
      <c r="K1510"/>
      <c r="L1510"/>
      <c r="M1510"/>
      <c r="N1510"/>
      <c r="O1510"/>
      <c r="P1510"/>
      <c r="Q1510"/>
      <c r="R1510"/>
      <c r="S1510"/>
      <c r="T1510"/>
      <c r="U1510"/>
      <c r="V1510"/>
      <c r="W1510"/>
      <c r="X1510"/>
      <c r="Y1510"/>
      <c r="Z1510"/>
      <c r="AA1510"/>
      <c r="AB1510"/>
      <c r="AC1510"/>
      <c r="AD1510"/>
      <c r="AE1510"/>
      <c r="AF1510"/>
      <c r="AG1510"/>
      <c r="AH1510"/>
      <c r="AI1510"/>
      <c r="AJ1510"/>
      <c r="AK1510"/>
      <c r="AL1510"/>
      <c r="AM1510"/>
      <c r="AN1510"/>
      <c r="AO1510"/>
      <c r="AP1510"/>
      <c r="AQ1510"/>
      <c r="AR1510"/>
      <c r="AS1510"/>
      <c r="AT1510"/>
      <c r="AU1510"/>
      <c r="AV1510"/>
      <c r="AW1510"/>
      <c r="AX1510"/>
      <c r="AY1510"/>
      <c r="AZ1510"/>
      <c r="BA1510"/>
      <c r="BB1510"/>
      <c r="BC1510"/>
    </row>
    <row r="1511" spans="1:55" s="47" customFormat="1" x14ac:dyDescent="0.25">
      <c r="A1511" s="142"/>
      <c r="B1511" s="147"/>
      <c r="C1511" s="167"/>
      <c r="D1511" s="163"/>
      <c r="E1511" s="161"/>
      <c r="F1511" s="154"/>
      <c r="G1511"/>
      <c r="H1511"/>
      <c r="I1511"/>
      <c r="J1511"/>
      <c r="K1511"/>
      <c r="L1511"/>
      <c r="M1511"/>
      <c r="N1511"/>
      <c r="O1511"/>
      <c r="P1511"/>
      <c r="Q1511"/>
      <c r="R1511"/>
      <c r="S1511"/>
      <c r="T1511"/>
      <c r="U1511"/>
      <c r="V1511"/>
      <c r="W1511"/>
      <c r="X1511"/>
      <c r="Y1511"/>
      <c r="Z1511"/>
      <c r="AA1511"/>
      <c r="AB1511"/>
      <c r="AC1511"/>
      <c r="AD1511"/>
      <c r="AE1511"/>
      <c r="AF1511"/>
      <c r="AG1511"/>
      <c r="AH1511"/>
      <c r="AI1511"/>
      <c r="AJ1511"/>
      <c r="AK1511"/>
      <c r="AL1511"/>
      <c r="AM1511"/>
      <c r="AN1511"/>
      <c r="AO1511"/>
      <c r="AP1511"/>
      <c r="AQ1511"/>
      <c r="AR1511"/>
      <c r="AS1511"/>
      <c r="AT1511"/>
      <c r="AU1511"/>
      <c r="AV1511"/>
      <c r="AW1511"/>
      <c r="AX1511"/>
      <c r="AY1511"/>
      <c r="AZ1511"/>
      <c r="BA1511"/>
      <c r="BB1511"/>
      <c r="BC1511"/>
    </row>
    <row r="1512" spans="1:55" s="47" customFormat="1" x14ac:dyDescent="0.25">
      <c r="A1512" s="142"/>
      <c r="B1512" s="147"/>
      <c r="C1512" s="167"/>
      <c r="D1512" s="163"/>
      <c r="E1512" s="161"/>
      <c r="F1512" s="154"/>
      <c r="G1512"/>
      <c r="H1512"/>
      <c r="I1512"/>
      <c r="J1512"/>
      <c r="K1512"/>
      <c r="L1512"/>
      <c r="M1512"/>
      <c r="N1512"/>
      <c r="O1512"/>
      <c r="P1512"/>
      <c r="Q1512"/>
      <c r="R1512"/>
      <c r="S1512"/>
      <c r="T1512"/>
      <c r="U1512"/>
      <c r="V1512"/>
      <c r="W1512"/>
      <c r="X1512"/>
      <c r="Y1512"/>
      <c r="Z1512"/>
      <c r="AA1512"/>
      <c r="AB1512"/>
      <c r="AC1512"/>
      <c r="AD1512"/>
      <c r="AE1512"/>
      <c r="AF1512"/>
      <c r="AG1512"/>
      <c r="AH1512"/>
      <c r="AI1512"/>
      <c r="AJ1512"/>
      <c r="AK1512"/>
      <c r="AL1512"/>
      <c r="AM1512"/>
      <c r="AN1512"/>
      <c r="AO1512"/>
      <c r="AP1512"/>
      <c r="AQ1512"/>
      <c r="AR1512"/>
      <c r="AS1512"/>
      <c r="AT1512"/>
      <c r="AU1512"/>
      <c r="AV1512"/>
      <c r="AW1512"/>
      <c r="AX1512"/>
      <c r="AY1512"/>
      <c r="AZ1512"/>
      <c r="BA1512"/>
      <c r="BB1512"/>
      <c r="BC1512"/>
    </row>
    <row r="1513" spans="1:55" s="47" customFormat="1" x14ac:dyDescent="0.25">
      <c r="A1513" s="142"/>
      <c r="B1513" s="147"/>
      <c r="C1513" s="167"/>
      <c r="D1513" s="163"/>
      <c r="E1513" s="161"/>
      <c r="F1513" s="154"/>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c r="AL1513"/>
      <c r="AM1513"/>
      <c r="AN1513"/>
      <c r="AO1513"/>
      <c r="AP1513"/>
      <c r="AQ1513"/>
      <c r="AR1513"/>
      <c r="AS1513"/>
      <c r="AT1513"/>
      <c r="AU1513"/>
      <c r="AV1513"/>
      <c r="AW1513"/>
      <c r="AX1513"/>
      <c r="AY1513"/>
      <c r="AZ1513"/>
      <c r="BA1513"/>
      <c r="BB1513"/>
      <c r="BC1513"/>
    </row>
    <row r="1514" spans="1:55" s="47" customFormat="1" x14ac:dyDescent="0.25">
      <c r="A1514" s="142"/>
      <c r="B1514" s="147"/>
      <c r="C1514" s="167"/>
      <c r="D1514" s="163"/>
      <c r="E1514" s="161"/>
      <c r="F1514" s="154"/>
      <c r="G1514"/>
      <c r="H1514"/>
      <c r="I1514"/>
      <c r="J1514"/>
      <c r="K1514"/>
      <c r="L1514"/>
      <c r="M1514"/>
      <c r="N1514"/>
      <c r="O1514"/>
      <c r="P1514"/>
      <c r="Q1514"/>
      <c r="R1514"/>
      <c r="S1514"/>
      <c r="T1514"/>
      <c r="U1514"/>
      <c r="V1514"/>
      <c r="W1514"/>
      <c r="X1514"/>
      <c r="Y1514"/>
      <c r="Z1514"/>
      <c r="AA1514"/>
      <c r="AB1514"/>
      <c r="AC1514"/>
      <c r="AD1514"/>
      <c r="AE1514"/>
      <c r="AF1514"/>
      <c r="AG1514"/>
      <c r="AH1514"/>
      <c r="AI1514"/>
      <c r="AJ1514"/>
      <c r="AK1514"/>
      <c r="AL1514"/>
      <c r="AM1514"/>
      <c r="AN1514"/>
      <c r="AO1514"/>
      <c r="AP1514"/>
      <c r="AQ1514"/>
      <c r="AR1514"/>
      <c r="AS1514"/>
      <c r="AT1514"/>
      <c r="AU1514"/>
      <c r="AV1514"/>
      <c r="AW1514"/>
      <c r="AX1514"/>
      <c r="AY1514"/>
      <c r="AZ1514"/>
      <c r="BA1514"/>
      <c r="BB1514"/>
      <c r="BC1514"/>
    </row>
    <row r="1515" spans="1:55" s="47" customFormat="1" x14ac:dyDescent="0.25">
      <c r="A1515" s="142"/>
      <c r="B1515" s="147"/>
      <c r="C1515" s="167"/>
      <c r="D1515" s="163"/>
      <c r="E1515" s="161"/>
      <c r="F1515" s="154"/>
      <c r="G1515"/>
      <c r="H1515"/>
      <c r="I1515"/>
      <c r="J1515"/>
      <c r="K1515"/>
      <c r="L1515"/>
      <c r="M1515"/>
      <c r="N1515"/>
      <c r="O1515"/>
      <c r="P1515"/>
      <c r="Q1515"/>
      <c r="R1515"/>
      <c r="S1515"/>
      <c r="T1515"/>
      <c r="U1515"/>
      <c r="V1515"/>
      <c r="W1515"/>
      <c r="X1515"/>
      <c r="Y1515"/>
      <c r="Z1515"/>
      <c r="AA1515"/>
      <c r="AB1515"/>
      <c r="AC1515"/>
      <c r="AD1515"/>
      <c r="AE1515"/>
      <c r="AF1515"/>
      <c r="AG1515"/>
      <c r="AH1515"/>
      <c r="AI1515"/>
      <c r="AJ1515"/>
      <c r="AK1515"/>
      <c r="AL1515"/>
      <c r="AM1515"/>
      <c r="AN1515"/>
      <c r="AO1515"/>
      <c r="AP1515"/>
      <c r="AQ1515"/>
      <c r="AR1515"/>
      <c r="AS1515"/>
      <c r="AT1515"/>
      <c r="AU1515"/>
      <c r="AV1515"/>
      <c r="AW1515"/>
      <c r="AX1515"/>
      <c r="AY1515"/>
      <c r="AZ1515"/>
      <c r="BA1515"/>
      <c r="BB1515"/>
      <c r="BC1515"/>
    </row>
    <row r="1516" spans="1:55" s="47" customFormat="1" x14ac:dyDescent="0.25">
      <c r="A1516" s="142"/>
      <c r="B1516" s="147"/>
      <c r="C1516" s="167"/>
      <c r="D1516" s="163"/>
      <c r="E1516" s="161"/>
      <c r="F1516" s="154"/>
      <c r="G1516"/>
      <c r="H1516"/>
      <c r="I1516"/>
      <c r="J1516"/>
      <c r="K1516"/>
      <c r="L1516"/>
      <c r="M1516"/>
      <c r="N1516"/>
      <c r="O1516"/>
      <c r="P1516"/>
      <c r="Q1516"/>
      <c r="R1516"/>
      <c r="S1516"/>
      <c r="T1516"/>
      <c r="U1516"/>
      <c r="V1516"/>
      <c r="W1516"/>
      <c r="X1516"/>
      <c r="Y1516"/>
      <c r="Z1516"/>
      <c r="AA1516"/>
      <c r="AB1516"/>
      <c r="AC1516"/>
      <c r="AD1516"/>
      <c r="AE1516"/>
      <c r="AF1516"/>
      <c r="AG1516"/>
      <c r="AH1516"/>
      <c r="AI1516"/>
      <c r="AJ1516"/>
      <c r="AK1516"/>
      <c r="AL1516"/>
      <c r="AM1516"/>
      <c r="AN1516"/>
      <c r="AO1516"/>
      <c r="AP1516"/>
      <c r="AQ1516"/>
      <c r="AR1516"/>
      <c r="AS1516"/>
      <c r="AT1516"/>
      <c r="AU1516"/>
      <c r="AV1516"/>
      <c r="AW1516"/>
      <c r="AX1516"/>
      <c r="AY1516"/>
      <c r="AZ1516"/>
      <c r="BA1516"/>
      <c r="BB1516"/>
      <c r="BC1516"/>
    </row>
    <row r="1517" spans="1:55" s="47" customFormat="1" x14ac:dyDescent="0.25">
      <c r="A1517" s="142"/>
      <c r="B1517" s="147"/>
      <c r="C1517" s="167"/>
      <c r="D1517" s="163"/>
      <c r="E1517" s="161"/>
      <c r="F1517" s="154"/>
      <c r="G1517"/>
      <c r="H1517"/>
      <c r="I1517"/>
      <c r="J1517"/>
      <c r="K1517"/>
      <c r="L1517"/>
      <c r="M1517"/>
      <c r="N1517"/>
      <c r="O1517"/>
      <c r="P1517"/>
      <c r="Q1517"/>
      <c r="R1517"/>
      <c r="S1517"/>
      <c r="T1517"/>
      <c r="U1517"/>
      <c r="V1517"/>
      <c r="W1517"/>
      <c r="X1517"/>
      <c r="Y1517"/>
      <c r="Z1517"/>
      <c r="AA1517"/>
      <c r="AB1517"/>
      <c r="AC1517"/>
      <c r="AD1517"/>
      <c r="AE1517"/>
      <c r="AF1517"/>
      <c r="AG1517"/>
      <c r="AH1517"/>
      <c r="AI1517"/>
      <c r="AJ1517"/>
      <c r="AK1517"/>
      <c r="AL1517"/>
      <c r="AM1517"/>
      <c r="AN1517"/>
      <c r="AO1517"/>
      <c r="AP1517"/>
      <c r="AQ1517"/>
      <c r="AR1517"/>
      <c r="AS1517"/>
      <c r="AT1517"/>
      <c r="AU1517"/>
      <c r="AV1517"/>
      <c r="AW1517"/>
      <c r="AX1517"/>
      <c r="AY1517"/>
      <c r="AZ1517"/>
      <c r="BA1517"/>
      <c r="BB1517"/>
      <c r="BC1517"/>
    </row>
    <row r="1518" spans="1:55" s="47" customFormat="1" x14ac:dyDescent="0.25">
      <c r="A1518" s="142"/>
      <c r="B1518" s="147"/>
      <c r="C1518" s="167"/>
      <c r="D1518" s="163"/>
      <c r="E1518" s="161"/>
      <c r="F1518" s="154"/>
      <c r="G1518"/>
      <c r="H1518"/>
      <c r="I1518"/>
      <c r="J1518"/>
      <c r="K1518"/>
      <c r="L1518"/>
      <c r="M1518"/>
      <c r="N1518"/>
      <c r="O1518"/>
      <c r="P1518"/>
      <c r="Q1518"/>
      <c r="R1518"/>
      <c r="S1518"/>
      <c r="T1518"/>
      <c r="U1518"/>
      <c r="V1518"/>
      <c r="W1518"/>
      <c r="X1518"/>
      <c r="Y1518"/>
      <c r="Z1518"/>
      <c r="AA1518"/>
      <c r="AB1518"/>
      <c r="AC1518"/>
      <c r="AD1518"/>
      <c r="AE1518"/>
      <c r="AF1518"/>
      <c r="AG1518"/>
      <c r="AH1518"/>
      <c r="AI1518"/>
      <c r="AJ1518"/>
      <c r="AK1518"/>
      <c r="AL1518"/>
      <c r="AM1518"/>
      <c r="AN1518"/>
      <c r="AO1518"/>
      <c r="AP1518"/>
      <c r="AQ1518"/>
      <c r="AR1518"/>
      <c r="AS1518"/>
      <c r="AT1518"/>
      <c r="AU1518"/>
      <c r="AV1518"/>
      <c r="AW1518"/>
      <c r="AX1518"/>
      <c r="AY1518"/>
      <c r="AZ1518"/>
      <c r="BA1518"/>
      <c r="BB1518"/>
      <c r="BC1518"/>
    </row>
    <row r="1519" spans="1:55" s="47" customFormat="1" x14ac:dyDescent="0.25">
      <c r="A1519" s="142"/>
      <c r="B1519" s="147"/>
      <c r="C1519" s="167"/>
      <c r="D1519" s="163"/>
      <c r="E1519" s="161"/>
      <c r="F1519" s="154"/>
      <c r="G1519"/>
      <c r="H1519"/>
      <c r="I1519"/>
      <c r="J1519"/>
      <c r="K1519"/>
      <c r="L1519"/>
      <c r="M1519"/>
      <c r="N1519"/>
      <c r="O1519"/>
      <c r="P1519"/>
      <c r="Q1519"/>
      <c r="R1519"/>
      <c r="S1519"/>
      <c r="T1519"/>
      <c r="U1519"/>
      <c r="V1519"/>
      <c r="W1519"/>
      <c r="X1519"/>
      <c r="Y1519"/>
      <c r="Z1519"/>
      <c r="AA1519"/>
      <c r="AB1519"/>
      <c r="AC1519"/>
      <c r="AD1519"/>
      <c r="AE1519"/>
      <c r="AF1519"/>
      <c r="AG1519"/>
      <c r="AH1519"/>
      <c r="AI1519"/>
      <c r="AJ1519"/>
      <c r="AK1519"/>
      <c r="AL1519"/>
      <c r="AM1519"/>
      <c r="AN1519"/>
      <c r="AO1519"/>
      <c r="AP1519"/>
      <c r="AQ1519"/>
      <c r="AR1519"/>
      <c r="AS1519"/>
      <c r="AT1519"/>
      <c r="AU1519"/>
      <c r="AV1519"/>
      <c r="AW1519"/>
      <c r="AX1519"/>
      <c r="AY1519"/>
      <c r="AZ1519"/>
      <c r="BA1519"/>
      <c r="BB1519"/>
      <c r="BC1519"/>
    </row>
    <row r="1520" spans="1:55" s="47" customFormat="1" x14ac:dyDescent="0.25">
      <c r="A1520" s="142"/>
      <c r="B1520" s="147"/>
      <c r="C1520" s="167"/>
      <c r="D1520" s="163"/>
      <c r="E1520" s="161"/>
      <c r="F1520" s="154"/>
      <c r="G1520"/>
      <c r="H1520"/>
      <c r="I1520"/>
      <c r="J1520"/>
      <c r="K1520"/>
      <c r="L1520"/>
      <c r="M1520"/>
      <c r="N1520"/>
      <c r="O1520"/>
      <c r="P1520"/>
      <c r="Q1520"/>
      <c r="R1520"/>
      <c r="S1520"/>
      <c r="T1520"/>
      <c r="U1520"/>
      <c r="V1520"/>
      <c r="W1520"/>
      <c r="X1520"/>
      <c r="Y1520"/>
      <c r="Z1520"/>
      <c r="AA1520"/>
      <c r="AB1520"/>
      <c r="AC1520"/>
      <c r="AD1520"/>
      <c r="AE1520"/>
      <c r="AF1520"/>
      <c r="AG1520"/>
      <c r="AH1520"/>
      <c r="AI1520"/>
      <c r="AJ1520"/>
      <c r="AK1520"/>
      <c r="AL1520"/>
      <c r="AM1520"/>
      <c r="AN1520"/>
      <c r="AO1520"/>
      <c r="AP1520"/>
      <c r="AQ1520"/>
      <c r="AR1520"/>
      <c r="AS1520"/>
      <c r="AT1520"/>
      <c r="AU1520"/>
      <c r="AV1520"/>
      <c r="AW1520"/>
      <c r="AX1520"/>
      <c r="AY1520"/>
      <c r="AZ1520"/>
      <c r="BA1520"/>
      <c r="BB1520"/>
      <c r="BC1520"/>
    </row>
    <row r="1521" spans="1:55" s="47" customFormat="1" x14ac:dyDescent="0.25">
      <c r="A1521" s="142"/>
      <c r="B1521" s="147"/>
      <c r="C1521" s="167"/>
      <c r="D1521" s="163"/>
      <c r="E1521" s="161"/>
      <c r="F1521" s="154"/>
      <c r="G1521"/>
      <c r="H1521"/>
      <c r="I1521"/>
      <c r="J1521"/>
      <c r="K1521"/>
      <c r="L1521"/>
      <c r="M1521"/>
      <c r="N1521"/>
      <c r="O1521"/>
      <c r="P1521"/>
      <c r="Q1521"/>
      <c r="R1521"/>
      <c r="S1521"/>
      <c r="T1521"/>
      <c r="U1521"/>
      <c r="V1521"/>
      <c r="W1521"/>
      <c r="X1521"/>
      <c r="Y1521"/>
      <c r="Z1521"/>
      <c r="AA1521"/>
      <c r="AB1521"/>
      <c r="AC1521"/>
      <c r="AD1521"/>
      <c r="AE1521"/>
      <c r="AF1521"/>
      <c r="AG1521"/>
      <c r="AH1521"/>
      <c r="AI1521"/>
      <c r="AJ1521"/>
      <c r="AK1521"/>
      <c r="AL1521"/>
      <c r="AM1521"/>
      <c r="AN1521"/>
      <c r="AO1521"/>
      <c r="AP1521"/>
      <c r="AQ1521"/>
      <c r="AR1521"/>
      <c r="AS1521"/>
      <c r="AT1521"/>
      <c r="AU1521"/>
      <c r="AV1521"/>
      <c r="AW1521"/>
      <c r="AX1521"/>
      <c r="AY1521"/>
      <c r="AZ1521"/>
      <c r="BA1521"/>
      <c r="BB1521"/>
      <c r="BC1521"/>
    </row>
    <row r="1522" spans="1:55" s="47" customFormat="1" x14ac:dyDescent="0.25">
      <c r="A1522" s="142"/>
      <c r="B1522" s="147"/>
      <c r="C1522" s="167"/>
      <c r="D1522" s="163"/>
      <c r="E1522" s="161"/>
      <c r="F1522" s="154"/>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c r="AL1522"/>
      <c r="AM1522"/>
      <c r="AN1522"/>
      <c r="AO1522"/>
      <c r="AP1522"/>
      <c r="AQ1522"/>
      <c r="AR1522"/>
      <c r="AS1522"/>
      <c r="AT1522"/>
      <c r="AU1522"/>
      <c r="AV1522"/>
      <c r="AW1522"/>
      <c r="AX1522"/>
      <c r="AY1522"/>
      <c r="AZ1522"/>
      <c r="BA1522"/>
      <c r="BB1522"/>
      <c r="BC1522"/>
    </row>
    <row r="1523" spans="1:55" s="47" customFormat="1" x14ac:dyDescent="0.25">
      <c r="A1523" s="142"/>
      <c r="B1523" s="147"/>
      <c r="C1523" s="167"/>
      <c r="D1523" s="163"/>
      <c r="E1523" s="161"/>
      <c r="F1523" s="154"/>
      <c r="G1523"/>
      <c r="H1523"/>
      <c r="I1523"/>
      <c r="J1523"/>
      <c r="K1523"/>
      <c r="L1523"/>
      <c r="M1523"/>
      <c r="N1523"/>
      <c r="O1523"/>
      <c r="P1523"/>
      <c r="Q1523"/>
      <c r="R1523"/>
      <c r="S1523"/>
      <c r="T1523"/>
      <c r="U1523"/>
      <c r="V1523"/>
      <c r="W1523"/>
      <c r="X1523"/>
      <c r="Y1523"/>
      <c r="Z1523"/>
      <c r="AA1523"/>
      <c r="AB1523"/>
      <c r="AC1523"/>
      <c r="AD1523"/>
      <c r="AE1523"/>
      <c r="AF1523"/>
      <c r="AG1523"/>
      <c r="AH1523"/>
      <c r="AI1523"/>
      <c r="AJ1523"/>
      <c r="AK1523"/>
      <c r="AL1523"/>
      <c r="AM1523"/>
      <c r="AN1523"/>
      <c r="AO1523"/>
      <c r="AP1523"/>
      <c r="AQ1523"/>
      <c r="AR1523"/>
      <c r="AS1523"/>
      <c r="AT1523"/>
      <c r="AU1523"/>
      <c r="AV1523"/>
      <c r="AW1523"/>
      <c r="AX1523"/>
      <c r="AY1523"/>
      <c r="AZ1523"/>
      <c r="BA1523"/>
      <c r="BB1523"/>
      <c r="BC1523"/>
    </row>
    <row r="1524" spans="1:55" s="47" customFormat="1" x14ac:dyDescent="0.25">
      <c r="A1524" s="142"/>
      <c r="B1524" s="147"/>
      <c r="C1524" s="167"/>
      <c r="D1524" s="163"/>
      <c r="E1524" s="161"/>
      <c r="F1524" s="154"/>
      <c r="G1524"/>
      <c r="H1524"/>
      <c r="I1524"/>
      <c r="J1524"/>
      <c r="K1524"/>
      <c r="L1524"/>
      <c r="M1524"/>
      <c r="N1524"/>
      <c r="O1524"/>
      <c r="P1524"/>
      <c r="Q1524"/>
      <c r="R1524"/>
      <c r="S1524"/>
      <c r="T1524"/>
      <c r="U1524"/>
      <c r="V1524"/>
      <c r="W1524"/>
      <c r="X1524"/>
      <c r="Y1524"/>
      <c r="Z1524"/>
      <c r="AA1524"/>
      <c r="AB1524"/>
      <c r="AC1524"/>
      <c r="AD1524"/>
      <c r="AE1524"/>
      <c r="AF1524"/>
      <c r="AG1524"/>
      <c r="AH1524"/>
      <c r="AI1524"/>
      <c r="AJ1524"/>
      <c r="AK1524"/>
      <c r="AL1524"/>
      <c r="AM1524"/>
      <c r="AN1524"/>
      <c r="AO1524"/>
      <c r="AP1524"/>
      <c r="AQ1524"/>
      <c r="AR1524"/>
      <c r="AS1524"/>
      <c r="AT1524"/>
      <c r="AU1524"/>
      <c r="AV1524"/>
      <c r="AW1524"/>
      <c r="AX1524"/>
      <c r="AY1524"/>
      <c r="AZ1524"/>
      <c r="BA1524"/>
      <c r="BB1524"/>
      <c r="BC1524"/>
    </row>
    <row r="1525" spans="1:55" s="47" customFormat="1" x14ac:dyDescent="0.25">
      <c r="A1525" s="142"/>
      <c r="B1525" s="147"/>
      <c r="C1525" s="167"/>
      <c r="D1525" s="163"/>
      <c r="E1525" s="161"/>
      <c r="F1525" s="154"/>
      <c r="G1525"/>
      <c r="H1525"/>
      <c r="I1525"/>
      <c r="J1525"/>
      <c r="K1525"/>
      <c r="L1525"/>
      <c r="M1525"/>
      <c r="N1525"/>
      <c r="O1525"/>
      <c r="P1525"/>
      <c r="Q1525"/>
      <c r="R1525"/>
      <c r="S1525"/>
      <c r="T1525"/>
      <c r="U1525"/>
      <c r="V1525"/>
      <c r="W1525"/>
      <c r="X1525"/>
      <c r="Y1525"/>
      <c r="Z1525"/>
      <c r="AA1525"/>
      <c r="AB1525"/>
      <c r="AC1525"/>
      <c r="AD1525"/>
      <c r="AE1525"/>
      <c r="AF1525"/>
      <c r="AG1525"/>
      <c r="AH1525"/>
      <c r="AI1525"/>
      <c r="AJ1525"/>
      <c r="AK1525"/>
      <c r="AL1525"/>
      <c r="AM1525"/>
      <c r="AN1525"/>
      <c r="AO1525"/>
      <c r="AP1525"/>
      <c r="AQ1525"/>
      <c r="AR1525"/>
      <c r="AS1525"/>
      <c r="AT1525"/>
      <c r="AU1525"/>
      <c r="AV1525"/>
      <c r="AW1525"/>
      <c r="AX1525"/>
      <c r="AY1525"/>
      <c r="AZ1525"/>
      <c r="BA1525"/>
      <c r="BB1525"/>
      <c r="BC1525"/>
    </row>
    <row r="1526" spans="1:55" s="47" customFormat="1" x14ac:dyDescent="0.25">
      <c r="A1526" s="142"/>
      <c r="B1526" s="147"/>
      <c r="C1526" s="167"/>
      <c r="D1526" s="163"/>
      <c r="E1526" s="161"/>
      <c r="F1526" s="154"/>
      <c r="G1526"/>
      <c r="H1526"/>
      <c r="I1526"/>
      <c r="J1526"/>
      <c r="K1526"/>
      <c r="L1526"/>
      <c r="M1526"/>
      <c r="N1526"/>
      <c r="O1526"/>
      <c r="P1526"/>
      <c r="Q1526"/>
      <c r="R1526"/>
      <c r="S1526"/>
      <c r="T1526"/>
      <c r="U1526"/>
      <c r="V1526"/>
      <c r="W1526"/>
      <c r="X1526"/>
      <c r="Y1526"/>
      <c r="Z1526"/>
      <c r="AA1526"/>
      <c r="AB1526"/>
      <c r="AC1526"/>
      <c r="AD1526"/>
      <c r="AE1526"/>
      <c r="AF1526"/>
      <c r="AG1526"/>
      <c r="AH1526"/>
      <c r="AI1526"/>
      <c r="AJ1526"/>
      <c r="AK1526"/>
      <c r="AL1526"/>
      <c r="AM1526"/>
      <c r="AN1526"/>
      <c r="AO1526"/>
      <c r="AP1526"/>
      <c r="AQ1526"/>
      <c r="AR1526"/>
      <c r="AS1526"/>
      <c r="AT1526"/>
      <c r="AU1526"/>
      <c r="AV1526"/>
      <c r="AW1526"/>
      <c r="AX1526"/>
      <c r="AY1526"/>
      <c r="AZ1526"/>
      <c r="BA1526"/>
      <c r="BB1526"/>
      <c r="BC1526"/>
    </row>
    <row r="1527" spans="1:55" s="47" customFormat="1" x14ac:dyDescent="0.25">
      <c r="A1527" s="142"/>
      <c r="B1527" s="147"/>
      <c r="C1527" s="167"/>
      <c r="D1527" s="163"/>
      <c r="E1527" s="161"/>
      <c r="F1527" s="154"/>
      <c r="G1527"/>
      <c r="H1527"/>
      <c r="I1527"/>
      <c r="J1527"/>
      <c r="K1527"/>
      <c r="L1527"/>
      <c r="M1527"/>
      <c r="N1527"/>
      <c r="O1527"/>
      <c r="P1527"/>
      <c r="Q1527"/>
      <c r="R1527"/>
      <c r="S1527"/>
      <c r="T1527"/>
      <c r="U1527"/>
      <c r="V1527"/>
      <c r="W1527"/>
      <c r="X1527"/>
      <c r="Y1527"/>
      <c r="Z1527"/>
      <c r="AA1527"/>
      <c r="AB1527"/>
      <c r="AC1527"/>
      <c r="AD1527"/>
      <c r="AE1527"/>
      <c r="AF1527"/>
      <c r="AG1527"/>
      <c r="AH1527"/>
      <c r="AI1527"/>
      <c r="AJ1527"/>
      <c r="AK1527"/>
      <c r="AL1527"/>
      <c r="AM1527"/>
      <c r="AN1527"/>
      <c r="AO1527"/>
      <c r="AP1527"/>
      <c r="AQ1527"/>
      <c r="AR1527"/>
      <c r="AS1527"/>
      <c r="AT1527"/>
      <c r="AU1527"/>
      <c r="AV1527"/>
      <c r="AW1527"/>
      <c r="AX1527"/>
      <c r="AY1527"/>
      <c r="AZ1527"/>
      <c r="BA1527"/>
      <c r="BB1527"/>
      <c r="BC1527"/>
    </row>
    <row r="1528" spans="1:55" s="47" customFormat="1" x14ac:dyDescent="0.25">
      <c r="A1528" s="142"/>
      <c r="B1528" s="147"/>
      <c r="C1528" s="167"/>
      <c r="D1528" s="163"/>
      <c r="E1528" s="161"/>
      <c r="F1528" s="154"/>
      <c r="G1528"/>
      <c r="H1528"/>
      <c r="I1528"/>
      <c r="J1528"/>
      <c r="K1528"/>
      <c r="L1528"/>
      <c r="M1528"/>
      <c r="N1528"/>
      <c r="O1528"/>
      <c r="P1528"/>
      <c r="Q1528"/>
      <c r="R1528"/>
      <c r="S1528"/>
      <c r="T1528"/>
      <c r="U1528"/>
      <c r="V1528"/>
      <c r="W1528"/>
      <c r="X1528"/>
      <c r="Y1528"/>
      <c r="Z1528"/>
      <c r="AA1528"/>
      <c r="AB1528"/>
      <c r="AC1528"/>
      <c r="AD1528"/>
      <c r="AE1528"/>
      <c r="AF1528"/>
      <c r="AG1528"/>
      <c r="AH1528"/>
      <c r="AI1528"/>
      <c r="AJ1528"/>
      <c r="AK1528"/>
      <c r="AL1528"/>
      <c r="AM1528"/>
      <c r="AN1528"/>
      <c r="AO1528"/>
      <c r="AP1528"/>
      <c r="AQ1528"/>
      <c r="AR1528"/>
      <c r="AS1528"/>
      <c r="AT1528"/>
      <c r="AU1528"/>
      <c r="AV1528"/>
      <c r="AW1528"/>
      <c r="AX1528"/>
      <c r="AY1528"/>
      <c r="AZ1528"/>
      <c r="BA1528"/>
      <c r="BB1528"/>
      <c r="BC1528"/>
    </row>
    <row r="1529" spans="1:55" s="47" customFormat="1" x14ac:dyDescent="0.25">
      <c r="A1529" s="142"/>
      <c r="B1529" s="147"/>
      <c r="C1529" s="167"/>
      <c r="D1529" s="163"/>
      <c r="E1529" s="161"/>
      <c r="F1529" s="154"/>
      <c r="G1529"/>
      <c r="H1529"/>
      <c r="I1529"/>
      <c r="J1529"/>
      <c r="K1529"/>
      <c r="L1529"/>
      <c r="M1529"/>
      <c r="N1529"/>
      <c r="O1529"/>
      <c r="P1529"/>
      <c r="Q1529"/>
      <c r="R1529"/>
      <c r="S1529"/>
      <c r="T1529"/>
      <c r="U1529"/>
      <c r="V1529"/>
      <c r="W1529"/>
      <c r="X1529"/>
      <c r="Y1529"/>
      <c r="Z1529"/>
      <c r="AA1529"/>
      <c r="AB1529"/>
      <c r="AC1529"/>
      <c r="AD1529"/>
      <c r="AE1529"/>
      <c r="AF1529"/>
      <c r="AG1529"/>
      <c r="AH1529"/>
      <c r="AI1529"/>
      <c r="AJ1529"/>
      <c r="AK1529"/>
      <c r="AL1529"/>
      <c r="AM1529"/>
      <c r="AN1529"/>
      <c r="AO1529"/>
      <c r="AP1529"/>
      <c r="AQ1529"/>
      <c r="AR1529"/>
      <c r="AS1529"/>
      <c r="AT1529"/>
      <c r="AU1529"/>
      <c r="AV1529"/>
      <c r="AW1529"/>
      <c r="AX1529"/>
      <c r="AY1529"/>
      <c r="AZ1529"/>
      <c r="BA1529"/>
      <c r="BB1529"/>
      <c r="BC1529"/>
    </row>
    <row r="1530" spans="1:55" s="47" customFormat="1" x14ac:dyDescent="0.25">
      <c r="A1530" s="142"/>
      <c r="B1530" s="147"/>
      <c r="C1530" s="167"/>
      <c r="D1530" s="163"/>
      <c r="E1530" s="161"/>
      <c r="F1530" s="154"/>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c r="AL1530"/>
      <c r="AM1530"/>
      <c r="AN1530"/>
      <c r="AO1530"/>
      <c r="AP1530"/>
      <c r="AQ1530"/>
      <c r="AR1530"/>
      <c r="AS1530"/>
      <c r="AT1530"/>
      <c r="AU1530"/>
      <c r="AV1530"/>
      <c r="AW1530"/>
      <c r="AX1530"/>
      <c r="AY1530"/>
      <c r="AZ1530"/>
      <c r="BA1530"/>
      <c r="BB1530"/>
      <c r="BC1530"/>
    </row>
    <row r="1531" spans="1:55" s="47" customFormat="1" x14ac:dyDescent="0.25">
      <c r="A1531" s="142"/>
      <c r="B1531" s="147"/>
      <c r="C1531" s="167"/>
      <c r="D1531" s="163"/>
      <c r="E1531" s="161"/>
      <c r="F1531" s="154"/>
      <c r="G1531"/>
      <c r="H1531"/>
      <c r="I1531"/>
      <c r="J1531"/>
      <c r="K1531"/>
      <c r="L1531"/>
      <c r="M1531"/>
      <c r="N1531"/>
      <c r="O1531"/>
      <c r="P1531"/>
      <c r="Q1531"/>
      <c r="R1531"/>
      <c r="S1531"/>
      <c r="T1531"/>
      <c r="U1531"/>
      <c r="V1531"/>
      <c r="W1531"/>
      <c r="X1531"/>
      <c r="Y1531"/>
      <c r="Z1531"/>
      <c r="AA1531"/>
      <c r="AB1531"/>
      <c r="AC1531"/>
      <c r="AD1531"/>
      <c r="AE1531"/>
      <c r="AF1531"/>
      <c r="AG1531"/>
      <c r="AH1531"/>
      <c r="AI1531"/>
      <c r="AJ1531"/>
      <c r="AK1531"/>
      <c r="AL1531"/>
      <c r="AM1531"/>
      <c r="AN1531"/>
      <c r="AO1531"/>
      <c r="AP1531"/>
      <c r="AQ1531"/>
      <c r="AR1531"/>
      <c r="AS1531"/>
      <c r="AT1531"/>
      <c r="AU1531"/>
      <c r="AV1531"/>
      <c r="AW1531"/>
      <c r="AX1531"/>
      <c r="AY1531"/>
      <c r="AZ1531"/>
      <c r="BA1531"/>
      <c r="BB1531"/>
      <c r="BC1531"/>
    </row>
    <row r="1532" spans="1:55" s="47" customFormat="1" x14ac:dyDescent="0.25">
      <c r="A1532" s="142"/>
      <c r="B1532" s="147"/>
      <c r="C1532" s="167"/>
      <c r="D1532" s="163"/>
      <c r="E1532" s="161"/>
      <c r="F1532" s="154"/>
      <c r="G1532"/>
      <c r="H1532"/>
      <c r="I1532"/>
      <c r="J1532"/>
      <c r="K1532"/>
      <c r="L1532"/>
      <c r="M1532"/>
      <c r="N1532"/>
      <c r="O1532"/>
      <c r="P1532"/>
      <c r="Q1532"/>
      <c r="R1532"/>
      <c r="S1532"/>
      <c r="T1532"/>
      <c r="U1532"/>
      <c r="V1532"/>
      <c r="W1532"/>
      <c r="X1532"/>
      <c r="Y1532"/>
      <c r="Z1532"/>
      <c r="AA1532"/>
      <c r="AB1532"/>
      <c r="AC1532"/>
      <c r="AD1532"/>
      <c r="AE1532"/>
      <c r="AF1532"/>
      <c r="AG1532"/>
      <c r="AH1532"/>
      <c r="AI1532"/>
      <c r="AJ1532"/>
      <c r="AK1532"/>
      <c r="AL1532"/>
      <c r="AM1532"/>
      <c r="AN1532"/>
      <c r="AO1532"/>
      <c r="AP1532"/>
      <c r="AQ1532"/>
      <c r="AR1532"/>
      <c r="AS1532"/>
      <c r="AT1532"/>
      <c r="AU1532"/>
      <c r="AV1532"/>
      <c r="AW1532"/>
      <c r="AX1532"/>
      <c r="AY1532"/>
      <c r="AZ1532"/>
      <c r="BA1532"/>
      <c r="BB1532"/>
      <c r="BC1532"/>
    </row>
    <row r="1533" spans="1:55" s="47" customFormat="1" x14ac:dyDescent="0.25">
      <c r="A1533" s="142"/>
      <c r="B1533" s="147"/>
      <c r="C1533" s="167"/>
      <c r="D1533" s="163"/>
      <c r="E1533" s="161"/>
      <c r="F1533" s="154"/>
      <c r="G1533"/>
      <c r="H1533"/>
      <c r="I1533"/>
      <c r="J1533"/>
      <c r="K1533"/>
      <c r="L1533"/>
      <c r="M1533"/>
      <c r="N1533"/>
      <c r="O1533"/>
      <c r="P1533"/>
      <c r="Q1533"/>
      <c r="R1533"/>
      <c r="S1533"/>
      <c r="T1533"/>
      <c r="U1533"/>
      <c r="V1533"/>
      <c r="W1533"/>
      <c r="X1533"/>
      <c r="Y1533"/>
      <c r="Z1533"/>
      <c r="AA1533"/>
      <c r="AB1533"/>
      <c r="AC1533"/>
      <c r="AD1533"/>
      <c r="AE1533"/>
      <c r="AF1533"/>
      <c r="AG1533"/>
      <c r="AH1533"/>
      <c r="AI1533"/>
      <c r="AJ1533"/>
      <c r="AK1533"/>
      <c r="AL1533"/>
      <c r="AM1533"/>
      <c r="AN1533"/>
      <c r="AO1533"/>
      <c r="AP1533"/>
      <c r="AQ1533"/>
      <c r="AR1533"/>
      <c r="AS1533"/>
      <c r="AT1533"/>
      <c r="AU1533"/>
      <c r="AV1533"/>
      <c r="AW1533"/>
      <c r="AX1533"/>
      <c r="AY1533"/>
      <c r="AZ1533"/>
      <c r="BA1533"/>
      <c r="BB1533"/>
      <c r="BC1533"/>
    </row>
    <row r="1534" spans="1:55" s="47" customFormat="1" x14ac:dyDescent="0.25">
      <c r="A1534" s="142"/>
      <c r="B1534" s="147"/>
      <c r="C1534" s="167"/>
      <c r="D1534" s="163"/>
      <c r="E1534" s="161"/>
      <c r="F1534" s="154"/>
      <c r="G1534"/>
      <c r="H1534"/>
      <c r="I1534"/>
      <c r="J1534"/>
      <c r="K1534"/>
      <c r="L1534"/>
      <c r="M1534"/>
      <c r="N1534"/>
      <c r="O1534"/>
      <c r="P1534"/>
      <c r="Q1534"/>
      <c r="R1534"/>
      <c r="S1534"/>
      <c r="T1534"/>
      <c r="U1534"/>
      <c r="V1534"/>
      <c r="W1534"/>
      <c r="X1534"/>
      <c r="Y1534"/>
      <c r="Z1534"/>
      <c r="AA1534"/>
      <c r="AB1534"/>
      <c r="AC1534"/>
      <c r="AD1534"/>
      <c r="AE1534"/>
      <c r="AF1534"/>
      <c r="AG1534"/>
      <c r="AH1534"/>
      <c r="AI1534"/>
      <c r="AJ1534"/>
      <c r="AK1534"/>
      <c r="AL1534"/>
      <c r="AM1534"/>
      <c r="AN1534"/>
      <c r="AO1534"/>
      <c r="AP1534"/>
      <c r="AQ1534"/>
      <c r="AR1534"/>
      <c r="AS1534"/>
      <c r="AT1534"/>
      <c r="AU1534"/>
      <c r="AV1534"/>
      <c r="AW1534"/>
      <c r="AX1534"/>
      <c r="AY1534"/>
      <c r="AZ1534"/>
      <c r="BA1534"/>
      <c r="BB1534"/>
      <c r="BC1534"/>
    </row>
    <row r="1535" spans="1:55" s="47" customFormat="1" x14ac:dyDescent="0.25">
      <c r="A1535" s="142"/>
      <c r="B1535" s="147"/>
      <c r="C1535" s="167"/>
      <c r="D1535" s="163"/>
      <c r="E1535" s="161"/>
      <c r="F1535" s="154"/>
      <c r="G1535"/>
      <c r="H1535"/>
      <c r="I1535"/>
      <c r="J1535"/>
      <c r="K1535"/>
      <c r="L1535"/>
      <c r="M1535"/>
      <c r="N1535"/>
      <c r="O1535"/>
      <c r="P1535"/>
      <c r="Q1535"/>
      <c r="R1535"/>
      <c r="S1535"/>
      <c r="T1535"/>
      <c r="U1535"/>
      <c r="V1535"/>
      <c r="W1535"/>
      <c r="X1535"/>
      <c r="Y1535"/>
      <c r="Z1535"/>
      <c r="AA1535"/>
      <c r="AB1535"/>
      <c r="AC1535"/>
      <c r="AD1535"/>
      <c r="AE1535"/>
      <c r="AF1535"/>
      <c r="AG1535"/>
      <c r="AH1535"/>
      <c r="AI1535"/>
      <c r="AJ1535"/>
      <c r="AK1535"/>
      <c r="AL1535"/>
      <c r="AM1535"/>
      <c r="AN1535"/>
      <c r="AO1535"/>
      <c r="AP1535"/>
      <c r="AQ1535"/>
      <c r="AR1535"/>
      <c r="AS1535"/>
      <c r="AT1535"/>
      <c r="AU1535"/>
      <c r="AV1535"/>
      <c r="AW1535"/>
      <c r="AX1535"/>
      <c r="AY1535"/>
      <c r="AZ1535"/>
      <c r="BA1535"/>
      <c r="BB1535"/>
      <c r="BC1535"/>
    </row>
    <row r="1536" spans="1:55" s="47" customFormat="1" x14ac:dyDescent="0.25">
      <c r="A1536" s="142"/>
      <c r="B1536" s="147"/>
      <c r="C1536" s="167"/>
      <c r="D1536" s="163"/>
      <c r="E1536" s="161"/>
      <c r="F1536" s="154"/>
      <c r="G1536"/>
      <c r="H1536"/>
      <c r="I1536"/>
      <c r="J1536"/>
      <c r="K1536"/>
      <c r="L1536"/>
      <c r="M1536"/>
      <c r="N1536"/>
      <c r="O1536"/>
      <c r="P1536"/>
      <c r="Q1536"/>
      <c r="R1536"/>
      <c r="S1536"/>
      <c r="T1536"/>
      <c r="U1536"/>
      <c r="V1536"/>
      <c r="W1536"/>
      <c r="X1536"/>
      <c r="Y1536"/>
      <c r="Z1536"/>
      <c r="AA1536"/>
      <c r="AB1536"/>
      <c r="AC1536"/>
      <c r="AD1536"/>
      <c r="AE1536"/>
      <c r="AF1536"/>
      <c r="AG1536"/>
      <c r="AH1536"/>
      <c r="AI1536"/>
      <c r="AJ1536"/>
      <c r="AK1536"/>
      <c r="AL1536"/>
      <c r="AM1536"/>
      <c r="AN1536"/>
      <c r="AO1536"/>
      <c r="AP1536"/>
      <c r="AQ1536"/>
      <c r="AR1536"/>
      <c r="AS1536"/>
      <c r="AT1536"/>
      <c r="AU1536"/>
      <c r="AV1536"/>
      <c r="AW1536"/>
      <c r="AX1536"/>
      <c r="AY1536"/>
      <c r="AZ1536"/>
      <c r="BA1536"/>
      <c r="BB1536"/>
      <c r="BC1536"/>
    </row>
    <row r="1537" spans="1:55" s="47" customFormat="1" x14ac:dyDescent="0.25">
      <c r="A1537" s="142"/>
      <c r="B1537" s="147"/>
      <c r="C1537" s="167"/>
      <c r="D1537" s="163"/>
      <c r="E1537" s="161"/>
      <c r="F1537" s="154"/>
      <c r="G1537"/>
      <c r="H1537"/>
      <c r="I1537"/>
      <c r="J1537"/>
      <c r="K1537"/>
      <c r="L1537"/>
      <c r="M1537"/>
      <c r="N1537"/>
      <c r="O1537"/>
      <c r="P1537"/>
      <c r="Q1537"/>
      <c r="R1537"/>
      <c r="S1537"/>
      <c r="T1537"/>
      <c r="U1537"/>
      <c r="V1537"/>
      <c r="W1537"/>
      <c r="X1537"/>
      <c r="Y1537"/>
      <c r="Z1537"/>
      <c r="AA1537"/>
      <c r="AB1537"/>
      <c r="AC1537"/>
      <c r="AD1537"/>
      <c r="AE1537"/>
      <c r="AF1537"/>
      <c r="AG1537"/>
      <c r="AH1537"/>
      <c r="AI1537"/>
      <c r="AJ1537"/>
      <c r="AK1537"/>
      <c r="AL1537"/>
      <c r="AM1537"/>
      <c r="AN1537"/>
      <c r="AO1537"/>
      <c r="AP1537"/>
      <c r="AQ1537"/>
      <c r="AR1537"/>
      <c r="AS1537"/>
      <c r="AT1537"/>
      <c r="AU1537"/>
      <c r="AV1537"/>
      <c r="AW1537"/>
      <c r="AX1537"/>
      <c r="AY1537"/>
      <c r="AZ1537"/>
      <c r="BA1537"/>
      <c r="BB1537"/>
      <c r="BC1537"/>
    </row>
    <row r="1538" spans="1:55" s="47" customFormat="1" x14ac:dyDescent="0.25">
      <c r="A1538" s="142"/>
      <c r="B1538" s="147"/>
      <c r="C1538" s="167"/>
      <c r="D1538" s="163"/>
      <c r="E1538" s="161"/>
      <c r="F1538" s="154"/>
      <c r="G1538"/>
      <c r="H1538"/>
      <c r="I1538"/>
      <c r="J1538"/>
      <c r="K1538"/>
      <c r="L1538"/>
      <c r="M1538"/>
      <c r="N1538"/>
      <c r="O1538"/>
      <c r="P1538"/>
      <c r="Q1538"/>
      <c r="R1538"/>
      <c r="S1538"/>
      <c r="T1538"/>
      <c r="U1538"/>
      <c r="V1538"/>
      <c r="W1538"/>
      <c r="X1538"/>
      <c r="Y1538"/>
      <c r="Z1538"/>
      <c r="AA1538"/>
      <c r="AB1538"/>
      <c r="AC1538"/>
      <c r="AD1538"/>
      <c r="AE1538"/>
      <c r="AF1538"/>
      <c r="AG1538"/>
      <c r="AH1538"/>
      <c r="AI1538"/>
      <c r="AJ1538"/>
      <c r="AK1538"/>
      <c r="AL1538"/>
      <c r="AM1538"/>
      <c r="AN1538"/>
      <c r="AO1538"/>
      <c r="AP1538"/>
      <c r="AQ1538"/>
      <c r="AR1538"/>
      <c r="AS1538"/>
      <c r="AT1538"/>
      <c r="AU1538"/>
      <c r="AV1538"/>
      <c r="AW1538"/>
      <c r="AX1538"/>
      <c r="AY1538"/>
      <c r="AZ1538"/>
      <c r="BA1538"/>
      <c r="BB1538"/>
      <c r="BC1538"/>
    </row>
    <row r="1539" spans="1:55" s="47" customFormat="1" x14ac:dyDescent="0.25">
      <c r="A1539" s="142"/>
      <c r="B1539" s="147"/>
      <c r="C1539" s="167"/>
      <c r="D1539" s="163"/>
      <c r="E1539" s="161"/>
      <c r="F1539" s="154"/>
      <c r="G1539"/>
      <c r="H1539"/>
      <c r="I1539"/>
      <c r="J1539"/>
      <c r="K1539"/>
      <c r="L1539"/>
      <c r="M1539"/>
      <c r="N1539"/>
      <c r="O1539"/>
      <c r="P1539"/>
      <c r="Q1539"/>
      <c r="R1539"/>
      <c r="S1539"/>
      <c r="T1539"/>
      <c r="U1539"/>
      <c r="V1539"/>
      <c r="W1539"/>
      <c r="X1539"/>
      <c r="Y1539"/>
      <c r="Z1539"/>
      <c r="AA1539"/>
      <c r="AB1539"/>
      <c r="AC1539"/>
      <c r="AD1539"/>
      <c r="AE1539"/>
      <c r="AF1539"/>
      <c r="AG1539"/>
      <c r="AH1539"/>
      <c r="AI1539"/>
      <c r="AJ1539"/>
      <c r="AK1539"/>
      <c r="AL1539"/>
      <c r="AM1539"/>
      <c r="AN1539"/>
      <c r="AO1539"/>
      <c r="AP1539"/>
      <c r="AQ1539"/>
      <c r="AR1539"/>
      <c r="AS1539"/>
      <c r="AT1539"/>
      <c r="AU1539"/>
      <c r="AV1539"/>
      <c r="AW1539"/>
      <c r="AX1539"/>
      <c r="AY1539"/>
      <c r="AZ1539"/>
      <c r="BA1539"/>
      <c r="BB1539"/>
      <c r="BC1539"/>
    </row>
    <row r="1540" spans="1:55" s="47" customFormat="1" x14ac:dyDescent="0.25">
      <c r="A1540" s="142"/>
      <c r="B1540" s="147"/>
      <c r="C1540" s="167"/>
      <c r="D1540" s="163"/>
      <c r="E1540" s="161"/>
      <c r="F1540" s="154"/>
      <c r="G1540"/>
      <c r="H1540"/>
      <c r="I1540"/>
      <c r="J1540"/>
      <c r="K1540"/>
      <c r="L1540"/>
      <c r="M1540"/>
      <c r="N1540"/>
      <c r="O1540"/>
      <c r="P1540"/>
      <c r="Q1540"/>
      <c r="R1540"/>
      <c r="S1540"/>
      <c r="T1540"/>
      <c r="U1540"/>
      <c r="V1540"/>
      <c r="W1540"/>
      <c r="X1540"/>
      <c r="Y1540"/>
      <c r="Z1540"/>
      <c r="AA1540"/>
      <c r="AB1540"/>
      <c r="AC1540"/>
      <c r="AD1540"/>
      <c r="AE1540"/>
      <c r="AF1540"/>
      <c r="AG1540"/>
      <c r="AH1540"/>
      <c r="AI1540"/>
      <c r="AJ1540"/>
      <c r="AK1540"/>
      <c r="AL1540"/>
      <c r="AM1540"/>
      <c r="AN1540"/>
      <c r="AO1540"/>
      <c r="AP1540"/>
      <c r="AQ1540"/>
      <c r="AR1540"/>
      <c r="AS1540"/>
      <c r="AT1540"/>
      <c r="AU1540"/>
      <c r="AV1540"/>
      <c r="AW1540"/>
      <c r="AX1540"/>
      <c r="AY1540"/>
      <c r="AZ1540"/>
      <c r="BA1540"/>
      <c r="BB1540"/>
      <c r="BC1540"/>
    </row>
    <row r="1541" spans="1:55" s="47" customFormat="1" x14ac:dyDescent="0.25">
      <c r="A1541" s="142"/>
      <c r="B1541" s="147"/>
      <c r="C1541" s="167"/>
      <c r="D1541" s="163"/>
      <c r="E1541" s="161"/>
      <c r="F1541" s="154"/>
      <c r="G1541"/>
      <c r="H1541"/>
      <c r="I1541"/>
      <c r="J1541"/>
      <c r="K1541"/>
      <c r="L1541"/>
      <c r="M1541"/>
      <c r="N1541"/>
      <c r="O1541"/>
      <c r="P1541"/>
      <c r="Q1541"/>
      <c r="R1541"/>
      <c r="S1541"/>
      <c r="T1541"/>
      <c r="U1541"/>
      <c r="V1541"/>
      <c r="W1541"/>
      <c r="X1541"/>
      <c r="Y1541"/>
      <c r="Z1541"/>
      <c r="AA1541"/>
      <c r="AB1541"/>
      <c r="AC1541"/>
      <c r="AD1541"/>
      <c r="AE1541"/>
      <c r="AF1541"/>
      <c r="AG1541"/>
      <c r="AH1541"/>
      <c r="AI1541"/>
      <c r="AJ1541"/>
      <c r="AK1541"/>
      <c r="AL1541"/>
      <c r="AM1541"/>
      <c r="AN1541"/>
      <c r="AO1541"/>
      <c r="AP1541"/>
      <c r="AQ1541"/>
      <c r="AR1541"/>
      <c r="AS1541"/>
      <c r="AT1541"/>
      <c r="AU1541"/>
      <c r="AV1541"/>
      <c r="AW1541"/>
      <c r="AX1541"/>
      <c r="AY1541"/>
      <c r="AZ1541"/>
      <c r="BA1541"/>
      <c r="BB1541"/>
      <c r="BC1541"/>
    </row>
    <row r="1542" spans="1:55" s="47" customFormat="1" x14ac:dyDescent="0.25">
      <c r="A1542" s="142"/>
      <c r="B1542" s="147"/>
      <c r="C1542" s="167"/>
      <c r="D1542" s="163"/>
      <c r="E1542" s="161"/>
      <c r="F1542" s="154"/>
      <c r="G1542"/>
      <c r="H1542"/>
      <c r="I1542"/>
      <c r="J1542"/>
      <c r="K1542"/>
      <c r="L1542"/>
      <c r="M1542"/>
      <c r="N1542"/>
      <c r="O1542"/>
      <c r="P1542"/>
      <c r="Q1542"/>
      <c r="R1542"/>
      <c r="S1542"/>
      <c r="T1542"/>
      <c r="U1542"/>
      <c r="V1542"/>
      <c r="W1542"/>
      <c r="X1542"/>
      <c r="Y1542"/>
      <c r="Z1542"/>
      <c r="AA1542"/>
      <c r="AB1542"/>
      <c r="AC1542"/>
      <c r="AD1542"/>
      <c r="AE1542"/>
      <c r="AF1542"/>
      <c r="AG1542"/>
      <c r="AH1542"/>
      <c r="AI1542"/>
      <c r="AJ1542"/>
      <c r="AK1542"/>
      <c r="AL1542"/>
      <c r="AM1542"/>
      <c r="AN1542"/>
      <c r="AO1542"/>
      <c r="AP1542"/>
      <c r="AQ1542"/>
      <c r="AR1542"/>
      <c r="AS1542"/>
      <c r="AT1542"/>
      <c r="AU1542"/>
      <c r="AV1542"/>
      <c r="AW1542"/>
      <c r="AX1542"/>
      <c r="AY1542"/>
      <c r="AZ1542"/>
      <c r="BA1542"/>
      <c r="BB1542"/>
      <c r="BC1542"/>
    </row>
    <row r="1543" spans="1:55" s="47" customFormat="1" x14ac:dyDescent="0.25">
      <c r="A1543" s="142"/>
      <c r="B1543" s="147"/>
      <c r="C1543" s="167"/>
      <c r="D1543" s="163"/>
      <c r="E1543" s="161"/>
      <c r="F1543" s="154"/>
      <c r="G1543"/>
      <c r="H1543"/>
      <c r="I1543"/>
      <c r="J1543"/>
      <c r="K1543"/>
      <c r="L1543"/>
      <c r="M1543"/>
      <c r="N1543"/>
      <c r="O1543"/>
      <c r="P1543"/>
      <c r="Q1543"/>
      <c r="R1543"/>
      <c r="S1543"/>
      <c r="T1543"/>
      <c r="U1543"/>
      <c r="V1543"/>
      <c r="W1543"/>
      <c r="X1543"/>
      <c r="Y1543"/>
      <c r="Z1543"/>
      <c r="AA1543"/>
      <c r="AB1543"/>
      <c r="AC1543"/>
      <c r="AD1543"/>
      <c r="AE1543"/>
      <c r="AF1543"/>
      <c r="AG1543"/>
      <c r="AH1543"/>
      <c r="AI1543"/>
      <c r="AJ1543"/>
      <c r="AK1543"/>
      <c r="AL1543"/>
      <c r="AM1543"/>
      <c r="AN1543"/>
      <c r="AO1543"/>
      <c r="AP1543"/>
      <c r="AQ1543"/>
      <c r="AR1543"/>
      <c r="AS1543"/>
      <c r="AT1543"/>
      <c r="AU1543"/>
      <c r="AV1543"/>
      <c r="AW1543"/>
      <c r="AX1543"/>
      <c r="AY1543"/>
      <c r="AZ1543"/>
      <c r="BA1543"/>
      <c r="BB1543"/>
      <c r="BC1543"/>
    </row>
    <row r="1544" spans="1:55" s="47" customFormat="1" x14ac:dyDescent="0.25">
      <c r="A1544" s="142"/>
      <c r="B1544" s="147"/>
      <c r="C1544" s="167"/>
      <c r="D1544" s="163"/>
      <c r="E1544" s="161"/>
      <c r="F1544" s="154"/>
      <c r="G1544"/>
      <c r="H1544"/>
      <c r="I1544"/>
      <c r="J1544"/>
      <c r="K1544"/>
      <c r="L1544"/>
      <c r="M1544"/>
      <c r="N1544"/>
      <c r="O1544"/>
      <c r="P1544"/>
      <c r="Q1544"/>
      <c r="R1544"/>
      <c r="S1544"/>
      <c r="T1544"/>
      <c r="U1544"/>
      <c r="V1544"/>
      <c r="W1544"/>
      <c r="X1544"/>
      <c r="Y1544"/>
      <c r="Z1544"/>
      <c r="AA1544"/>
      <c r="AB1544"/>
      <c r="AC1544"/>
      <c r="AD1544"/>
      <c r="AE1544"/>
      <c r="AF1544"/>
      <c r="AG1544"/>
      <c r="AH1544"/>
      <c r="AI1544"/>
      <c r="AJ1544"/>
      <c r="AK1544"/>
      <c r="AL1544"/>
      <c r="AM1544"/>
      <c r="AN1544"/>
      <c r="AO1544"/>
      <c r="AP1544"/>
      <c r="AQ1544"/>
      <c r="AR1544"/>
      <c r="AS1544"/>
      <c r="AT1544"/>
      <c r="AU1544"/>
      <c r="AV1544"/>
      <c r="AW1544"/>
      <c r="AX1544"/>
      <c r="AY1544"/>
      <c r="AZ1544"/>
      <c r="BA1544"/>
      <c r="BB1544"/>
      <c r="BC1544"/>
    </row>
    <row r="1545" spans="1:55" s="47" customFormat="1" x14ac:dyDescent="0.25">
      <c r="A1545" s="142"/>
      <c r="B1545" s="147"/>
      <c r="C1545" s="167"/>
      <c r="D1545" s="163"/>
      <c r="E1545" s="161"/>
      <c r="F1545" s="154"/>
      <c r="G1545"/>
      <c r="H1545"/>
      <c r="I1545"/>
      <c r="J1545"/>
      <c r="K1545"/>
      <c r="L1545"/>
      <c r="M1545"/>
      <c r="N1545"/>
      <c r="O1545"/>
      <c r="P1545"/>
      <c r="Q1545"/>
      <c r="R1545"/>
      <c r="S1545"/>
      <c r="T1545"/>
      <c r="U1545"/>
      <c r="V1545"/>
      <c r="W1545"/>
      <c r="X1545"/>
      <c r="Y1545"/>
      <c r="Z1545"/>
      <c r="AA1545"/>
      <c r="AB1545"/>
      <c r="AC1545"/>
      <c r="AD1545"/>
      <c r="AE1545"/>
      <c r="AF1545"/>
      <c r="AG1545"/>
      <c r="AH1545"/>
      <c r="AI1545"/>
      <c r="AJ1545"/>
      <c r="AK1545"/>
      <c r="AL1545"/>
      <c r="AM1545"/>
      <c r="AN1545"/>
      <c r="AO1545"/>
      <c r="AP1545"/>
      <c r="AQ1545"/>
      <c r="AR1545"/>
      <c r="AS1545"/>
      <c r="AT1545"/>
      <c r="AU1545"/>
      <c r="AV1545"/>
      <c r="AW1545"/>
      <c r="AX1545"/>
      <c r="AY1545"/>
      <c r="AZ1545"/>
      <c r="BA1545"/>
      <c r="BB1545"/>
      <c r="BC1545"/>
    </row>
    <row r="1546" spans="1:55" s="47" customFormat="1" x14ac:dyDescent="0.25">
      <c r="A1546" s="142"/>
      <c r="B1546" s="147"/>
      <c r="C1546" s="167"/>
      <c r="D1546" s="163"/>
      <c r="E1546" s="161"/>
      <c r="F1546" s="154"/>
      <c r="G1546"/>
      <c r="H1546"/>
      <c r="I1546"/>
      <c r="J1546"/>
      <c r="K1546"/>
      <c r="L1546"/>
      <c r="M1546"/>
      <c r="N1546"/>
      <c r="O1546"/>
      <c r="P1546"/>
      <c r="Q1546"/>
      <c r="R1546"/>
      <c r="S1546"/>
      <c r="T1546"/>
      <c r="U1546"/>
      <c r="V1546"/>
      <c r="W1546"/>
      <c r="X1546"/>
      <c r="Y1546"/>
      <c r="Z1546"/>
      <c r="AA1546"/>
      <c r="AB1546"/>
      <c r="AC1546"/>
      <c r="AD1546"/>
      <c r="AE1546"/>
      <c r="AF1546"/>
      <c r="AG1546"/>
      <c r="AH1546"/>
      <c r="AI1546"/>
      <c r="AJ1546"/>
      <c r="AK1546"/>
      <c r="AL1546"/>
      <c r="AM1546"/>
      <c r="AN1546"/>
      <c r="AO1546"/>
      <c r="AP1546"/>
      <c r="AQ1546"/>
      <c r="AR1546"/>
      <c r="AS1546"/>
      <c r="AT1546"/>
      <c r="AU1546"/>
      <c r="AV1546"/>
      <c r="AW1546"/>
      <c r="AX1546"/>
      <c r="AY1546"/>
      <c r="AZ1546"/>
      <c r="BA1546"/>
      <c r="BB1546"/>
      <c r="BC1546"/>
    </row>
    <row r="1547" spans="1:55" s="47" customFormat="1" x14ac:dyDescent="0.25">
      <c r="A1547" s="142"/>
      <c r="B1547" s="147"/>
      <c r="C1547" s="167"/>
      <c r="D1547" s="163"/>
      <c r="E1547" s="161"/>
      <c r="F1547" s="154"/>
      <c r="G1547"/>
      <c r="H1547"/>
      <c r="I1547"/>
      <c r="J1547"/>
      <c r="K1547"/>
      <c r="L1547"/>
      <c r="M1547"/>
      <c r="N1547"/>
      <c r="O1547"/>
      <c r="P1547"/>
      <c r="Q1547"/>
      <c r="R1547"/>
      <c r="S1547"/>
      <c r="T1547"/>
      <c r="U1547"/>
      <c r="V1547"/>
      <c r="W1547"/>
      <c r="X1547"/>
      <c r="Y1547"/>
      <c r="Z1547"/>
      <c r="AA1547"/>
      <c r="AB1547"/>
      <c r="AC1547"/>
      <c r="AD1547"/>
      <c r="AE1547"/>
      <c r="AF1547"/>
      <c r="AG1547"/>
      <c r="AH1547"/>
      <c r="AI1547"/>
      <c r="AJ1547"/>
      <c r="AK1547"/>
      <c r="AL1547"/>
      <c r="AM1547"/>
      <c r="AN1547"/>
      <c r="AO1547"/>
      <c r="AP1547"/>
      <c r="AQ1547"/>
      <c r="AR1547"/>
      <c r="AS1547"/>
      <c r="AT1547"/>
      <c r="AU1547"/>
      <c r="AV1547"/>
      <c r="AW1547"/>
      <c r="AX1547"/>
      <c r="AY1547"/>
      <c r="AZ1547"/>
      <c r="BA1547"/>
      <c r="BB1547"/>
      <c r="BC1547"/>
    </row>
    <row r="1548" spans="1:55" s="47" customFormat="1" x14ac:dyDescent="0.25">
      <c r="A1548" s="142"/>
      <c r="B1548" s="147"/>
      <c r="C1548" s="167"/>
      <c r="D1548" s="163"/>
      <c r="E1548" s="161"/>
      <c r="F1548" s="154"/>
      <c r="G1548"/>
      <c r="H1548"/>
      <c r="I1548"/>
      <c r="J1548"/>
      <c r="K1548"/>
      <c r="L1548"/>
      <c r="M1548"/>
      <c r="N1548"/>
      <c r="O1548"/>
      <c r="P1548"/>
      <c r="Q1548"/>
      <c r="R1548"/>
      <c r="S1548"/>
      <c r="T1548"/>
      <c r="U1548"/>
      <c r="V1548"/>
      <c r="W1548"/>
      <c r="X1548"/>
      <c r="Y1548"/>
      <c r="Z1548"/>
      <c r="AA1548"/>
      <c r="AB1548"/>
      <c r="AC1548"/>
      <c r="AD1548"/>
      <c r="AE1548"/>
      <c r="AF1548"/>
      <c r="AG1548"/>
      <c r="AH1548"/>
      <c r="AI1548"/>
      <c r="AJ1548"/>
      <c r="AK1548"/>
      <c r="AL1548"/>
      <c r="AM1548"/>
      <c r="AN1548"/>
      <c r="AO1548"/>
      <c r="AP1548"/>
      <c r="AQ1548"/>
      <c r="AR1548"/>
      <c r="AS1548"/>
      <c r="AT1548"/>
      <c r="AU1548"/>
      <c r="AV1548"/>
      <c r="AW1548"/>
      <c r="AX1548"/>
      <c r="AY1548"/>
      <c r="AZ1548"/>
      <c r="BA1548"/>
      <c r="BB1548"/>
      <c r="BC1548"/>
    </row>
    <row r="1549" spans="1:55" s="47" customFormat="1" x14ac:dyDescent="0.25">
      <c r="A1549" s="142"/>
      <c r="B1549" s="147"/>
      <c r="C1549" s="167"/>
      <c r="D1549" s="163"/>
      <c r="E1549" s="161"/>
      <c r="F1549" s="154"/>
      <c r="G1549"/>
      <c r="H1549"/>
      <c r="I1549"/>
      <c r="J1549"/>
      <c r="K1549"/>
      <c r="L1549"/>
      <c r="M1549"/>
      <c r="N1549"/>
      <c r="O1549"/>
      <c r="P1549"/>
      <c r="Q1549"/>
      <c r="R1549"/>
      <c r="S1549"/>
      <c r="T1549"/>
      <c r="U1549"/>
      <c r="V1549"/>
      <c r="W1549"/>
      <c r="X1549"/>
      <c r="Y1549"/>
      <c r="Z1549"/>
      <c r="AA1549"/>
      <c r="AB1549"/>
      <c r="AC1549"/>
      <c r="AD1549"/>
      <c r="AE1549"/>
      <c r="AF1549"/>
      <c r="AG1549"/>
      <c r="AH1549"/>
      <c r="AI1549"/>
      <c r="AJ1549"/>
      <c r="AK1549"/>
      <c r="AL1549"/>
      <c r="AM1549"/>
      <c r="AN1549"/>
      <c r="AO1549"/>
      <c r="AP1549"/>
      <c r="AQ1549"/>
      <c r="AR1549"/>
      <c r="AS1549"/>
      <c r="AT1549"/>
      <c r="AU1549"/>
      <c r="AV1549"/>
      <c r="AW1549"/>
      <c r="AX1549"/>
      <c r="AY1549"/>
      <c r="AZ1549"/>
      <c r="BA1549"/>
      <c r="BB1549"/>
      <c r="BC1549"/>
    </row>
    <row r="1550" spans="1:55" s="47" customFormat="1" x14ac:dyDescent="0.25">
      <c r="A1550" s="142"/>
      <c r="B1550" s="147"/>
      <c r="C1550" s="167"/>
      <c r="D1550" s="163"/>
      <c r="E1550" s="161"/>
      <c r="F1550" s="154"/>
      <c r="G1550"/>
      <c r="H1550"/>
      <c r="I1550"/>
      <c r="J1550"/>
      <c r="K1550"/>
      <c r="L1550"/>
      <c r="M1550"/>
      <c r="N1550"/>
      <c r="O1550"/>
      <c r="P1550"/>
      <c r="Q1550"/>
      <c r="R1550"/>
      <c r="S1550"/>
      <c r="T1550"/>
      <c r="U1550"/>
      <c r="V1550"/>
      <c r="W1550"/>
      <c r="X1550"/>
      <c r="Y1550"/>
      <c r="Z1550"/>
      <c r="AA1550"/>
      <c r="AB1550"/>
      <c r="AC1550"/>
      <c r="AD1550"/>
      <c r="AE1550"/>
      <c r="AF1550"/>
      <c r="AG1550"/>
      <c r="AH1550"/>
      <c r="AI1550"/>
      <c r="AJ1550"/>
      <c r="AK1550"/>
      <c r="AL1550"/>
      <c r="AM1550"/>
      <c r="AN1550"/>
      <c r="AO1550"/>
      <c r="AP1550"/>
      <c r="AQ1550"/>
      <c r="AR1550"/>
      <c r="AS1550"/>
      <c r="AT1550"/>
      <c r="AU1550"/>
      <c r="AV1550"/>
      <c r="AW1550"/>
      <c r="AX1550"/>
      <c r="AY1550"/>
      <c r="AZ1550"/>
      <c r="BA1550"/>
      <c r="BB1550"/>
      <c r="BC1550"/>
    </row>
    <row r="1551" spans="1:55" s="47" customFormat="1" x14ac:dyDescent="0.25">
      <c r="A1551" s="142"/>
      <c r="B1551" s="147"/>
      <c r="C1551" s="167"/>
      <c r="D1551" s="163"/>
      <c r="E1551" s="161"/>
      <c r="F1551" s="154"/>
      <c r="G1551"/>
      <c r="H1551"/>
      <c r="I1551"/>
      <c r="J1551"/>
      <c r="K1551"/>
      <c r="L1551"/>
      <c r="M1551"/>
      <c r="N1551"/>
      <c r="O1551"/>
      <c r="P1551"/>
      <c r="Q1551"/>
      <c r="R1551"/>
      <c r="S1551"/>
      <c r="T1551"/>
      <c r="U1551"/>
      <c r="V1551"/>
      <c r="W1551"/>
      <c r="X1551"/>
      <c r="Y1551"/>
      <c r="Z1551"/>
      <c r="AA1551"/>
      <c r="AB1551"/>
      <c r="AC1551"/>
      <c r="AD1551"/>
      <c r="AE1551"/>
      <c r="AF1551"/>
      <c r="AG1551"/>
      <c r="AH1551"/>
      <c r="AI1551"/>
      <c r="AJ1551"/>
      <c r="AK1551"/>
      <c r="AL1551"/>
      <c r="AM1551"/>
      <c r="AN1551"/>
      <c r="AO1551"/>
      <c r="AP1551"/>
      <c r="AQ1551"/>
      <c r="AR1551"/>
      <c r="AS1551"/>
      <c r="AT1551"/>
      <c r="AU1551"/>
      <c r="AV1551"/>
      <c r="AW1551"/>
      <c r="AX1551"/>
      <c r="AY1551"/>
      <c r="AZ1551"/>
      <c r="BA1551"/>
      <c r="BB1551"/>
      <c r="BC1551"/>
    </row>
    <row r="1552" spans="1:55" s="47" customFormat="1" x14ac:dyDescent="0.25">
      <c r="A1552" s="142"/>
      <c r="B1552" s="147"/>
      <c r="C1552" s="167"/>
      <c r="D1552" s="163"/>
      <c r="E1552" s="161"/>
      <c r="F1552" s="154"/>
      <c r="G1552"/>
      <c r="H1552"/>
      <c r="I1552"/>
      <c r="J1552"/>
      <c r="K1552"/>
      <c r="L1552"/>
      <c r="M1552"/>
      <c r="N1552"/>
      <c r="O1552"/>
      <c r="P1552"/>
      <c r="Q1552"/>
      <c r="R1552"/>
      <c r="S1552"/>
      <c r="T1552"/>
      <c r="U1552"/>
      <c r="V1552"/>
      <c r="W1552"/>
      <c r="X1552"/>
      <c r="Y1552"/>
      <c r="Z1552"/>
      <c r="AA1552"/>
      <c r="AB1552"/>
      <c r="AC1552"/>
      <c r="AD1552"/>
      <c r="AE1552"/>
      <c r="AF1552"/>
      <c r="AG1552"/>
      <c r="AH1552"/>
      <c r="AI1552"/>
      <c r="AJ1552"/>
      <c r="AK1552"/>
      <c r="AL1552"/>
      <c r="AM1552"/>
      <c r="AN1552"/>
      <c r="AO1552"/>
      <c r="AP1552"/>
      <c r="AQ1552"/>
      <c r="AR1552"/>
      <c r="AS1552"/>
      <c r="AT1552"/>
      <c r="AU1552"/>
      <c r="AV1552"/>
      <c r="AW1552"/>
      <c r="AX1552"/>
      <c r="AY1552"/>
      <c r="AZ1552"/>
      <c r="BA1552"/>
      <c r="BB1552"/>
      <c r="BC1552"/>
    </row>
    <row r="1553" spans="1:55" s="47" customFormat="1" x14ac:dyDescent="0.25">
      <c r="A1553" s="142"/>
      <c r="B1553" s="147"/>
      <c r="C1553" s="167"/>
      <c r="D1553" s="163"/>
      <c r="E1553" s="161"/>
      <c r="F1553" s="154"/>
      <c r="G1553"/>
      <c r="H1553"/>
      <c r="I1553"/>
      <c r="J1553"/>
      <c r="K1553"/>
      <c r="L1553"/>
      <c r="M1553"/>
      <c r="N1553"/>
      <c r="O1553"/>
      <c r="P1553"/>
      <c r="Q1553"/>
      <c r="R1553"/>
      <c r="S1553"/>
      <c r="T1553"/>
      <c r="U1553"/>
      <c r="V1553"/>
      <c r="W1553"/>
      <c r="X1553"/>
      <c r="Y1553"/>
      <c r="Z1553"/>
      <c r="AA1553"/>
      <c r="AB1553"/>
      <c r="AC1553"/>
      <c r="AD1553"/>
      <c r="AE1553"/>
      <c r="AF1553"/>
      <c r="AG1553"/>
      <c r="AH1553"/>
      <c r="AI1553"/>
      <c r="AJ1553"/>
      <c r="AK1553"/>
      <c r="AL1553"/>
      <c r="AM1553"/>
      <c r="AN1553"/>
      <c r="AO1553"/>
      <c r="AP1553"/>
      <c r="AQ1553"/>
      <c r="AR1553"/>
      <c r="AS1553"/>
      <c r="AT1553"/>
      <c r="AU1553"/>
      <c r="AV1553"/>
      <c r="AW1553"/>
      <c r="AX1553"/>
      <c r="AY1553"/>
      <c r="AZ1553"/>
      <c r="BA1553"/>
      <c r="BB1553"/>
      <c r="BC1553"/>
    </row>
    <row r="1554" spans="1:55" s="47" customFormat="1" x14ac:dyDescent="0.25">
      <c r="A1554" s="142"/>
      <c r="B1554" s="147"/>
      <c r="C1554" s="167"/>
      <c r="D1554" s="163"/>
      <c r="E1554" s="161"/>
      <c r="F1554" s="154"/>
      <c r="G1554"/>
      <c r="H1554"/>
      <c r="I1554"/>
      <c r="J1554"/>
      <c r="K1554"/>
      <c r="L1554"/>
      <c r="M1554"/>
      <c r="N1554"/>
      <c r="O1554"/>
      <c r="P1554"/>
      <c r="Q1554"/>
      <c r="R1554"/>
      <c r="S1554"/>
      <c r="T1554"/>
      <c r="U1554"/>
      <c r="V1554"/>
      <c r="W1554"/>
      <c r="X1554"/>
      <c r="Y1554"/>
      <c r="Z1554"/>
      <c r="AA1554"/>
      <c r="AB1554"/>
      <c r="AC1554"/>
      <c r="AD1554"/>
      <c r="AE1554"/>
      <c r="AF1554"/>
      <c r="AG1554"/>
      <c r="AH1554"/>
      <c r="AI1554"/>
      <c r="AJ1554"/>
      <c r="AK1554"/>
      <c r="AL1554"/>
      <c r="AM1554"/>
      <c r="AN1554"/>
      <c r="AO1554"/>
      <c r="AP1554"/>
      <c r="AQ1554"/>
      <c r="AR1554"/>
      <c r="AS1554"/>
      <c r="AT1554"/>
      <c r="AU1554"/>
      <c r="AV1554"/>
      <c r="AW1554"/>
      <c r="AX1554"/>
      <c r="AY1554"/>
      <c r="AZ1554"/>
      <c r="BA1554"/>
      <c r="BB1554"/>
      <c r="BC1554"/>
    </row>
    <row r="1555" spans="1:55" s="47" customFormat="1" x14ac:dyDescent="0.25">
      <c r="A1555" s="142"/>
      <c r="B1555" s="147"/>
      <c r="C1555" s="167"/>
      <c r="D1555" s="163"/>
      <c r="E1555" s="161"/>
      <c r="F1555" s="154"/>
      <c r="G1555"/>
      <c r="H1555"/>
      <c r="I1555"/>
      <c r="J1555"/>
      <c r="K1555"/>
      <c r="L1555"/>
      <c r="M1555"/>
      <c r="N1555"/>
      <c r="O1555"/>
      <c r="P1555"/>
      <c r="Q1555"/>
      <c r="R1555"/>
      <c r="S1555"/>
      <c r="T1555"/>
      <c r="U1555"/>
      <c r="V1555"/>
      <c r="W1555"/>
      <c r="X1555"/>
      <c r="Y1555"/>
      <c r="Z1555"/>
      <c r="AA1555"/>
      <c r="AB1555"/>
      <c r="AC1555"/>
      <c r="AD1555"/>
      <c r="AE1555"/>
      <c r="AF1555"/>
      <c r="AG1555"/>
      <c r="AH1555"/>
      <c r="AI1555"/>
      <c r="AJ1555"/>
      <c r="AK1555"/>
      <c r="AL1555"/>
      <c r="AM1555"/>
      <c r="AN1555"/>
      <c r="AO1555"/>
      <c r="AP1555"/>
      <c r="AQ1555"/>
      <c r="AR1555"/>
      <c r="AS1555"/>
      <c r="AT1555"/>
      <c r="AU1555"/>
      <c r="AV1555"/>
      <c r="AW1555"/>
      <c r="AX1555"/>
      <c r="AY1555"/>
      <c r="AZ1555"/>
      <c r="BA1555"/>
      <c r="BB1555"/>
      <c r="BC1555"/>
    </row>
    <row r="1556" spans="1:55" s="47" customFormat="1" x14ac:dyDescent="0.25">
      <c r="A1556" s="142"/>
      <c r="B1556" s="147"/>
      <c r="C1556" s="167"/>
      <c r="D1556" s="163"/>
      <c r="E1556" s="161"/>
      <c r="F1556" s="154"/>
      <c r="G1556"/>
      <c r="H1556"/>
      <c r="I1556"/>
      <c r="J1556"/>
      <c r="K1556"/>
      <c r="L1556"/>
      <c r="M1556"/>
      <c r="N1556"/>
      <c r="O1556"/>
      <c r="P1556"/>
      <c r="Q1556"/>
      <c r="R1556"/>
      <c r="S1556"/>
      <c r="T1556"/>
      <c r="U1556"/>
      <c r="V1556"/>
      <c r="W1556"/>
      <c r="X1556"/>
      <c r="Y1556"/>
      <c r="Z1556"/>
      <c r="AA1556"/>
      <c r="AB1556"/>
      <c r="AC1556"/>
      <c r="AD1556"/>
      <c r="AE1556"/>
      <c r="AF1556"/>
      <c r="AG1556"/>
      <c r="AH1556"/>
      <c r="AI1556"/>
      <c r="AJ1556"/>
      <c r="AK1556"/>
      <c r="AL1556"/>
      <c r="AM1556"/>
      <c r="AN1556"/>
      <c r="AO1556"/>
      <c r="AP1556"/>
      <c r="AQ1556"/>
      <c r="AR1556"/>
      <c r="AS1556"/>
      <c r="AT1556"/>
      <c r="AU1556"/>
      <c r="AV1556"/>
      <c r="AW1556"/>
      <c r="AX1556"/>
      <c r="AY1556"/>
      <c r="AZ1556"/>
      <c r="BA1556"/>
      <c r="BB1556"/>
      <c r="BC1556"/>
    </row>
    <row r="1557" spans="1:55" s="47" customFormat="1" x14ac:dyDescent="0.25">
      <c r="A1557" s="142"/>
      <c r="B1557" s="147"/>
      <c r="C1557" s="167"/>
      <c r="D1557" s="163"/>
      <c r="E1557" s="161"/>
      <c r="F1557" s="154"/>
      <c r="G1557"/>
      <c r="H1557"/>
      <c r="I1557"/>
      <c r="J1557"/>
      <c r="K1557"/>
      <c r="L1557"/>
      <c r="M1557"/>
      <c r="N1557"/>
      <c r="O1557"/>
      <c r="P1557"/>
      <c r="Q1557"/>
      <c r="R1557"/>
      <c r="S1557"/>
      <c r="T1557"/>
      <c r="U1557"/>
      <c r="V1557"/>
      <c r="W1557"/>
      <c r="X1557"/>
      <c r="Y1557"/>
      <c r="Z1557"/>
      <c r="AA1557"/>
      <c r="AB1557"/>
      <c r="AC1557"/>
      <c r="AD1557"/>
      <c r="AE1557"/>
      <c r="AF1557"/>
      <c r="AG1557"/>
      <c r="AH1557"/>
      <c r="AI1557"/>
      <c r="AJ1557"/>
      <c r="AK1557"/>
      <c r="AL1557"/>
      <c r="AM1557"/>
      <c r="AN1557"/>
      <c r="AO1557"/>
      <c r="AP1557"/>
      <c r="AQ1557"/>
      <c r="AR1557"/>
      <c r="AS1557"/>
      <c r="AT1557"/>
      <c r="AU1557"/>
      <c r="AV1557"/>
      <c r="AW1557"/>
      <c r="AX1557"/>
      <c r="AY1557"/>
      <c r="AZ1557"/>
      <c r="BA1557"/>
      <c r="BB1557"/>
      <c r="BC1557"/>
    </row>
    <row r="1558" spans="1:55" s="47" customFormat="1" x14ac:dyDescent="0.25">
      <c r="A1558" s="142"/>
      <c r="B1558" s="147"/>
      <c r="C1558" s="167"/>
      <c r="D1558" s="163"/>
      <c r="E1558" s="161"/>
      <c r="F1558" s="154"/>
      <c r="G1558"/>
      <c r="H1558"/>
      <c r="I1558"/>
      <c r="J1558"/>
      <c r="K1558"/>
      <c r="L1558"/>
      <c r="M1558"/>
      <c r="N1558"/>
      <c r="O1558"/>
      <c r="P1558"/>
      <c r="Q1558"/>
      <c r="R1558"/>
      <c r="S1558"/>
      <c r="T1558"/>
      <c r="U1558"/>
      <c r="V1558"/>
      <c r="W1558"/>
      <c r="X1558"/>
      <c r="Y1558"/>
      <c r="Z1558"/>
      <c r="AA1558"/>
      <c r="AB1558"/>
      <c r="AC1558"/>
      <c r="AD1558"/>
      <c r="AE1558"/>
      <c r="AF1558"/>
      <c r="AG1558"/>
      <c r="AH1558"/>
      <c r="AI1558"/>
      <c r="AJ1558"/>
      <c r="AK1558"/>
      <c r="AL1558"/>
      <c r="AM1558"/>
      <c r="AN1558"/>
      <c r="AO1558"/>
      <c r="AP1558"/>
      <c r="AQ1558"/>
      <c r="AR1558"/>
      <c r="AS1558"/>
      <c r="AT1558"/>
      <c r="AU1558"/>
      <c r="AV1558"/>
      <c r="AW1558"/>
      <c r="AX1558"/>
      <c r="AY1558"/>
      <c r="AZ1558"/>
      <c r="BA1558"/>
      <c r="BB1558"/>
      <c r="BC1558"/>
    </row>
    <row r="1559" spans="1:55" s="47" customFormat="1" x14ac:dyDescent="0.25">
      <c r="A1559" s="142"/>
      <c r="B1559" s="147"/>
      <c r="C1559" s="167"/>
      <c r="D1559" s="163"/>
      <c r="E1559" s="161"/>
      <c r="F1559" s="154"/>
      <c r="G1559"/>
      <c r="H1559"/>
      <c r="I1559"/>
      <c r="J1559"/>
      <c r="K1559"/>
      <c r="L1559"/>
      <c r="M1559"/>
      <c r="N1559"/>
      <c r="O1559"/>
      <c r="P1559"/>
      <c r="Q1559"/>
      <c r="R1559"/>
      <c r="S1559"/>
      <c r="T1559"/>
      <c r="U1559"/>
      <c r="V1559"/>
      <c r="W1559"/>
      <c r="X1559"/>
      <c r="Y1559"/>
      <c r="Z1559"/>
      <c r="AA1559"/>
      <c r="AB1559"/>
      <c r="AC1559"/>
      <c r="AD1559"/>
      <c r="AE1559"/>
      <c r="AF1559"/>
      <c r="AG1559"/>
      <c r="AH1559"/>
      <c r="AI1559"/>
      <c r="AJ1559"/>
      <c r="AK1559"/>
      <c r="AL1559"/>
      <c r="AM1559"/>
      <c r="AN1559"/>
      <c r="AO1559"/>
      <c r="AP1559"/>
      <c r="AQ1559"/>
      <c r="AR1559"/>
      <c r="AS1559"/>
      <c r="AT1559"/>
      <c r="AU1559"/>
      <c r="AV1559"/>
      <c r="AW1559"/>
      <c r="AX1559"/>
      <c r="AY1559"/>
      <c r="AZ1559"/>
      <c r="BA1559"/>
      <c r="BB1559"/>
      <c r="BC1559"/>
    </row>
    <row r="1560" spans="1:55" s="47" customFormat="1" x14ac:dyDescent="0.25">
      <c r="A1560" s="142"/>
      <c r="B1560" s="147"/>
      <c r="C1560" s="167"/>
      <c r="D1560" s="163"/>
      <c r="E1560" s="161"/>
      <c r="F1560" s="154"/>
      <c r="G1560"/>
      <c r="H1560"/>
      <c r="I1560"/>
      <c r="J1560"/>
      <c r="K1560"/>
      <c r="L1560"/>
      <c r="M1560"/>
      <c r="N1560"/>
      <c r="O1560"/>
      <c r="P1560"/>
      <c r="Q1560"/>
      <c r="R1560"/>
      <c r="S1560"/>
      <c r="T1560"/>
      <c r="U1560"/>
      <c r="V1560"/>
      <c r="W1560"/>
      <c r="X1560"/>
      <c r="Y1560"/>
      <c r="Z1560"/>
      <c r="AA1560"/>
      <c r="AB1560"/>
      <c r="AC1560"/>
      <c r="AD1560"/>
      <c r="AE1560"/>
      <c r="AF1560"/>
      <c r="AG1560"/>
      <c r="AH1560"/>
      <c r="AI1560"/>
      <c r="AJ1560"/>
      <c r="AK1560"/>
      <c r="AL1560"/>
      <c r="AM1560"/>
      <c r="AN1560"/>
      <c r="AO1560"/>
      <c r="AP1560"/>
      <c r="AQ1560"/>
      <c r="AR1560"/>
      <c r="AS1560"/>
      <c r="AT1560"/>
      <c r="AU1560"/>
      <c r="AV1560"/>
      <c r="AW1560"/>
      <c r="AX1560"/>
      <c r="AY1560"/>
      <c r="AZ1560"/>
      <c r="BA1560"/>
      <c r="BB1560"/>
      <c r="BC1560"/>
    </row>
    <row r="1561" spans="1:55" s="47" customFormat="1" x14ac:dyDescent="0.25">
      <c r="A1561" s="142"/>
      <c r="B1561" s="147"/>
      <c r="C1561" s="167"/>
      <c r="D1561" s="163"/>
      <c r="E1561" s="161"/>
      <c r="F1561" s="154"/>
      <c r="G1561"/>
      <c r="H1561"/>
      <c r="I1561"/>
      <c r="J1561"/>
      <c r="K1561"/>
      <c r="L1561"/>
      <c r="M1561"/>
      <c r="N1561"/>
      <c r="O1561"/>
      <c r="P1561"/>
      <c r="Q1561"/>
      <c r="R1561"/>
      <c r="S1561"/>
      <c r="T1561"/>
      <c r="U1561"/>
      <c r="V1561"/>
      <c r="W1561"/>
      <c r="X1561"/>
      <c r="Y1561"/>
      <c r="Z1561"/>
      <c r="AA1561"/>
      <c r="AB1561"/>
      <c r="AC1561"/>
      <c r="AD1561"/>
      <c r="AE1561"/>
      <c r="AF1561"/>
      <c r="AG1561"/>
      <c r="AH1561"/>
      <c r="AI1561"/>
      <c r="AJ1561"/>
      <c r="AK1561"/>
      <c r="AL1561"/>
      <c r="AM1561"/>
      <c r="AN1561"/>
      <c r="AO1561"/>
      <c r="AP1561"/>
      <c r="AQ1561"/>
      <c r="AR1561"/>
      <c r="AS1561"/>
      <c r="AT1561"/>
      <c r="AU1561"/>
      <c r="AV1561"/>
      <c r="AW1561"/>
      <c r="AX1561"/>
      <c r="AY1561"/>
      <c r="AZ1561"/>
      <c r="BA1561"/>
      <c r="BB1561"/>
      <c r="BC1561"/>
    </row>
    <row r="1562" spans="1:55" s="47" customFormat="1" x14ac:dyDescent="0.25">
      <c r="A1562" s="142"/>
      <c r="B1562" s="147"/>
      <c r="C1562" s="167"/>
      <c r="D1562" s="163"/>
      <c r="E1562" s="161"/>
      <c r="F1562" s="154"/>
      <c r="G1562"/>
      <c r="H1562"/>
      <c r="I1562"/>
      <c r="J1562"/>
      <c r="K1562"/>
      <c r="L1562"/>
      <c r="M1562"/>
      <c r="N1562"/>
      <c r="O1562"/>
      <c r="P1562"/>
      <c r="Q1562"/>
      <c r="R1562"/>
      <c r="S1562"/>
      <c r="T1562"/>
      <c r="U1562"/>
      <c r="V1562"/>
      <c r="W1562"/>
      <c r="X1562"/>
      <c r="Y1562"/>
      <c r="Z1562"/>
      <c r="AA1562"/>
      <c r="AB1562"/>
      <c r="AC1562"/>
      <c r="AD1562"/>
      <c r="AE1562"/>
      <c r="AF1562"/>
      <c r="AG1562"/>
      <c r="AH1562"/>
      <c r="AI1562"/>
      <c r="AJ1562"/>
      <c r="AK1562"/>
      <c r="AL1562"/>
      <c r="AM1562"/>
      <c r="AN1562"/>
      <c r="AO1562"/>
      <c r="AP1562"/>
      <c r="AQ1562"/>
      <c r="AR1562"/>
      <c r="AS1562"/>
      <c r="AT1562"/>
      <c r="AU1562"/>
      <c r="AV1562"/>
      <c r="AW1562"/>
      <c r="AX1562"/>
      <c r="AY1562"/>
      <c r="AZ1562"/>
      <c r="BA1562"/>
      <c r="BB1562"/>
      <c r="BC1562"/>
    </row>
    <row r="1563" spans="1:55" s="47" customFormat="1" x14ac:dyDescent="0.25">
      <c r="A1563" s="142"/>
      <c r="B1563" s="147"/>
      <c r="C1563" s="167"/>
      <c r="D1563" s="163"/>
      <c r="E1563" s="161"/>
      <c r="F1563" s="154"/>
      <c r="G1563"/>
      <c r="H1563"/>
      <c r="I1563"/>
      <c r="J1563"/>
      <c r="K1563"/>
      <c r="L1563"/>
      <c r="M1563"/>
      <c r="N1563"/>
      <c r="O1563"/>
      <c r="P1563"/>
      <c r="Q1563"/>
      <c r="R1563"/>
      <c r="S1563"/>
      <c r="T1563"/>
      <c r="U1563"/>
      <c r="V1563"/>
      <c r="W1563"/>
      <c r="X1563"/>
      <c r="Y1563"/>
      <c r="Z1563"/>
      <c r="AA1563"/>
      <c r="AB1563"/>
      <c r="AC1563"/>
      <c r="AD1563"/>
      <c r="AE1563"/>
      <c r="AF1563"/>
      <c r="AG1563"/>
      <c r="AH1563"/>
      <c r="AI1563"/>
      <c r="AJ1563"/>
      <c r="AK1563"/>
      <c r="AL1563"/>
      <c r="AM1563"/>
      <c r="AN1563"/>
      <c r="AO1563"/>
      <c r="AP1563"/>
      <c r="AQ1563"/>
      <c r="AR1563"/>
      <c r="AS1563"/>
      <c r="AT1563"/>
      <c r="AU1563"/>
      <c r="AV1563"/>
      <c r="AW1563"/>
      <c r="AX1563"/>
      <c r="AY1563"/>
      <c r="AZ1563"/>
      <c r="BA1563"/>
      <c r="BB1563"/>
      <c r="BC1563"/>
    </row>
    <row r="1564" spans="1:55" s="47" customFormat="1" x14ac:dyDescent="0.25">
      <c r="A1564" s="142"/>
      <c r="B1564" s="147"/>
      <c r="C1564" s="167"/>
      <c r="D1564" s="163"/>
      <c r="E1564" s="161"/>
      <c r="F1564" s="154"/>
      <c r="G1564"/>
      <c r="H1564"/>
      <c r="I1564"/>
      <c r="J1564"/>
      <c r="K1564"/>
      <c r="L1564"/>
      <c r="M1564"/>
      <c r="N1564"/>
      <c r="O1564"/>
      <c r="P1564"/>
      <c r="Q1564"/>
      <c r="R1564"/>
      <c r="S1564"/>
      <c r="T1564"/>
      <c r="U1564"/>
      <c r="V1564"/>
      <c r="W1564"/>
      <c r="X1564"/>
      <c r="Y1564"/>
      <c r="Z1564"/>
      <c r="AA1564"/>
      <c r="AB1564"/>
      <c r="AC1564"/>
      <c r="AD1564"/>
      <c r="AE1564"/>
      <c r="AF1564"/>
      <c r="AG1564"/>
      <c r="AH1564"/>
      <c r="AI1564"/>
      <c r="AJ1564"/>
      <c r="AK1564"/>
      <c r="AL1564"/>
      <c r="AM1564"/>
      <c r="AN1564"/>
      <c r="AO1564"/>
      <c r="AP1564"/>
      <c r="AQ1564"/>
      <c r="AR1564"/>
      <c r="AS1564"/>
      <c r="AT1564"/>
      <c r="AU1564"/>
      <c r="AV1564"/>
      <c r="AW1564"/>
      <c r="AX1564"/>
      <c r="AY1564"/>
      <c r="AZ1564"/>
      <c r="BA1564"/>
      <c r="BB1564"/>
      <c r="BC1564"/>
    </row>
    <row r="1565" spans="1:55" s="47" customFormat="1" x14ac:dyDescent="0.25">
      <c r="A1565" s="142"/>
      <c r="B1565" s="147"/>
      <c r="C1565" s="167"/>
      <c r="D1565" s="163"/>
      <c r="E1565" s="161"/>
      <c r="F1565" s="154"/>
      <c r="G1565"/>
      <c r="H1565"/>
      <c r="I1565"/>
      <c r="J1565"/>
      <c r="K1565"/>
      <c r="L1565"/>
      <c r="M1565"/>
      <c r="N1565"/>
      <c r="O1565"/>
      <c r="P1565"/>
      <c r="Q1565"/>
      <c r="R1565"/>
      <c r="S1565"/>
      <c r="T1565"/>
      <c r="U1565"/>
      <c r="V1565"/>
      <c r="W1565"/>
      <c r="X1565"/>
      <c r="Y1565"/>
      <c r="Z1565"/>
      <c r="AA1565"/>
      <c r="AB1565"/>
      <c r="AC1565"/>
      <c r="AD1565"/>
      <c r="AE1565"/>
      <c r="AF1565"/>
      <c r="AG1565"/>
      <c r="AH1565"/>
      <c r="AI1565"/>
      <c r="AJ1565"/>
      <c r="AK1565"/>
      <c r="AL1565"/>
      <c r="AM1565"/>
      <c r="AN1565"/>
      <c r="AO1565"/>
      <c r="AP1565"/>
      <c r="AQ1565"/>
      <c r="AR1565"/>
      <c r="AS1565"/>
      <c r="AT1565"/>
      <c r="AU1565"/>
      <c r="AV1565"/>
      <c r="AW1565"/>
      <c r="AX1565"/>
      <c r="AY1565"/>
      <c r="AZ1565"/>
      <c r="BA1565"/>
      <c r="BB1565"/>
      <c r="BC1565"/>
    </row>
    <row r="1566" spans="1:55" s="47" customFormat="1" x14ac:dyDescent="0.25">
      <c r="A1566" s="142"/>
      <c r="B1566" s="147"/>
      <c r="C1566" s="167"/>
      <c r="D1566" s="163"/>
      <c r="E1566" s="161"/>
      <c r="F1566" s="154"/>
      <c r="G1566"/>
      <c r="H1566"/>
      <c r="I1566"/>
      <c r="J1566"/>
      <c r="K1566"/>
      <c r="L1566"/>
      <c r="M1566"/>
      <c r="N1566"/>
      <c r="O1566"/>
      <c r="P1566"/>
      <c r="Q1566"/>
      <c r="R1566"/>
      <c r="S1566"/>
      <c r="T1566"/>
      <c r="U1566"/>
      <c r="V1566"/>
      <c r="W1566"/>
      <c r="X1566"/>
      <c r="Y1566"/>
      <c r="Z1566"/>
      <c r="AA1566"/>
      <c r="AB1566"/>
      <c r="AC1566"/>
      <c r="AD1566"/>
      <c r="AE1566"/>
      <c r="AF1566"/>
      <c r="AG1566"/>
      <c r="AH1566"/>
      <c r="AI1566"/>
      <c r="AJ1566"/>
      <c r="AK1566"/>
      <c r="AL1566"/>
      <c r="AM1566"/>
      <c r="AN1566"/>
      <c r="AO1566"/>
      <c r="AP1566"/>
      <c r="AQ1566"/>
      <c r="AR1566"/>
      <c r="AS1566"/>
      <c r="AT1566"/>
      <c r="AU1566"/>
      <c r="AV1566"/>
      <c r="AW1566"/>
      <c r="AX1566"/>
      <c r="AY1566"/>
      <c r="AZ1566"/>
      <c r="BA1566"/>
      <c r="BB1566"/>
      <c r="BC1566"/>
    </row>
    <row r="1567" spans="1:55" s="47" customFormat="1" x14ac:dyDescent="0.25">
      <c r="A1567" s="142"/>
      <c r="B1567" s="147"/>
      <c r="C1567" s="167"/>
      <c r="D1567" s="163"/>
      <c r="E1567" s="161"/>
      <c r="F1567" s="154"/>
      <c r="G1567"/>
      <c r="H1567"/>
      <c r="I1567"/>
      <c r="J1567"/>
      <c r="K1567"/>
      <c r="L1567"/>
      <c r="M1567"/>
      <c r="N1567"/>
      <c r="O1567"/>
      <c r="P1567"/>
      <c r="Q1567"/>
      <c r="R1567"/>
      <c r="S1567"/>
      <c r="T1567"/>
      <c r="U1567"/>
      <c r="V1567"/>
      <c r="W1567"/>
      <c r="X1567"/>
      <c r="Y1567"/>
      <c r="Z1567"/>
      <c r="AA1567"/>
      <c r="AB1567"/>
      <c r="AC1567"/>
      <c r="AD1567"/>
      <c r="AE1567"/>
      <c r="AF1567"/>
      <c r="AG1567"/>
      <c r="AH1567"/>
      <c r="AI1567"/>
      <c r="AJ1567"/>
      <c r="AK1567"/>
      <c r="AL1567"/>
      <c r="AM1567"/>
      <c r="AN1567"/>
      <c r="AO1567"/>
      <c r="AP1567"/>
      <c r="AQ1567"/>
      <c r="AR1567"/>
      <c r="AS1567"/>
      <c r="AT1567"/>
      <c r="AU1567"/>
      <c r="AV1567"/>
      <c r="AW1567"/>
      <c r="AX1567"/>
      <c r="AY1567"/>
      <c r="AZ1567"/>
      <c r="BA1567"/>
      <c r="BB1567"/>
      <c r="BC1567"/>
    </row>
    <row r="1568" spans="1:55" s="47" customFormat="1" x14ac:dyDescent="0.25">
      <c r="A1568" s="142"/>
      <c r="B1568" s="147"/>
      <c r="C1568" s="167"/>
      <c r="D1568" s="163"/>
      <c r="E1568" s="161"/>
      <c r="F1568" s="154"/>
      <c r="G1568"/>
      <c r="H1568"/>
      <c r="I1568"/>
      <c r="J1568"/>
      <c r="K1568"/>
      <c r="L1568"/>
      <c r="M1568"/>
      <c r="N1568"/>
      <c r="O1568"/>
      <c r="P1568"/>
      <c r="Q1568"/>
      <c r="R1568"/>
      <c r="S1568"/>
      <c r="T1568"/>
      <c r="U1568"/>
      <c r="V1568"/>
      <c r="W1568"/>
      <c r="X1568"/>
      <c r="Y1568"/>
      <c r="Z1568"/>
      <c r="AA1568"/>
      <c r="AB1568"/>
      <c r="AC1568"/>
      <c r="AD1568"/>
      <c r="AE1568"/>
      <c r="AF1568"/>
      <c r="AG1568"/>
      <c r="AH1568"/>
      <c r="AI1568"/>
      <c r="AJ1568"/>
      <c r="AK1568"/>
      <c r="AL1568"/>
      <c r="AM1568"/>
      <c r="AN1568"/>
      <c r="AO1568"/>
      <c r="AP1568"/>
      <c r="AQ1568"/>
      <c r="AR1568"/>
      <c r="AS1568"/>
      <c r="AT1568"/>
      <c r="AU1568"/>
      <c r="AV1568"/>
      <c r="AW1568"/>
      <c r="AX1568"/>
      <c r="AY1568"/>
      <c r="AZ1568"/>
      <c r="BA1568"/>
      <c r="BB1568"/>
      <c r="BC1568"/>
    </row>
    <row r="1569" spans="1:55" s="47" customFormat="1" x14ac:dyDescent="0.25">
      <c r="A1569" s="142"/>
      <c r="B1569" s="147"/>
      <c r="C1569" s="167"/>
      <c r="D1569" s="163"/>
      <c r="E1569" s="161"/>
      <c r="F1569" s="154"/>
      <c r="G1569"/>
      <c r="H1569"/>
      <c r="I1569"/>
      <c r="J1569"/>
      <c r="K1569"/>
      <c r="L1569"/>
      <c r="M1569"/>
      <c r="N1569"/>
      <c r="O1569"/>
      <c r="P1569"/>
      <c r="Q1569"/>
      <c r="R1569"/>
      <c r="S1569"/>
      <c r="T1569"/>
      <c r="U1569"/>
      <c r="V1569"/>
      <c r="W1569"/>
      <c r="X1569"/>
      <c r="Y1569"/>
      <c r="Z1569"/>
      <c r="AA1569"/>
      <c r="AB1569"/>
      <c r="AC1569"/>
      <c r="AD1569"/>
      <c r="AE1569"/>
      <c r="AF1569"/>
      <c r="AG1569"/>
      <c r="AH1569"/>
      <c r="AI1569"/>
      <c r="AJ1569"/>
      <c r="AK1569"/>
      <c r="AL1569"/>
      <c r="AM1569"/>
      <c r="AN1569"/>
      <c r="AO1569"/>
      <c r="AP1569"/>
      <c r="AQ1569"/>
      <c r="AR1569"/>
      <c r="AS1569"/>
      <c r="AT1569"/>
      <c r="AU1569"/>
      <c r="AV1569"/>
      <c r="AW1569"/>
      <c r="AX1569"/>
      <c r="AY1569"/>
      <c r="AZ1569"/>
      <c r="BA1569"/>
      <c r="BB1569"/>
      <c r="BC1569"/>
    </row>
    <row r="1570" spans="1:55" s="47" customFormat="1" x14ac:dyDescent="0.25">
      <c r="A1570" s="142"/>
      <c r="B1570" s="147"/>
      <c r="C1570" s="167"/>
      <c r="D1570" s="163"/>
      <c r="E1570" s="161"/>
      <c r="F1570" s="154"/>
      <c r="G1570"/>
      <c r="H1570"/>
      <c r="I1570"/>
      <c r="J1570"/>
      <c r="K1570"/>
      <c r="L1570"/>
      <c r="M1570"/>
      <c r="N1570"/>
      <c r="O1570"/>
      <c r="P1570"/>
      <c r="Q1570"/>
      <c r="R1570"/>
      <c r="S1570"/>
      <c r="T1570"/>
      <c r="U1570"/>
      <c r="V1570"/>
      <c r="W1570"/>
      <c r="X1570"/>
      <c r="Y1570"/>
      <c r="Z1570"/>
      <c r="AA1570"/>
      <c r="AB1570"/>
      <c r="AC1570"/>
      <c r="AD1570"/>
      <c r="AE1570"/>
      <c r="AF1570"/>
      <c r="AG1570"/>
      <c r="AH1570"/>
      <c r="AI1570"/>
      <c r="AJ1570"/>
      <c r="AK1570"/>
      <c r="AL1570"/>
      <c r="AM1570"/>
      <c r="AN1570"/>
      <c r="AO1570"/>
      <c r="AP1570"/>
      <c r="AQ1570"/>
      <c r="AR1570"/>
      <c r="AS1570"/>
      <c r="AT1570"/>
      <c r="AU1570"/>
      <c r="AV1570"/>
      <c r="AW1570"/>
      <c r="AX1570"/>
      <c r="AY1570"/>
      <c r="AZ1570"/>
      <c r="BA1570"/>
      <c r="BB1570"/>
      <c r="BC1570"/>
    </row>
    <row r="1571" spans="1:55" s="47" customFormat="1" x14ac:dyDescent="0.25">
      <c r="A1571" s="142"/>
      <c r="B1571" s="147"/>
      <c r="C1571" s="167"/>
      <c r="D1571" s="163"/>
      <c r="E1571" s="161"/>
      <c r="F1571" s="154"/>
      <c r="G1571"/>
      <c r="H1571"/>
      <c r="I1571"/>
      <c r="J1571"/>
      <c r="K1571"/>
      <c r="L1571"/>
      <c r="M1571"/>
      <c r="N1571"/>
      <c r="O1571"/>
      <c r="P1571"/>
      <c r="Q1571"/>
      <c r="R1571"/>
      <c r="S1571"/>
      <c r="T1571"/>
      <c r="U1571"/>
      <c r="V1571"/>
      <c r="W1571"/>
      <c r="X1571"/>
      <c r="Y1571"/>
      <c r="Z1571"/>
      <c r="AA1571"/>
      <c r="AB1571"/>
      <c r="AC1571"/>
      <c r="AD1571"/>
      <c r="AE1571"/>
      <c r="AF1571"/>
      <c r="AG1571"/>
      <c r="AH1571"/>
      <c r="AI1571"/>
      <c r="AJ1571"/>
      <c r="AK1571"/>
      <c r="AL1571"/>
      <c r="AM1571"/>
      <c r="AN1571"/>
      <c r="AO1571"/>
      <c r="AP1571"/>
      <c r="AQ1571"/>
      <c r="AR1571"/>
      <c r="AS1571"/>
      <c r="AT1571"/>
      <c r="AU1571"/>
      <c r="AV1571"/>
      <c r="AW1571"/>
      <c r="AX1571"/>
      <c r="AY1571"/>
      <c r="AZ1571"/>
      <c r="BA1571"/>
      <c r="BB1571"/>
      <c r="BC1571"/>
    </row>
    <row r="1572" spans="1:55" s="47" customFormat="1" x14ac:dyDescent="0.25">
      <c r="A1572" s="142"/>
      <c r="B1572" s="147"/>
      <c r="C1572" s="167"/>
      <c r="D1572" s="163"/>
      <c r="E1572" s="161"/>
      <c r="F1572" s="154"/>
      <c r="G1572"/>
      <c r="H1572"/>
      <c r="I1572"/>
      <c r="J1572"/>
      <c r="K1572"/>
      <c r="L1572"/>
      <c r="M1572"/>
      <c r="N1572"/>
      <c r="O1572"/>
      <c r="P1572"/>
      <c r="Q1572"/>
      <c r="R1572"/>
      <c r="S1572"/>
      <c r="T1572"/>
      <c r="U1572"/>
      <c r="V1572"/>
      <c r="W1572"/>
      <c r="X1572"/>
      <c r="Y1572"/>
      <c r="Z1572"/>
      <c r="AA1572"/>
      <c r="AB1572"/>
      <c r="AC1572"/>
      <c r="AD1572"/>
      <c r="AE1572"/>
      <c r="AF1572"/>
      <c r="AG1572"/>
      <c r="AH1572"/>
      <c r="AI1572"/>
      <c r="AJ1572"/>
      <c r="AK1572"/>
      <c r="AL1572"/>
      <c r="AM1572"/>
      <c r="AN1572"/>
      <c r="AO1572"/>
      <c r="AP1572"/>
      <c r="AQ1572"/>
      <c r="AR1572"/>
      <c r="AS1572"/>
      <c r="AT1572"/>
      <c r="AU1572"/>
      <c r="AV1572"/>
      <c r="AW1572"/>
      <c r="AX1572"/>
      <c r="AY1572"/>
      <c r="AZ1572"/>
      <c r="BA1572"/>
      <c r="BB1572"/>
      <c r="BC1572"/>
    </row>
    <row r="1573" spans="1:55" s="47" customFormat="1" x14ac:dyDescent="0.25">
      <c r="A1573" s="142"/>
      <c r="B1573" s="147"/>
      <c r="C1573" s="167"/>
      <c r="D1573" s="163"/>
      <c r="E1573" s="161"/>
      <c r="F1573" s="154"/>
      <c r="G1573"/>
      <c r="H1573"/>
      <c r="I1573"/>
      <c r="J1573"/>
      <c r="K1573"/>
      <c r="L1573"/>
      <c r="M1573"/>
      <c r="N1573"/>
      <c r="O1573"/>
      <c r="P1573"/>
      <c r="Q1573"/>
      <c r="R1573"/>
      <c r="S1573"/>
      <c r="T1573"/>
      <c r="U1573"/>
      <c r="V1573"/>
      <c r="W1573"/>
      <c r="X1573"/>
      <c r="Y1573"/>
      <c r="Z1573"/>
      <c r="AA1573"/>
      <c r="AB1573"/>
      <c r="AC1573"/>
      <c r="AD1573"/>
      <c r="AE1573"/>
      <c r="AF1573"/>
      <c r="AG1573"/>
      <c r="AH1573"/>
      <c r="AI1573"/>
      <c r="AJ1573"/>
      <c r="AK1573"/>
      <c r="AL1573"/>
      <c r="AM1573"/>
      <c r="AN1573"/>
      <c r="AO1573"/>
      <c r="AP1573"/>
      <c r="AQ1573"/>
      <c r="AR1573"/>
      <c r="AS1573"/>
      <c r="AT1573"/>
      <c r="AU1573"/>
      <c r="AV1573"/>
      <c r="AW1573"/>
      <c r="AX1573"/>
      <c r="AY1573"/>
      <c r="AZ1573"/>
      <c r="BA1573"/>
      <c r="BB1573"/>
      <c r="BC1573"/>
    </row>
    <row r="1574" spans="1:55" s="47" customFormat="1" x14ac:dyDescent="0.25">
      <c r="A1574" s="142"/>
      <c r="B1574" s="147"/>
      <c r="C1574" s="167"/>
      <c r="D1574" s="163"/>
      <c r="E1574" s="161"/>
      <c r="F1574" s="154"/>
      <c r="G1574"/>
      <c r="H1574"/>
      <c r="I1574"/>
      <c r="J1574"/>
      <c r="K1574"/>
      <c r="L1574"/>
      <c r="M1574"/>
      <c r="N1574"/>
      <c r="O1574"/>
      <c r="P1574"/>
      <c r="Q1574"/>
      <c r="R1574"/>
      <c r="S1574"/>
      <c r="T1574"/>
      <c r="U1574"/>
      <c r="V1574"/>
      <c r="W1574"/>
      <c r="X1574"/>
      <c r="Y1574"/>
      <c r="Z1574"/>
      <c r="AA1574"/>
      <c r="AB1574"/>
      <c r="AC1574"/>
      <c r="AD1574"/>
      <c r="AE1574"/>
      <c r="AF1574"/>
      <c r="AG1574"/>
      <c r="AH1574"/>
      <c r="AI1574"/>
      <c r="AJ1574"/>
      <c r="AK1574"/>
      <c r="AL1574"/>
      <c r="AM1574"/>
      <c r="AN1574"/>
      <c r="AO1574"/>
      <c r="AP1574"/>
      <c r="AQ1574"/>
      <c r="AR1574"/>
      <c r="AS1574"/>
      <c r="AT1574"/>
      <c r="AU1574"/>
      <c r="AV1574"/>
      <c r="AW1574"/>
      <c r="AX1574"/>
      <c r="AY1574"/>
      <c r="AZ1574"/>
      <c r="BA1574"/>
      <c r="BB1574"/>
      <c r="BC1574"/>
    </row>
    <row r="1575" spans="1:55" s="47" customFormat="1" x14ac:dyDescent="0.25">
      <c r="A1575" s="142"/>
      <c r="B1575" s="147"/>
      <c r="C1575" s="167"/>
      <c r="D1575" s="163"/>
      <c r="E1575" s="161"/>
      <c r="F1575" s="154"/>
      <c r="G1575"/>
      <c r="H1575"/>
      <c r="I1575"/>
      <c r="J1575"/>
      <c r="K1575"/>
      <c r="L1575"/>
      <c r="M1575"/>
      <c r="N1575"/>
      <c r="O1575"/>
      <c r="P1575"/>
      <c r="Q1575"/>
      <c r="R1575"/>
      <c r="S1575"/>
      <c r="T1575"/>
      <c r="U1575"/>
      <c r="V1575"/>
      <c r="W1575"/>
      <c r="X1575"/>
      <c r="Y1575"/>
      <c r="Z1575"/>
      <c r="AA1575"/>
      <c r="AB1575"/>
      <c r="AC1575"/>
      <c r="AD1575"/>
      <c r="AE1575"/>
      <c r="AF1575"/>
      <c r="AG1575"/>
      <c r="AH1575"/>
      <c r="AI1575"/>
      <c r="AJ1575"/>
      <c r="AK1575"/>
      <c r="AL1575"/>
      <c r="AM1575"/>
      <c r="AN1575"/>
      <c r="AO1575"/>
      <c r="AP1575"/>
      <c r="AQ1575"/>
      <c r="AR1575"/>
      <c r="AS1575"/>
      <c r="AT1575"/>
      <c r="AU1575"/>
      <c r="AV1575"/>
      <c r="AW1575"/>
      <c r="AX1575"/>
      <c r="AY1575"/>
      <c r="AZ1575"/>
      <c r="BA1575"/>
      <c r="BB1575"/>
      <c r="BC1575"/>
    </row>
    <row r="1576" spans="1:55" s="47" customFormat="1" x14ac:dyDescent="0.25">
      <c r="A1576" s="142"/>
      <c r="B1576" s="147"/>
      <c r="C1576" s="167"/>
      <c r="D1576" s="163"/>
      <c r="E1576" s="161"/>
      <c r="F1576" s="154"/>
      <c r="G1576"/>
      <c r="H1576"/>
      <c r="I1576"/>
      <c r="J1576"/>
      <c r="K1576"/>
      <c r="L1576"/>
      <c r="M1576"/>
      <c r="N1576"/>
      <c r="O1576"/>
      <c r="P1576"/>
      <c r="Q1576"/>
      <c r="R1576"/>
      <c r="S1576"/>
      <c r="T1576"/>
      <c r="U1576"/>
      <c r="V1576"/>
      <c r="W1576"/>
      <c r="X1576"/>
      <c r="Y1576"/>
      <c r="Z1576"/>
      <c r="AA1576"/>
      <c r="AB1576"/>
      <c r="AC1576"/>
      <c r="AD1576"/>
      <c r="AE1576"/>
      <c r="AF1576"/>
      <c r="AG1576"/>
      <c r="AH1576"/>
      <c r="AI1576"/>
      <c r="AJ1576"/>
      <c r="AK1576"/>
      <c r="AL1576"/>
      <c r="AM1576"/>
      <c r="AN1576"/>
      <c r="AO1576"/>
      <c r="AP1576"/>
      <c r="AQ1576"/>
      <c r="AR1576"/>
      <c r="AS1576"/>
      <c r="AT1576"/>
      <c r="AU1576"/>
      <c r="AV1576"/>
      <c r="AW1576"/>
      <c r="AX1576"/>
      <c r="AY1576"/>
      <c r="AZ1576"/>
      <c r="BA1576"/>
      <c r="BB1576"/>
      <c r="BC1576"/>
    </row>
    <row r="1577" spans="1:55" s="47" customFormat="1" x14ac:dyDescent="0.25">
      <c r="A1577" s="142"/>
      <c r="B1577" s="147"/>
      <c r="C1577" s="167"/>
      <c r="D1577" s="163"/>
      <c r="E1577" s="161"/>
      <c r="F1577" s="154"/>
      <c r="G1577"/>
      <c r="H1577"/>
      <c r="I1577"/>
      <c r="J1577"/>
      <c r="K1577"/>
      <c r="L1577"/>
      <c r="M1577"/>
      <c r="N1577"/>
      <c r="O1577"/>
      <c r="P1577"/>
      <c r="Q1577"/>
      <c r="R1577"/>
      <c r="S1577"/>
      <c r="T1577"/>
      <c r="U1577"/>
      <c r="V1577"/>
      <c r="W1577"/>
      <c r="X1577"/>
      <c r="Y1577"/>
      <c r="Z1577"/>
      <c r="AA1577"/>
      <c r="AB1577"/>
      <c r="AC1577"/>
      <c r="AD1577"/>
      <c r="AE1577"/>
      <c r="AF1577"/>
      <c r="AG1577"/>
      <c r="AH1577"/>
      <c r="AI1577"/>
      <c r="AJ1577"/>
      <c r="AK1577"/>
      <c r="AL1577"/>
      <c r="AM1577"/>
      <c r="AN1577"/>
      <c r="AO1577"/>
      <c r="AP1577"/>
      <c r="AQ1577"/>
      <c r="AR1577"/>
      <c r="AS1577"/>
      <c r="AT1577"/>
      <c r="AU1577"/>
      <c r="AV1577"/>
      <c r="AW1577"/>
      <c r="AX1577"/>
      <c r="AY1577"/>
      <c r="AZ1577"/>
      <c r="BA1577"/>
      <c r="BB1577"/>
      <c r="BC1577"/>
    </row>
    <row r="1578" spans="1:55" s="47" customFormat="1" x14ac:dyDescent="0.25">
      <c r="A1578" s="142"/>
      <c r="B1578" s="147"/>
      <c r="C1578" s="167"/>
      <c r="D1578" s="163"/>
      <c r="E1578" s="161"/>
      <c r="F1578" s="154"/>
      <c r="G1578"/>
      <c r="H1578"/>
      <c r="I1578"/>
      <c r="J1578"/>
      <c r="K1578"/>
      <c r="L1578"/>
      <c r="M1578"/>
      <c r="N1578"/>
      <c r="O1578"/>
      <c r="P1578"/>
      <c r="Q1578"/>
      <c r="R1578"/>
      <c r="S1578"/>
      <c r="T1578"/>
      <c r="U1578"/>
      <c r="V1578"/>
      <c r="W1578"/>
      <c r="X1578"/>
      <c r="Y1578"/>
      <c r="Z1578"/>
      <c r="AA1578"/>
      <c r="AB1578"/>
      <c r="AC1578"/>
      <c r="AD1578"/>
      <c r="AE1578"/>
      <c r="AF1578"/>
      <c r="AG1578"/>
      <c r="AH1578"/>
      <c r="AI1578"/>
      <c r="AJ1578"/>
      <c r="AK1578"/>
      <c r="AL1578"/>
      <c r="AM1578"/>
      <c r="AN1578"/>
      <c r="AO1578"/>
      <c r="AP1578"/>
      <c r="AQ1578"/>
      <c r="AR1578"/>
      <c r="AS1578"/>
      <c r="AT1578"/>
      <c r="AU1578"/>
      <c r="AV1578"/>
      <c r="AW1578"/>
      <c r="AX1578"/>
      <c r="AY1578"/>
      <c r="AZ1578"/>
      <c r="BA1578"/>
      <c r="BB1578"/>
      <c r="BC1578"/>
    </row>
    <row r="1579" spans="1:55" s="47" customFormat="1" x14ac:dyDescent="0.25">
      <c r="A1579" s="142"/>
      <c r="B1579" s="147"/>
      <c r="C1579" s="167"/>
      <c r="D1579" s="163"/>
      <c r="E1579" s="161"/>
      <c r="F1579" s="154"/>
      <c r="G1579"/>
      <c r="H1579"/>
      <c r="I1579"/>
      <c r="J1579"/>
      <c r="K1579"/>
      <c r="L1579"/>
      <c r="M1579"/>
      <c r="N1579"/>
      <c r="O1579"/>
      <c r="P1579"/>
      <c r="Q1579"/>
      <c r="R1579"/>
      <c r="S1579"/>
      <c r="T1579"/>
      <c r="U1579"/>
      <c r="V1579"/>
      <c r="W1579"/>
      <c r="X1579"/>
      <c r="Y1579"/>
      <c r="Z1579"/>
      <c r="AA1579"/>
      <c r="AB1579"/>
      <c r="AC1579"/>
      <c r="AD1579"/>
      <c r="AE1579"/>
      <c r="AF1579"/>
      <c r="AG1579"/>
      <c r="AH1579"/>
      <c r="AI1579"/>
      <c r="AJ1579"/>
      <c r="AK1579"/>
      <c r="AL1579"/>
      <c r="AM1579"/>
      <c r="AN1579"/>
      <c r="AO1579"/>
      <c r="AP1579"/>
      <c r="AQ1579"/>
      <c r="AR1579"/>
      <c r="AS1579"/>
      <c r="AT1579"/>
      <c r="AU1579"/>
      <c r="AV1579"/>
      <c r="AW1579"/>
      <c r="AX1579"/>
      <c r="AY1579"/>
      <c r="AZ1579"/>
      <c r="BA1579"/>
      <c r="BB1579"/>
      <c r="BC1579"/>
    </row>
    <row r="1580" spans="1:55" s="47" customFormat="1" x14ac:dyDescent="0.25">
      <c r="A1580" s="142"/>
      <c r="B1580" s="147"/>
      <c r="C1580" s="167"/>
      <c r="D1580" s="163"/>
      <c r="E1580" s="161"/>
      <c r="F1580" s="154"/>
      <c r="G1580"/>
      <c r="H1580"/>
      <c r="I1580"/>
      <c r="J1580"/>
      <c r="K1580"/>
      <c r="L1580"/>
      <c r="M1580"/>
      <c r="N1580"/>
      <c r="O1580"/>
      <c r="P1580"/>
      <c r="Q1580"/>
      <c r="R1580"/>
      <c r="S1580"/>
      <c r="T1580"/>
      <c r="U1580"/>
      <c r="V1580"/>
      <c r="W1580"/>
      <c r="X1580"/>
      <c r="Y1580"/>
      <c r="Z1580"/>
      <c r="AA1580"/>
      <c r="AB1580"/>
      <c r="AC1580"/>
      <c r="AD1580"/>
      <c r="AE1580"/>
      <c r="AF1580"/>
      <c r="AG1580"/>
      <c r="AH1580"/>
      <c r="AI1580"/>
      <c r="AJ1580"/>
      <c r="AK1580"/>
      <c r="AL1580"/>
      <c r="AM1580"/>
      <c r="AN1580"/>
      <c r="AO1580"/>
      <c r="AP1580"/>
      <c r="AQ1580"/>
      <c r="AR1580"/>
      <c r="AS1580"/>
      <c r="AT1580"/>
      <c r="AU1580"/>
      <c r="AV1580"/>
      <c r="AW1580"/>
      <c r="AX1580"/>
      <c r="AY1580"/>
      <c r="AZ1580"/>
      <c r="BA1580"/>
      <c r="BB1580"/>
      <c r="BC1580"/>
    </row>
    <row r="1581" spans="1:55" s="47" customFormat="1" x14ac:dyDescent="0.25">
      <c r="A1581" s="142"/>
      <c r="B1581" s="147"/>
      <c r="C1581" s="167"/>
      <c r="D1581" s="163"/>
      <c r="E1581" s="161"/>
      <c r="F1581" s="154"/>
      <c r="G1581"/>
      <c r="H1581"/>
      <c r="I1581"/>
      <c r="J1581"/>
      <c r="K1581"/>
      <c r="L1581"/>
      <c r="M1581"/>
      <c r="N1581"/>
      <c r="O1581"/>
      <c r="P1581"/>
      <c r="Q1581"/>
      <c r="R1581"/>
      <c r="S1581"/>
      <c r="T1581"/>
      <c r="U1581"/>
      <c r="V1581"/>
      <c r="W1581"/>
      <c r="X1581"/>
      <c r="Y1581"/>
      <c r="Z1581"/>
      <c r="AA1581"/>
      <c r="AB1581"/>
      <c r="AC1581"/>
      <c r="AD1581"/>
      <c r="AE1581"/>
      <c r="AF1581"/>
      <c r="AG1581"/>
      <c r="AH1581"/>
      <c r="AI1581"/>
      <c r="AJ1581"/>
      <c r="AK1581"/>
      <c r="AL1581"/>
      <c r="AM1581"/>
      <c r="AN1581"/>
      <c r="AO1581"/>
      <c r="AP1581"/>
      <c r="AQ1581"/>
      <c r="AR1581"/>
      <c r="AS1581"/>
      <c r="AT1581"/>
      <c r="AU1581"/>
      <c r="AV1581"/>
      <c r="AW1581"/>
      <c r="AX1581"/>
      <c r="AY1581"/>
      <c r="AZ1581"/>
      <c r="BA1581"/>
      <c r="BB1581"/>
      <c r="BC1581"/>
    </row>
    <row r="1582" spans="1:55" s="47" customFormat="1" x14ac:dyDescent="0.25">
      <c r="A1582" s="142"/>
      <c r="B1582" s="147"/>
      <c r="C1582" s="167"/>
      <c r="D1582" s="163"/>
      <c r="E1582" s="161"/>
      <c r="F1582" s="154"/>
      <c r="G1582"/>
      <c r="H1582"/>
      <c r="I1582"/>
      <c r="J1582"/>
      <c r="K1582"/>
      <c r="L1582"/>
      <c r="M1582"/>
      <c r="N1582"/>
      <c r="O1582"/>
      <c r="P1582"/>
      <c r="Q1582"/>
      <c r="R1582"/>
      <c r="S1582"/>
      <c r="T1582"/>
      <c r="U1582"/>
      <c r="V1582"/>
      <c r="W1582"/>
      <c r="X1582"/>
      <c r="Y1582"/>
      <c r="Z1582"/>
      <c r="AA1582"/>
      <c r="AB1582"/>
      <c r="AC1582"/>
      <c r="AD1582"/>
      <c r="AE1582"/>
      <c r="AF1582"/>
      <c r="AG1582"/>
      <c r="AH1582"/>
      <c r="AI1582"/>
      <c r="AJ1582"/>
      <c r="AK1582"/>
      <c r="AL1582"/>
      <c r="AM1582"/>
      <c r="AN1582"/>
      <c r="AO1582"/>
      <c r="AP1582"/>
      <c r="AQ1582"/>
      <c r="AR1582"/>
      <c r="AS1582"/>
      <c r="AT1582"/>
      <c r="AU1582"/>
      <c r="AV1582"/>
      <c r="AW1582"/>
      <c r="AX1582"/>
      <c r="AY1582"/>
      <c r="AZ1582"/>
      <c r="BA1582"/>
      <c r="BB1582"/>
      <c r="BC1582"/>
    </row>
    <row r="1583" spans="1:55" s="47" customFormat="1" x14ac:dyDescent="0.25">
      <c r="A1583" s="142"/>
      <c r="B1583" s="147"/>
      <c r="C1583" s="167"/>
      <c r="D1583" s="163"/>
      <c r="E1583" s="161"/>
      <c r="F1583" s="154"/>
      <c r="G1583"/>
      <c r="H1583"/>
      <c r="I1583"/>
      <c r="J1583"/>
      <c r="K1583"/>
      <c r="L1583"/>
      <c r="M1583"/>
      <c r="N1583"/>
      <c r="O1583"/>
      <c r="P1583"/>
      <c r="Q1583"/>
      <c r="R1583"/>
      <c r="S1583"/>
      <c r="T1583"/>
      <c r="U1583"/>
      <c r="V1583"/>
      <c r="W1583"/>
      <c r="X1583"/>
      <c r="Y1583"/>
      <c r="Z1583"/>
      <c r="AA1583"/>
      <c r="AB1583"/>
      <c r="AC1583"/>
      <c r="AD1583"/>
      <c r="AE1583"/>
      <c r="AF1583"/>
      <c r="AG1583"/>
      <c r="AH1583"/>
      <c r="AI1583"/>
      <c r="AJ1583"/>
      <c r="AK1583"/>
      <c r="AL1583"/>
      <c r="AM1583"/>
      <c r="AN1583"/>
      <c r="AO1583"/>
      <c r="AP1583"/>
      <c r="AQ1583"/>
      <c r="AR1583"/>
      <c r="AS1583"/>
      <c r="AT1583"/>
      <c r="AU1583"/>
      <c r="AV1583"/>
      <c r="AW1583"/>
      <c r="AX1583"/>
      <c r="AY1583"/>
      <c r="AZ1583"/>
      <c r="BA1583"/>
      <c r="BB1583"/>
      <c r="BC1583"/>
    </row>
    <row r="1584" spans="1:55" s="47" customFormat="1" x14ac:dyDescent="0.25">
      <c r="A1584" s="142"/>
      <c r="B1584" s="147"/>
      <c r="C1584" s="167"/>
      <c r="D1584" s="163"/>
      <c r="E1584" s="161"/>
      <c r="F1584" s="154"/>
      <c r="G1584"/>
      <c r="H1584"/>
      <c r="I1584"/>
      <c r="J1584"/>
      <c r="K1584"/>
      <c r="L1584"/>
      <c r="M1584"/>
      <c r="N1584"/>
      <c r="O1584"/>
      <c r="P1584"/>
      <c r="Q1584"/>
      <c r="R1584"/>
      <c r="S1584"/>
      <c r="T1584"/>
      <c r="U1584"/>
      <c r="V1584"/>
      <c r="W1584"/>
      <c r="X1584"/>
      <c r="Y1584"/>
      <c r="Z1584"/>
      <c r="AA1584"/>
      <c r="AB1584"/>
      <c r="AC1584"/>
      <c r="AD1584"/>
      <c r="AE1584"/>
      <c r="AF1584"/>
      <c r="AG1584"/>
      <c r="AH1584"/>
      <c r="AI1584"/>
      <c r="AJ1584"/>
      <c r="AK1584"/>
      <c r="AL1584"/>
      <c r="AM1584"/>
      <c r="AN1584"/>
      <c r="AO1584"/>
      <c r="AP1584"/>
      <c r="AQ1584"/>
      <c r="AR1584"/>
      <c r="AS1584"/>
      <c r="AT1584"/>
      <c r="AU1584"/>
      <c r="AV1584"/>
      <c r="AW1584"/>
      <c r="AX1584"/>
      <c r="AY1584"/>
      <c r="AZ1584"/>
      <c r="BA1584"/>
      <c r="BB1584"/>
      <c r="BC1584"/>
    </row>
    <row r="1585" spans="1:55" s="47" customFormat="1" x14ac:dyDescent="0.25">
      <c r="A1585" s="142"/>
      <c r="B1585" s="147"/>
      <c r="C1585" s="167"/>
      <c r="D1585" s="163"/>
      <c r="E1585" s="161"/>
      <c r="F1585" s="154"/>
      <c r="G1585"/>
      <c r="H1585"/>
      <c r="I1585"/>
      <c r="J1585"/>
      <c r="K1585"/>
      <c r="L1585"/>
      <c r="M1585"/>
      <c r="N1585"/>
      <c r="O1585"/>
      <c r="P1585"/>
      <c r="Q1585"/>
      <c r="R1585"/>
      <c r="S1585"/>
      <c r="T1585"/>
      <c r="U1585"/>
      <c r="V1585"/>
      <c r="W1585"/>
      <c r="X1585"/>
      <c r="Y1585"/>
      <c r="Z1585"/>
      <c r="AA1585"/>
      <c r="AB1585"/>
      <c r="AC1585"/>
      <c r="AD1585"/>
      <c r="AE1585"/>
      <c r="AF1585"/>
      <c r="AG1585"/>
      <c r="AH1585"/>
      <c r="AI1585"/>
      <c r="AJ1585"/>
      <c r="AK1585"/>
      <c r="AL1585"/>
      <c r="AM1585"/>
      <c r="AN1585"/>
      <c r="AO1585"/>
      <c r="AP1585"/>
      <c r="AQ1585"/>
      <c r="AR1585"/>
      <c r="AS1585"/>
      <c r="AT1585"/>
      <c r="AU1585"/>
      <c r="AV1585"/>
      <c r="AW1585"/>
      <c r="AX1585"/>
      <c r="AY1585"/>
      <c r="AZ1585"/>
      <c r="BA1585"/>
      <c r="BB1585"/>
      <c r="BC1585"/>
    </row>
    <row r="1586" spans="1:55" s="47" customFormat="1" x14ac:dyDescent="0.25">
      <c r="A1586" s="142"/>
      <c r="B1586" s="147"/>
      <c r="C1586" s="167"/>
      <c r="D1586" s="163"/>
      <c r="E1586" s="161"/>
      <c r="F1586" s="154"/>
      <c r="G1586"/>
      <c r="H1586"/>
      <c r="I1586"/>
      <c r="J1586"/>
      <c r="K1586"/>
      <c r="L1586"/>
      <c r="M1586"/>
      <c r="N1586"/>
      <c r="O1586"/>
      <c r="P1586"/>
      <c r="Q1586"/>
      <c r="R1586"/>
      <c r="S1586"/>
      <c r="T1586"/>
      <c r="U1586"/>
      <c r="V1586"/>
      <c r="W1586"/>
      <c r="X1586"/>
      <c r="Y1586"/>
      <c r="Z1586"/>
      <c r="AA1586"/>
      <c r="AB1586"/>
      <c r="AC1586"/>
      <c r="AD1586"/>
      <c r="AE1586"/>
      <c r="AF1586"/>
      <c r="AG1586"/>
      <c r="AH1586"/>
      <c r="AI1586"/>
      <c r="AJ1586"/>
      <c r="AK1586"/>
      <c r="AL1586"/>
      <c r="AM1586"/>
      <c r="AN1586"/>
      <c r="AO1586"/>
      <c r="AP1586"/>
      <c r="AQ1586"/>
      <c r="AR1586"/>
      <c r="AS1586"/>
      <c r="AT1586"/>
      <c r="AU1586"/>
      <c r="AV1586"/>
      <c r="AW1586"/>
      <c r="AX1586"/>
      <c r="AY1586"/>
      <c r="AZ1586"/>
      <c r="BA1586"/>
      <c r="BB1586"/>
      <c r="BC1586"/>
    </row>
    <row r="1587" spans="1:55" s="47" customFormat="1" x14ac:dyDescent="0.25">
      <c r="A1587" s="142"/>
      <c r="B1587" s="147"/>
      <c r="C1587" s="167"/>
      <c r="D1587" s="163"/>
      <c r="E1587" s="161"/>
      <c r="F1587" s="154"/>
      <c r="G1587"/>
      <c r="H1587"/>
      <c r="I1587"/>
      <c r="J1587"/>
      <c r="K1587"/>
      <c r="L1587"/>
      <c r="M1587"/>
      <c r="N1587"/>
      <c r="O1587"/>
      <c r="P1587"/>
      <c r="Q1587"/>
      <c r="R1587"/>
      <c r="S1587"/>
      <c r="T1587"/>
      <c r="U1587"/>
      <c r="V1587"/>
      <c r="W1587"/>
      <c r="X1587"/>
      <c r="Y1587"/>
      <c r="Z1587"/>
      <c r="AA1587"/>
      <c r="AB1587"/>
      <c r="AC1587"/>
      <c r="AD1587"/>
      <c r="AE1587"/>
      <c r="AF1587"/>
      <c r="AG1587"/>
      <c r="AH1587"/>
      <c r="AI1587"/>
      <c r="AJ1587"/>
      <c r="AK1587"/>
      <c r="AL1587"/>
      <c r="AM1587"/>
      <c r="AN1587"/>
      <c r="AO1587"/>
      <c r="AP1587"/>
      <c r="AQ1587"/>
      <c r="AR1587"/>
      <c r="AS1587"/>
      <c r="AT1587"/>
      <c r="AU1587"/>
      <c r="AV1587"/>
      <c r="AW1587"/>
      <c r="AX1587"/>
      <c r="AY1587"/>
      <c r="AZ1587"/>
      <c r="BA1587"/>
      <c r="BB1587"/>
      <c r="BC1587"/>
    </row>
    <row r="1588" spans="1:55" s="47" customFormat="1" x14ac:dyDescent="0.25">
      <c r="A1588" s="142"/>
      <c r="B1588" s="147"/>
      <c r="C1588" s="167"/>
      <c r="D1588" s="163"/>
      <c r="E1588" s="161"/>
      <c r="F1588" s="154"/>
      <c r="G1588"/>
      <c r="H1588"/>
      <c r="I1588"/>
      <c r="J1588"/>
      <c r="K1588"/>
      <c r="L1588"/>
      <c r="M1588"/>
      <c r="N1588"/>
      <c r="O1588"/>
      <c r="P1588"/>
      <c r="Q1588"/>
      <c r="R1588"/>
      <c r="S1588"/>
      <c r="T1588"/>
      <c r="U1588"/>
      <c r="V1588"/>
      <c r="W1588"/>
      <c r="X1588"/>
      <c r="Y1588"/>
      <c r="Z1588"/>
      <c r="AA1588"/>
      <c r="AB1588"/>
      <c r="AC1588"/>
      <c r="AD1588"/>
      <c r="AE1588"/>
      <c r="AF1588"/>
      <c r="AG1588"/>
      <c r="AH1588"/>
      <c r="AI1588"/>
      <c r="AJ1588"/>
      <c r="AK1588"/>
      <c r="AL1588"/>
      <c r="AM1588"/>
      <c r="AN1588"/>
      <c r="AO1588"/>
      <c r="AP1588"/>
      <c r="AQ1588"/>
      <c r="AR1588"/>
      <c r="AS1588"/>
      <c r="AT1588"/>
      <c r="AU1588"/>
      <c r="AV1588"/>
      <c r="AW1588"/>
      <c r="AX1588"/>
      <c r="AY1588"/>
      <c r="AZ1588"/>
      <c r="BA1588"/>
      <c r="BB1588"/>
      <c r="BC1588"/>
    </row>
    <row r="1589" spans="1:55" s="47" customFormat="1" x14ac:dyDescent="0.25">
      <c r="A1589" s="142"/>
      <c r="B1589" s="147"/>
      <c r="C1589" s="167"/>
      <c r="D1589" s="163"/>
      <c r="E1589" s="161"/>
      <c r="F1589" s="154"/>
      <c r="G1589"/>
      <c r="H1589"/>
      <c r="I1589"/>
      <c r="J1589"/>
      <c r="K1589"/>
      <c r="L1589"/>
      <c r="M1589"/>
      <c r="N1589"/>
      <c r="O1589"/>
      <c r="P1589"/>
      <c r="Q1589"/>
      <c r="R1589"/>
      <c r="S1589"/>
      <c r="T1589"/>
      <c r="U1589"/>
      <c r="V1589"/>
      <c r="W1589"/>
      <c r="X1589"/>
      <c r="Y1589"/>
      <c r="Z1589"/>
      <c r="AA1589"/>
      <c r="AB1589"/>
      <c r="AC1589"/>
      <c r="AD1589"/>
      <c r="AE1589"/>
      <c r="AF1589"/>
      <c r="AG1589"/>
      <c r="AH1589"/>
      <c r="AI1589"/>
      <c r="AJ1589"/>
      <c r="AK1589"/>
      <c r="AL1589"/>
      <c r="AM1589"/>
      <c r="AN1589"/>
      <c r="AO1589"/>
      <c r="AP1589"/>
      <c r="AQ1589"/>
      <c r="AR1589"/>
      <c r="AS1589"/>
      <c r="AT1589"/>
      <c r="AU1589"/>
      <c r="AV1589"/>
      <c r="AW1589"/>
      <c r="AX1589"/>
      <c r="AY1589"/>
      <c r="AZ1589"/>
      <c r="BA1589"/>
      <c r="BB1589"/>
      <c r="BC1589"/>
    </row>
    <row r="1590" spans="1:55" s="47" customFormat="1" x14ac:dyDescent="0.25">
      <c r="A1590" s="142"/>
      <c r="B1590" s="147"/>
      <c r="C1590" s="167"/>
      <c r="D1590" s="163"/>
      <c r="E1590" s="161"/>
      <c r="F1590" s="154"/>
      <c r="G1590"/>
      <c r="H1590"/>
      <c r="I1590"/>
      <c r="J1590"/>
      <c r="K1590"/>
      <c r="L1590"/>
      <c r="M1590"/>
      <c r="N1590"/>
      <c r="O1590"/>
      <c r="P1590"/>
      <c r="Q1590"/>
      <c r="R1590"/>
      <c r="S1590"/>
      <c r="T1590"/>
      <c r="U1590"/>
      <c r="V1590"/>
      <c r="W1590"/>
      <c r="X1590"/>
      <c r="Y1590"/>
      <c r="Z1590"/>
      <c r="AA1590"/>
      <c r="AB1590"/>
      <c r="AC1590"/>
      <c r="AD1590"/>
      <c r="AE1590"/>
      <c r="AF1590"/>
      <c r="AG1590"/>
      <c r="AH1590"/>
      <c r="AI1590"/>
      <c r="AJ1590"/>
      <c r="AK1590"/>
      <c r="AL1590"/>
      <c r="AM1590"/>
      <c r="AN1590"/>
      <c r="AO1590"/>
      <c r="AP1590"/>
      <c r="AQ1590"/>
      <c r="AR1590"/>
      <c r="AS1590"/>
      <c r="AT1590"/>
      <c r="AU1590"/>
      <c r="AV1590"/>
      <c r="AW1590"/>
      <c r="AX1590"/>
      <c r="AY1590"/>
      <c r="AZ1590"/>
      <c r="BA1590"/>
      <c r="BB1590"/>
      <c r="BC1590"/>
    </row>
    <row r="1591" spans="1:55" s="47" customFormat="1" x14ac:dyDescent="0.25">
      <c r="A1591" s="142"/>
      <c r="B1591" s="147"/>
      <c r="C1591" s="167"/>
      <c r="D1591" s="163"/>
      <c r="E1591" s="161"/>
      <c r="F1591" s="154"/>
      <c r="G1591"/>
      <c r="H1591"/>
      <c r="I1591"/>
      <c r="J1591"/>
      <c r="K1591"/>
      <c r="L1591"/>
      <c r="M1591"/>
      <c r="N1591"/>
      <c r="O1591"/>
      <c r="P1591"/>
      <c r="Q1591"/>
      <c r="R1591"/>
      <c r="S1591"/>
      <c r="T1591"/>
      <c r="U1591"/>
      <c r="V1591"/>
      <c r="W1591"/>
      <c r="X1591"/>
      <c r="Y1591"/>
      <c r="Z1591"/>
      <c r="AA1591"/>
      <c r="AB1591"/>
      <c r="AC1591"/>
      <c r="AD1591"/>
      <c r="AE1591"/>
      <c r="AF1591"/>
      <c r="AG1591"/>
      <c r="AH1591"/>
      <c r="AI1591"/>
      <c r="AJ1591"/>
      <c r="AK1591"/>
      <c r="AL1591"/>
      <c r="AM1591"/>
      <c r="AN1591"/>
      <c r="AO1591"/>
      <c r="AP1591"/>
      <c r="AQ1591"/>
      <c r="AR1591"/>
      <c r="AS1591"/>
      <c r="AT1591"/>
      <c r="AU1591"/>
      <c r="AV1591"/>
      <c r="AW1591"/>
      <c r="AX1591"/>
      <c r="AY1591"/>
      <c r="AZ1591"/>
      <c r="BA1591"/>
      <c r="BB1591"/>
      <c r="BC1591"/>
    </row>
    <row r="1592" spans="1:55" s="47" customFormat="1" x14ac:dyDescent="0.25">
      <c r="A1592" s="142"/>
      <c r="B1592" s="147"/>
      <c r="C1592" s="167"/>
      <c r="D1592" s="163"/>
      <c r="E1592" s="161"/>
      <c r="F1592" s="154"/>
      <c r="G1592"/>
      <c r="H1592"/>
      <c r="I1592"/>
      <c r="J1592"/>
      <c r="K1592"/>
      <c r="L1592"/>
      <c r="M1592"/>
      <c r="N1592"/>
      <c r="O1592"/>
      <c r="P1592"/>
      <c r="Q1592"/>
      <c r="R1592"/>
      <c r="S1592"/>
      <c r="T1592"/>
      <c r="U1592"/>
      <c r="V1592"/>
      <c r="W1592"/>
      <c r="X1592"/>
      <c r="Y1592"/>
      <c r="Z1592"/>
      <c r="AA1592"/>
      <c r="AB1592"/>
      <c r="AC1592"/>
      <c r="AD1592"/>
      <c r="AE1592"/>
      <c r="AF1592"/>
      <c r="AG1592"/>
      <c r="AH1592"/>
      <c r="AI1592"/>
      <c r="AJ1592"/>
      <c r="AK1592"/>
      <c r="AL1592"/>
      <c r="AM1592"/>
      <c r="AN1592"/>
      <c r="AO1592"/>
      <c r="AP1592"/>
      <c r="AQ1592"/>
      <c r="AR1592"/>
      <c r="AS1592"/>
      <c r="AT1592"/>
      <c r="AU1592"/>
      <c r="AV1592"/>
      <c r="AW1592"/>
      <c r="AX1592"/>
      <c r="AY1592"/>
      <c r="AZ1592"/>
      <c r="BA1592"/>
      <c r="BB1592"/>
      <c r="BC1592"/>
    </row>
    <row r="1593" spans="1:55" s="47" customFormat="1" x14ac:dyDescent="0.25">
      <c r="A1593" s="142"/>
      <c r="B1593" s="147"/>
      <c r="C1593" s="167"/>
      <c r="D1593" s="163"/>
      <c r="E1593" s="161"/>
      <c r="F1593" s="154"/>
      <c r="G1593"/>
      <c r="H1593"/>
      <c r="I1593"/>
      <c r="J1593"/>
      <c r="K1593"/>
      <c r="L1593"/>
      <c r="M1593"/>
      <c r="N1593"/>
      <c r="O1593"/>
      <c r="P1593"/>
      <c r="Q1593"/>
      <c r="R1593"/>
      <c r="S1593"/>
      <c r="T1593"/>
      <c r="U1593"/>
      <c r="V1593"/>
      <c r="W1593"/>
      <c r="X1593"/>
      <c r="Y1593"/>
      <c r="Z1593"/>
      <c r="AA1593"/>
      <c r="AB1593"/>
      <c r="AC1593"/>
      <c r="AD1593"/>
      <c r="AE1593"/>
      <c r="AF1593"/>
      <c r="AG1593"/>
      <c r="AH1593"/>
      <c r="AI1593"/>
      <c r="AJ1593"/>
      <c r="AK1593"/>
      <c r="AL1593"/>
      <c r="AM1593"/>
      <c r="AN1593"/>
      <c r="AO1593"/>
      <c r="AP1593"/>
      <c r="AQ1593"/>
      <c r="AR1593"/>
      <c r="AS1593"/>
      <c r="AT1593"/>
      <c r="AU1593"/>
      <c r="AV1593"/>
      <c r="AW1593"/>
      <c r="AX1593"/>
      <c r="AY1593"/>
      <c r="AZ1593"/>
      <c r="BA1593"/>
      <c r="BB1593"/>
      <c r="BC1593"/>
    </row>
    <row r="1594" spans="1:55" s="47" customFormat="1" x14ac:dyDescent="0.25">
      <c r="A1594" s="142"/>
      <c r="B1594" s="147"/>
      <c r="C1594" s="167"/>
      <c r="D1594" s="163"/>
      <c r="E1594" s="161"/>
      <c r="F1594" s="154"/>
      <c r="G1594"/>
      <c r="H1594"/>
      <c r="I1594"/>
      <c r="J1594"/>
      <c r="K1594"/>
      <c r="L1594"/>
      <c r="M1594"/>
      <c r="N1594"/>
      <c r="O1594"/>
      <c r="P1594"/>
      <c r="Q1594"/>
      <c r="R1594"/>
      <c r="S1594"/>
      <c r="T1594"/>
      <c r="U1594"/>
      <c r="V1594"/>
      <c r="W1594"/>
      <c r="X1594"/>
      <c r="Y1594"/>
      <c r="Z1594"/>
      <c r="AA1594"/>
      <c r="AB1594"/>
      <c r="AC1594"/>
      <c r="AD1594"/>
      <c r="AE1594"/>
      <c r="AF1594"/>
      <c r="AG1594"/>
      <c r="AH1594"/>
      <c r="AI1594"/>
      <c r="AJ1594"/>
      <c r="AK1594"/>
      <c r="AL1594"/>
      <c r="AM1594"/>
      <c r="AN1594"/>
      <c r="AO1594"/>
      <c r="AP1594"/>
      <c r="AQ1594"/>
      <c r="AR1594"/>
      <c r="AS1594"/>
      <c r="AT1594"/>
      <c r="AU1594"/>
      <c r="AV1594"/>
      <c r="AW1594"/>
      <c r="AX1594"/>
      <c r="AY1594"/>
      <c r="AZ1594"/>
      <c r="BA1594"/>
      <c r="BB1594"/>
      <c r="BC1594"/>
    </row>
    <row r="1595" spans="1:55" s="47" customFormat="1" x14ac:dyDescent="0.25">
      <c r="A1595" s="142"/>
      <c r="B1595" s="147"/>
      <c r="C1595" s="167"/>
      <c r="D1595" s="163"/>
      <c r="E1595" s="161"/>
      <c r="F1595" s="154"/>
      <c r="G1595"/>
      <c r="H1595"/>
      <c r="I1595"/>
      <c r="J1595"/>
      <c r="K1595"/>
      <c r="L1595"/>
      <c r="M1595"/>
      <c r="N1595"/>
      <c r="O1595"/>
      <c r="P1595"/>
      <c r="Q1595"/>
      <c r="R1595"/>
      <c r="S1595"/>
      <c r="T1595"/>
      <c r="U1595"/>
      <c r="V1595"/>
      <c r="W1595"/>
      <c r="X1595"/>
      <c r="Y1595"/>
      <c r="Z1595"/>
      <c r="AA1595"/>
      <c r="AB1595"/>
      <c r="AC1595"/>
      <c r="AD1595"/>
      <c r="AE1595"/>
      <c r="AF1595"/>
      <c r="AG1595"/>
      <c r="AH1595"/>
      <c r="AI1595"/>
      <c r="AJ1595"/>
      <c r="AK1595"/>
      <c r="AL1595"/>
      <c r="AM1595"/>
      <c r="AN1595"/>
      <c r="AO1595"/>
      <c r="AP1595"/>
      <c r="AQ1595"/>
      <c r="AR1595"/>
      <c r="AS1595"/>
      <c r="AT1595"/>
      <c r="AU1595"/>
      <c r="AV1595"/>
      <c r="AW1595"/>
      <c r="AX1595"/>
      <c r="AY1595"/>
      <c r="AZ1595"/>
      <c r="BA1595"/>
      <c r="BB1595"/>
      <c r="BC1595"/>
    </row>
    <row r="1596" spans="1:55" s="47" customFormat="1" x14ac:dyDescent="0.25">
      <c r="A1596" s="142"/>
      <c r="B1596" s="147"/>
      <c r="C1596" s="167"/>
      <c r="D1596" s="163"/>
      <c r="E1596" s="161"/>
      <c r="F1596" s="154"/>
      <c r="G1596"/>
      <c r="H1596"/>
      <c r="I1596"/>
      <c r="J1596"/>
      <c r="K1596"/>
      <c r="L1596"/>
      <c r="M1596"/>
      <c r="N1596"/>
      <c r="O1596"/>
      <c r="P1596"/>
      <c r="Q1596"/>
      <c r="R1596"/>
      <c r="S1596"/>
      <c r="T1596"/>
      <c r="U1596"/>
      <c r="V1596"/>
      <c r="W1596"/>
      <c r="X1596"/>
      <c r="Y1596"/>
      <c r="Z1596"/>
      <c r="AA1596"/>
      <c r="AB1596"/>
      <c r="AC1596"/>
      <c r="AD1596"/>
      <c r="AE1596"/>
      <c r="AF1596"/>
      <c r="AG1596"/>
      <c r="AH1596"/>
      <c r="AI1596"/>
      <c r="AJ1596"/>
      <c r="AK1596"/>
      <c r="AL1596"/>
      <c r="AM1596"/>
      <c r="AN1596"/>
      <c r="AO1596"/>
      <c r="AP1596"/>
      <c r="AQ1596"/>
      <c r="AR1596"/>
      <c r="AS1596"/>
      <c r="AT1596"/>
      <c r="AU1596"/>
      <c r="AV1596"/>
      <c r="AW1596"/>
      <c r="AX1596"/>
      <c r="AY1596"/>
      <c r="AZ1596"/>
      <c r="BA1596"/>
      <c r="BB1596"/>
      <c r="BC1596"/>
    </row>
    <row r="1597" spans="1:55" s="47" customFormat="1" x14ac:dyDescent="0.25">
      <c r="A1597" s="142"/>
      <c r="B1597" s="147"/>
      <c r="C1597" s="167"/>
      <c r="D1597" s="163"/>
      <c r="E1597" s="161"/>
      <c r="F1597" s="154"/>
      <c r="G1597"/>
      <c r="H1597"/>
      <c r="I1597"/>
      <c r="J1597"/>
      <c r="K1597"/>
      <c r="L1597"/>
      <c r="M1597"/>
      <c r="N1597"/>
      <c r="O1597"/>
      <c r="P1597"/>
      <c r="Q1597"/>
      <c r="R1597"/>
      <c r="S1597"/>
      <c r="T1597"/>
      <c r="U1597"/>
      <c r="V1597"/>
      <c r="W1597"/>
      <c r="X1597"/>
      <c r="Y1597"/>
      <c r="Z1597"/>
      <c r="AA1597"/>
      <c r="AB1597"/>
      <c r="AC1597"/>
      <c r="AD1597"/>
      <c r="AE1597"/>
      <c r="AF1597"/>
      <c r="AG1597"/>
      <c r="AH1597"/>
      <c r="AI1597"/>
      <c r="AJ1597"/>
      <c r="AK1597"/>
      <c r="AL1597"/>
      <c r="AM1597"/>
      <c r="AN1597"/>
      <c r="AO1597"/>
      <c r="AP1597"/>
      <c r="AQ1597"/>
      <c r="AR1597"/>
      <c r="AS1597"/>
      <c r="AT1597"/>
      <c r="AU1597"/>
      <c r="AV1597"/>
      <c r="AW1597"/>
      <c r="AX1597"/>
      <c r="AY1597"/>
      <c r="AZ1597"/>
      <c r="BA1597"/>
      <c r="BB1597"/>
      <c r="BC1597"/>
    </row>
    <row r="1598" spans="1:55" s="47" customFormat="1" x14ac:dyDescent="0.25">
      <c r="A1598" s="142"/>
      <c r="B1598" s="147"/>
      <c r="C1598" s="167"/>
      <c r="D1598" s="163"/>
      <c r="E1598" s="161"/>
      <c r="F1598" s="154"/>
      <c r="G1598"/>
      <c r="H1598"/>
      <c r="I1598"/>
      <c r="J1598"/>
      <c r="K1598"/>
      <c r="L1598"/>
      <c r="M1598"/>
      <c r="N1598"/>
      <c r="O1598"/>
      <c r="P1598"/>
      <c r="Q1598"/>
      <c r="R1598"/>
      <c r="S1598"/>
      <c r="T1598"/>
      <c r="U1598"/>
      <c r="V1598"/>
      <c r="W1598"/>
      <c r="X1598"/>
      <c r="Y1598"/>
      <c r="Z1598"/>
      <c r="AA1598"/>
      <c r="AB1598"/>
      <c r="AC1598"/>
      <c r="AD1598"/>
      <c r="AE1598"/>
      <c r="AF1598"/>
      <c r="AG1598"/>
      <c r="AH1598"/>
      <c r="AI1598"/>
      <c r="AJ1598"/>
      <c r="AK1598"/>
      <c r="AL1598"/>
      <c r="AM1598"/>
      <c r="AN1598"/>
      <c r="AO1598"/>
      <c r="AP1598"/>
      <c r="AQ1598"/>
      <c r="AR1598"/>
      <c r="AS1598"/>
      <c r="AT1598"/>
      <c r="AU1598"/>
      <c r="AV1598"/>
      <c r="AW1598"/>
      <c r="AX1598"/>
      <c r="AY1598"/>
      <c r="AZ1598"/>
      <c r="BA1598"/>
      <c r="BB1598"/>
      <c r="BC1598"/>
    </row>
    <row r="1599" spans="1:55" s="47" customFormat="1" x14ac:dyDescent="0.25">
      <c r="A1599" s="142"/>
      <c r="B1599" s="147"/>
      <c r="C1599" s="167"/>
      <c r="D1599" s="163"/>
      <c r="E1599" s="161"/>
      <c r="F1599" s="154"/>
      <c r="G1599"/>
      <c r="H1599"/>
      <c r="I1599"/>
      <c r="J1599"/>
      <c r="K1599"/>
      <c r="L1599"/>
      <c r="M1599"/>
      <c r="N1599"/>
      <c r="O1599"/>
      <c r="P1599"/>
      <c r="Q1599"/>
      <c r="R1599"/>
      <c r="S1599"/>
      <c r="T1599"/>
      <c r="U1599"/>
      <c r="V1599"/>
      <c r="W1599"/>
      <c r="X1599"/>
      <c r="Y1599"/>
      <c r="Z1599"/>
      <c r="AA1599"/>
      <c r="AB1599"/>
      <c r="AC1599"/>
      <c r="AD1599"/>
      <c r="AE1599"/>
      <c r="AF1599"/>
      <c r="AG1599"/>
      <c r="AH1599"/>
      <c r="AI1599"/>
      <c r="AJ1599"/>
      <c r="AK1599"/>
      <c r="AL1599"/>
      <c r="AM1599"/>
      <c r="AN1599"/>
      <c r="AO1599"/>
      <c r="AP1599"/>
      <c r="AQ1599"/>
      <c r="AR1599"/>
      <c r="AS1599"/>
      <c r="AT1599"/>
      <c r="AU1599"/>
      <c r="AV1599"/>
      <c r="AW1599"/>
      <c r="AX1599"/>
      <c r="AY1599"/>
      <c r="AZ1599"/>
      <c r="BA1599"/>
      <c r="BB1599"/>
      <c r="BC1599"/>
    </row>
    <row r="1600" spans="1:55" s="47" customFormat="1" x14ac:dyDescent="0.25">
      <c r="A1600" s="142"/>
      <c r="B1600" s="147"/>
      <c r="C1600" s="167"/>
      <c r="D1600" s="163"/>
      <c r="E1600" s="161"/>
      <c r="F1600" s="154"/>
      <c r="G1600"/>
      <c r="H1600"/>
      <c r="I1600"/>
      <c r="J1600"/>
      <c r="K1600"/>
      <c r="L1600"/>
      <c r="M1600"/>
      <c r="N1600"/>
      <c r="O1600"/>
      <c r="P1600"/>
      <c r="Q1600"/>
      <c r="R1600"/>
      <c r="S1600"/>
      <c r="T1600"/>
      <c r="U1600"/>
      <c r="V1600"/>
      <c r="W1600"/>
      <c r="X1600"/>
      <c r="Y1600"/>
      <c r="Z1600"/>
      <c r="AA1600"/>
      <c r="AB1600"/>
      <c r="AC1600"/>
      <c r="AD1600"/>
      <c r="AE1600"/>
      <c r="AF1600"/>
      <c r="AG1600"/>
      <c r="AH1600"/>
      <c r="AI1600"/>
      <c r="AJ1600"/>
      <c r="AK1600"/>
      <c r="AL1600"/>
      <c r="AM1600"/>
      <c r="AN1600"/>
      <c r="AO1600"/>
      <c r="AP1600"/>
      <c r="AQ1600"/>
      <c r="AR1600"/>
      <c r="AS1600"/>
      <c r="AT1600"/>
      <c r="AU1600"/>
      <c r="AV1600"/>
      <c r="AW1600"/>
      <c r="AX1600"/>
      <c r="AY1600"/>
      <c r="AZ1600"/>
      <c r="BA1600"/>
      <c r="BB1600"/>
      <c r="BC1600"/>
    </row>
    <row r="1601" spans="1:55" s="47" customFormat="1" x14ac:dyDescent="0.25">
      <c r="A1601" s="142"/>
      <c r="B1601" s="147"/>
      <c r="C1601" s="167"/>
      <c r="D1601" s="163"/>
      <c r="E1601" s="161"/>
      <c r="F1601" s="154"/>
      <c r="G1601"/>
      <c r="H1601"/>
      <c r="I1601"/>
      <c r="J1601"/>
      <c r="K1601"/>
      <c r="L1601"/>
      <c r="M1601"/>
      <c r="N1601"/>
      <c r="O1601"/>
      <c r="P1601"/>
      <c r="Q1601"/>
      <c r="R1601"/>
      <c r="S1601"/>
      <c r="T1601"/>
      <c r="U1601"/>
      <c r="V1601"/>
      <c r="W1601"/>
      <c r="X1601"/>
      <c r="Y1601"/>
      <c r="Z1601"/>
      <c r="AA1601"/>
      <c r="AB1601"/>
      <c r="AC1601"/>
      <c r="AD1601"/>
      <c r="AE1601"/>
      <c r="AF1601"/>
      <c r="AG1601"/>
      <c r="AH1601"/>
      <c r="AI1601"/>
      <c r="AJ1601"/>
      <c r="AK1601"/>
      <c r="AL1601"/>
      <c r="AM1601"/>
      <c r="AN1601"/>
      <c r="AO1601"/>
      <c r="AP1601"/>
      <c r="AQ1601"/>
      <c r="AR1601"/>
      <c r="AS1601"/>
      <c r="AT1601"/>
      <c r="AU1601"/>
      <c r="AV1601"/>
      <c r="AW1601"/>
      <c r="AX1601"/>
      <c r="AY1601"/>
      <c r="AZ1601"/>
      <c r="BA1601"/>
      <c r="BB1601"/>
      <c r="BC1601"/>
    </row>
    <row r="1602" spans="1:55" s="47" customFormat="1" x14ac:dyDescent="0.25">
      <c r="A1602" s="142"/>
      <c r="B1602" s="147"/>
      <c r="C1602" s="167"/>
      <c r="D1602" s="163"/>
      <c r="E1602" s="161"/>
      <c r="F1602" s="154"/>
      <c r="G1602"/>
      <c r="H1602"/>
      <c r="I1602"/>
      <c r="J1602"/>
      <c r="K1602"/>
      <c r="L1602"/>
      <c r="M1602"/>
      <c r="N1602"/>
      <c r="O1602"/>
      <c r="P1602"/>
      <c r="Q1602"/>
      <c r="R1602"/>
      <c r="S1602"/>
      <c r="T1602"/>
      <c r="U1602"/>
      <c r="V1602"/>
      <c r="W1602"/>
      <c r="X1602"/>
      <c r="Y1602"/>
      <c r="Z1602"/>
      <c r="AA1602"/>
      <c r="AB1602"/>
      <c r="AC1602"/>
      <c r="AD1602"/>
      <c r="AE1602"/>
      <c r="AF1602"/>
      <c r="AG1602"/>
      <c r="AH1602"/>
      <c r="AI1602"/>
      <c r="AJ1602"/>
      <c r="AK1602"/>
      <c r="AL1602"/>
      <c r="AM1602"/>
      <c r="AN1602"/>
      <c r="AO1602"/>
      <c r="AP1602"/>
      <c r="AQ1602"/>
      <c r="AR1602"/>
      <c r="AS1602"/>
      <c r="AT1602"/>
      <c r="AU1602"/>
      <c r="AV1602"/>
      <c r="AW1602"/>
      <c r="AX1602"/>
      <c r="AY1602"/>
      <c r="AZ1602"/>
      <c r="BA1602"/>
      <c r="BB1602"/>
      <c r="BC1602"/>
    </row>
    <row r="1603" spans="1:55" s="47" customFormat="1" x14ac:dyDescent="0.25">
      <c r="A1603" s="142"/>
      <c r="B1603" s="147"/>
      <c r="C1603" s="167"/>
      <c r="D1603" s="163"/>
      <c r="E1603" s="161"/>
      <c r="F1603" s="154"/>
      <c r="G1603"/>
      <c r="H1603"/>
      <c r="I1603"/>
      <c r="J1603"/>
      <c r="K1603"/>
      <c r="L1603"/>
      <c r="M1603"/>
      <c r="N1603"/>
      <c r="O1603"/>
      <c r="P1603"/>
      <c r="Q1603"/>
      <c r="R1603"/>
      <c r="S1603"/>
      <c r="T1603"/>
      <c r="U1603"/>
      <c r="V1603"/>
      <c r="W1603"/>
      <c r="X1603"/>
      <c r="Y1603"/>
      <c r="Z1603"/>
      <c r="AA1603"/>
      <c r="AB1603"/>
      <c r="AC1603"/>
      <c r="AD1603"/>
      <c r="AE1603"/>
      <c r="AF1603"/>
      <c r="AG1603"/>
      <c r="AH1603"/>
      <c r="AI1603"/>
      <c r="AJ1603"/>
      <c r="AK1603"/>
      <c r="AL1603"/>
      <c r="AM1603"/>
      <c r="AN1603"/>
      <c r="AO1603"/>
      <c r="AP1603"/>
      <c r="AQ1603"/>
      <c r="AR1603"/>
      <c r="AS1603"/>
      <c r="AT1603"/>
      <c r="AU1603"/>
      <c r="AV1603"/>
      <c r="AW1603"/>
      <c r="AX1603"/>
      <c r="AY1603"/>
      <c r="AZ1603"/>
      <c r="BA1603"/>
      <c r="BB1603"/>
      <c r="BC1603"/>
    </row>
    <row r="1604" spans="1:55" s="47" customFormat="1" x14ac:dyDescent="0.25">
      <c r="A1604" s="142"/>
      <c r="B1604" s="147"/>
      <c r="C1604" s="167"/>
      <c r="D1604" s="163"/>
      <c r="E1604" s="161"/>
      <c r="F1604" s="154"/>
      <c r="G1604"/>
      <c r="H1604"/>
      <c r="I1604"/>
      <c r="J1604"/>
      <c r="K1604"/>
      <c r="L1604"/>
      <c r="M1604"/>
      <c r="N1604"/>
      <c r="O1604"/>
      <c r="P1604"/>
      <c r="Q1604"/>
      <c r="R1604"/>
      <c r="S1604"/>
      <c r="T1604"/>
      <c r="U1604"/>
      <c r="V1604"/>
      <c r="W1604"/>
      <c r="X1604"/>
      <c r="Y1604"/>
      <c r="Z1604"/>
      <c r="AA1604"/>
      <c r="AB1604"/>
      <c r="AC1604"/>
      <c r="AD1604"/>
      <c r="AE1604"/>
      <c r="AF1604"/>
      <c r="AG1604"/>
      <c r="AH1604"/>
      <c r="AI1604"/>
      <c r="AJ1604"/>
      <c r="AK1604"/>
      <c r="AL1604"/>
      <c r="AM1604"/>
      <c r="AN1604"/>
      <c r="AO1604"/>
      <c r="AP1604"/>
      <c r="AQ1604"/>
      <c r="AR1604"/>
      <c r="AS1604"/>
      <c r="AT1604"/>
      <c r="AU1604"/>
      <c r="AV1604"/>
      <c r="AW1604"/>
      <c r="AX1604"/>
      <c r="AY1604"/>
      <c r="AZ1604"/>
      <c r="BA1604"/>
      <c r="BB1604"/>
      <c r="BC1604"/>
    </row>
    <row r="1605" spans="1:55" s="47" customFormat="1" x14ac:dyDescent="0.25">
      <c r="A1605" s="142"/>
      <c r="B1605" s="147"/>
      <c r="C1605" s="167"/>
      <c r="D1605" s="163"/>
      <c r="E1605" s="161"/>
      <c r="F1605" s="154"/>
      <c r="G1605"/>
      <c r="H1605"/>
      <c r="I1605"/>
      <c r="J1605"/>
      <c r="K1605"/>
      <c r="L1605"/>
      <c r="M1605"/>
      <c r="N1605"/>
      <c r="O1605"/>
      <c r="P1605"/>
      <c r="Q1605"/>
      <c r="R1605"/>
      <c r="S1605"/>
      <c r="T1605"/>
      <c r="U1605"/>
      <c r="V1605"/>
      <c r="W1605"/>
      <c r="X1605"/>
      <c r="Y1605"/>
      <c r="Z1605"/>
      <c r="AA1605"/>
      <c r="AB1605"/>
      <c r="AC1605"/>
      <c r="AD1605"/>
      <c r="AE1605"/>
      <c r="AF1605"/>
      <c r="AG1605"/>
      <c r="AH1605"/>
      <c r="AI1605"/>
      <c r="AJ1605"/>
      <c r="AK1605"/>
      <c r="AL1605"/>
      <c r="AM1605"/>
      <c r="AN1605"/>
      <c r="AO1605"/>
      <c r="AP1605"/>
      <c r="AQ1605"/>
      <c r="AR1605"/>
      <c r="AS1605"/>
      <c r="AT1605"/>
      <c r="AU1605"/>
      <c r="AV1605"/>
      <c r="AW1605"/>
      <c r="AX1605"/>
      <c r="AY1605"/>
      <c r="AZ1605"/>
      <c r="BA1605"/>
      <c r="BB1605"/>
      <c r="BC1605"/>
    </row>
    <row r="1606" spans="1:55" s="47" customFormat="1" x14ac:dyDescent="0.25">
      <c r="A1606" s="142"/>
      <c r="B1606" s="147"/>
      <c r="C1606" s="167"/>
      <c r="D1606" s="163"/>
      <c r="E1606" s="161"/>
      <c r="F1606" s="154"/>
      <c r="G1606"/>
      <c r="H1606"/>
      <c r="I1606"/>
      <c r="J1606"/>
      <c r="K1606"/>
      <c r="L1606"/>
      <c r="M1606"/>
      <c r="N1606"/>
      <c r="O1606"/>
      <c r="P1606"/>
      <c r="Q1606"/>
      <c r="R1606"/>
      <c r="S1606"/>
      <c r="T1606"/>
      <c r="U1606"/>
      <c r="V1606"/>
      <c r="W1606"/>
      <c r="X1606"/>
      <c r="Y1606"/>
      <c r="Z1606"/>
      <c r="AA1606"/>
      <c r="AB1606"/>
      <c r="AC1606"/>
      <c r="AD1606"/>
      <c r="AE1606"/>
      <c r="AF1606"/>
      <c r="AG1606"/>
      <c r="AH1606"/>
      <c r="AI1606"/>
      <c r="AJ1606"/>
      <c r="AK1606"/>
      <c r="AL1606"/>
      <c r="AM1606"/>
      <c r="AN1606"/>
      <c r="AO1606"/>
      <c r="AP1606"/>
      <c r="AQ1606"/>
      <c r="AR1606"/>
      <c r="AS1606"/>
      <c r="AT1606"/>
      <c r="AU1606"/>
      <c r="AV1606"/>
      <c r="AW1606"/>
      <c r="AX1606"/>
      <c r="AY1606"/>
      <c r="AZ1606"/>
      <c r="BA1606"/>
      <c r="BB1606"/>
      <c r="BC1606"/>
    </row>
    <row r="1607" spans="1:55" s="47" customFormat="1" x14ac:dyDescent="0.25">
      <c r="A1607" s="142"/>
      <c r="B1607" s="147"/>
      <c r="C1607" s="167"/>
      <c r="D1607" s="163"/>
      <c r="E1607" s="161"/>
      <c r="F1607" s="154"/>
      <c r="G1607"/>
      <c r="H1607"/>
      <c r="I1607"/>
      <c r="J1607"/>
      <c r="K1607"/>
      <c r="L1607"/>
      <c r="M1607"/>
      <c r="N1607"/>
      <c r="O1607"/>
      <c r="P1607"/>
      <c r="Q1607"/>
      <c r="R1607"/>
      <c r="S1607"/>
      <c r="T1607"/>
      <c r="U1607"/>
      <c r="V1607"/>
      <c r="W1607"/>
      <c r="X1607"/>
      <c r="Y1607"/>
      <c r="Z1607"/>
      <c r="AA1607"/>
      <c r="AB1607"/>
      <c r="AC1607"/>
      <c r="AD1607"/>
      <c r="AE1607"/>
      <c r="AF1607"/>
      <c r="AG1607"/>
      <c r="AH1607"/>
      <c r="AI1607"/>
      <c r="AJ1607"/>
      <c r="AK1607"/>
      <c r="AL1607"/>
      <c r="AM1607"/>
      <c r="AN1607"/>
      <c r="AO1607"/>
      <c r="AP1607"/>
      <c r="AQ1607"/>
      <c r="AR1607"/>
      <c r="AS1607"/>
      <c r="AT1607"/>
      <c r="AU1607"/>
      <c r="AV1607"/>
      <c r="AW1607"/>
      <c r="AX1607"/>
      <c r="AY1607"/>
      <c r="AZ1607"/>
      <c r="BA1607"/>
      <c r="BB1607"/>
      <c r="BC1607"/>
    </row>
    <row r="1608" spans="1:55" s="47" customFormat="1" x14ac:dyDescent="0.25">
      <c r="A1608" s="142"/>
      <c r="B1608" s="147"/>
      <c r="C1608" s="167"/>
      <c r="D1608" s="163"/>
      <c r="E1608" s="161"/>
      <c r="F1608" s="154"/>
      <c r="G1608"/>
      <c r="H1608"/>
      <c r="I1608"/>
      <c r="J1608"/>
      <c r="K1608"/>
      <c r="L1608"/>
      <c r="M1608"/>
      <c r="N1608"/>
      <c r="O1608"/>
      <c r="P1608"/>
      <c r="Q1608"/>
      <c r="R1608"/>
      <c r="S1608"/>
      <c r="T1608"/>
      <c r="U1608"/>
      <c r="V1608"/>
      <c r="W1608"/>
      <c r="X1608"/>
      <c r="Y1608"/>
      <c r="Z1608"/>
      <c r="AA1608"/>
      <c r="AB1608"/>
      <c r="AC1608"/>
      <c r="AD1608"/>
      <c r="AE1608"/>
      <c r="AF1608"/>
      <c r="AG1608"/>
      <c r="AH1608"/>
      <c r="AI1608"/>
      <c r="AJ1608"/>
      <c r="AK1608"/>
      <c r="AL1608"/>
      <c r="AM1608"/>
      <c r="AN1608"/>
      <c r="AO1608"/>
      <c r="AP1608"/>
      <c r="AQ1608"/>
      <c r="AR1608"/>
      <c r="AS1608"/>
      <c r="AT1608"/>
      <c r="AU1608"/>
      <c r="AV1608"/>
      <c r="AW1608"/>
      <c r="AX1608"/>
      <c r="AY1608"/>
      <c r="AZ1608"/>
      <c r="BA1608"/>
      <c r="BB1608"/>
      <c r="BC1608"/>
    </row>
    <row r="1609" spans="1:55" s="47" customFormat="1" x14ac:dyDescent="0.25">
      <c r="A1609" s="142"/>
      <c r="B1609" s="147"/>
      <c r="C1609" s="167"/>
      <c r="D1609" s="163"/>
      <c r="E1609" s="161"/>
      <c r="F1609" s="154"/>
      <c r="G1609"/>
      <c r="H1609"/>
      <c r="I1609"/>
      <c r="J1609"/>
      <c r="K1609"/>
      <c r="L1609"/>
      <c r="M1609"/>
      <c r="N1609"/>
      <c r="O1609"/>
      <c r="P1609"/>
      <c r="Q1609"/>
      <c r="R1609"/>
      <c r="S1609"/>
      <c r="T1609"/>
      <c r="U1609"/>
      <c r="V1609"/>
      <c r="W1609"/>
      <c r="X1609"/>
      <c r="Y1609"/>
      <c r="Z1609"/>
      <c r="AA1609"/>
      <c r="AB1609"/>
      <c r="AC1609"/>
      <c r="AD1609"/>
      <c r="AE1609"/>
      <c r="AF1609"/>
      <c r="AG1609"/>
      <c r="AH1609"/>
      <c r="AI1609"/>
      <c r="AJ1609"/>
      <c r="AK1609"/>
      <c r="AL1609"/>
      <c r="AM1609"/>
      <c r="AN1609"/>
      <c r="AO1609"/>
      <c r="AP1609"/>
      <c r="AQ1609"/>
      <c r="AR1609"/>
      <c r="AS1609"/>
      <c r="AT1609"/>
      <c r="AU1609"/>
      <c r="AV1609"/>
      <c r="AW1609"/>
      <c r="AX1609"/>
      <c r="AY1609"/>
      <c r="AZ1609"/>
      <c r="BA1609"/>
      <c r="BB1609"/>
      <c r="BC1609"/>
    </row>
    <row r="1610" spans="1:55" s="47" customFormat="1" x14ac:dyDescent="0.25">
      <c r="A1610" s="142"/>
      <c r="B1610" s="147"/>
      <c r="C1610" s="167"/>
      <c r="D1610" s="163"/>
      <c r="E1610" s="161"/>
      <c r="F1610" s="154"/>
      <c r="G1610"/>
      <c r="H1610"/>
      <c r="I1610"/>
      <c r="J1610"/>
      <c r="K1610"/>
      <c r="L1610"/>
      <c r="M1610"/>
      <c r="N1610"/>
      <c r="O1610"/>
      <c r="P1610"/>
      <c r="Q1610"/>
      <c r="R1610"/>
      <c r="S1610"/>
      <c r="T1610"/>
      <c r="U1610"/>
      <c r="V1610"/>
      <c r="W1610"/>
      <c r="X1610"/>
      <c r="Y1610"/>
      <c r="Z1610"/>
      <c r="AA1610"/>
      <c r="AB1610"/>
      <c r="AC1610"/>
      <c r="AD1610"/>
      <c r="AE1610"/>
      <c r="AF1610"/>
      <c r="AG1610"/>
      <c r="AH1610"/>
      <c r="AI1610"/>
      <c r="AJ1610"/>
      <c r="AK1610"/>
      <c r="AL1610"/>
      <c r="AM1610"/>
      <c r="AN1610"/>
      <c r="AO1610"/>
      <c r="AP1610"/>
      <c r="AQ1610"/>
      <c r="AR1610"/>
      <c r="AS1610"/>
      <c r="AT1610"/>
      <c r="AU1610"/>
      <c r="AV1610"/>
      <c r="AW1610"/>
      <c r="AX1610"/>
      <c r="AY1610"/>
      <c r="AZ1610"/>
      <c r="BA1610"/>
      <c r="BB1610"/>
      <c r="BC1610"/>
    </row>
    <row r="1611" spans="1:55" s="47" customFormat="1" x14ac:dyDescent="0.25">
      <c r="A1611" s="142"/>
      <c r="B1611" s="147"/>
      <c r="C1611" s="167"/>
      <c r="D1611" s="163"/>
      <c r="E1611" s="161"/>
      <c r="F1611" s="154"/>
      <c r="G1611"/>
      <c r="H1611"/>
      <c r="I1611"/>
      <c r="J1611"/>
      <c r="K1611"/>
      <c r="L1611"/>
      <c r="M1611"/>
      <c r="N1611"/>
      <c r="O1611"/>
      <c r="P1611"/>
      <c r="Q1611"/>
      <c r="R1611"/>
      <c r="S1611"/>
      <c r="T1611"/>
      <c r="U1611"/>
      <c r="V1611"/>
      <c r="W1611"/>
      <c r="X1611"/>
      <c r="Y1611"/>
      <c r="Z1611"/>
      <c r="AA1611"/>
      <c r="AB1611"/>
      <c r="AC1611"/>
      <c r="AD1611"/>
      <c r="AE1611"/>
      <c r="AF1611"/>
      <c r="AG1611"/>
      <c r="AH1611"/>
      <c r="AI1611"/>
      <c r="AJ1611"/>
      <c r="AK1611"/>
      <c r="AL1611"/>
      <c r="AM1611"/>
      <c r="AN1611"/>
      <c r="AO1611"/>
      <c r="AP1611"/>
      <c r="AQ1611"/>
      <c r="AR1611"/>
      <c r="AS1611"/>
      <c r="AT1611"/>
      <c r="AU1611"/>
      <c r="AV1611"/>
      <c r="AW1611"/>
      <c r="AX1611"/>
      <c r="AY1611"/>
      <c r="AZ1611"/>
      <c r="BA1611"/>
      <c r="BB1611"/>
      <c r="BC1611"/>
    </row>
    <row r="1612" spans="1:55" s="47" customFormat="1" x14ac:dyDescent="0.25">
      <c r="A1612" s="142"/>
      <c r="B1612" s="147"/>
      <c r="C1612" s="167"/>
      <c r="D1612" s="163"/>
      <c r="E1612" s="161"/>
      <c r="F1612" s="154"/>
      <c r="G1612"/>
      <c r="H1612"/>
      <c r="I1612"/>
      <c r="J1612"/>
      <c r="K1612"/>
      <c r="L1612"/>
      <c r="M1612"/>
      <c r="N1612"/>
      <c r="O1612"/>
      <c r="P1612"/>
      <c r="Q1612"/>
      <c r="R1612"/>
      <c r="S1612"/>
      <c r="T1612"/>
      <c r="U1612"/>
      <c r="V1612"/>
      <c r="W1612"/>
      <c r="X1612"/>
      <c r="Y1612"/>
      <c r="Z1612"/>
      <c r="AA1612"/>
      <c r="AB1612"/>
      <c r="AC1612"/>
      <c r="AD1612"/>
      <c r="AE1612"/>
      <c r="AF1612"/>
      <c r="AG1612"/>
      <c r="AH1612"/>
      <c r="AI1612"/>
      <c r="AJ1612"/>
      <c r="AK1612"/>
      <c r="AL1612"/>
      <c r="AM1612"/>
      <c r="AN1612"/>
      <c r="AO1612"/>
      <c r="AP1612"/>
      <c r="AQ1612"/>
      <c r="AR1612"/>
      <c r="AS1612"/>
      <c r="AT1612"/>
      <c r="AU1612"/>
      <c r="AV1612"/>
      <c r="AW1612"/>
      <c r="AX1612"/>
      <c r="AY1612"/>
      <c r="AZ1612"/>
      <c r="BA1612"/>
      <c r="BB1612"/>
      <c r="BC1612"/>
    </row>
    <row r="1613" spans="1:55" s="47" customFormat="1" x14ac:dyDescent="0.25">
      <c r="A1613" s="142"/>
      <c r="B1613" s="147"/>
      <c r="C1613" s="167"/>
      <c r="D1613" s="163"/>
      <c r="E1613" s="161"/>
      <c r="F1613" s="154"/>
      <c r="G1613"/>
      <c r="H1613"/>
      <c r="I1613"/>
      <c r="J1613"/>
      <c r="K1613"/>
      <c r="L1613"/>
      <c r="M1613"/>
      <c r="N1613"/>
      <c r="O1613"/>
      <c r="P1613"/>
      <c r="Q1613"/>
      <c r="R1613"/>
      <c r="S1613"/>
      <c r="T1613"/>
      <c r="U1613"/>
      <c r="V1613"/>
      <c r="W1613"/>
      <c r="X1613"/>
      <c r="Y1613"/>
      <c r="Z1613"/>
      <c r="AA1613"/>
      <c r="AB1613"/>
      <c r="AC1613"/>
      <c r="AD1613"/>
      <c r="AE1613"/>
      <c r="AF1613"/>
      <c r="AG1613"/>
      <c r="AH1613"/>
      <c r="AI1613"/>
      <c r="AJ1613"/>
      <c r="AK1613"/>
      <c r="AL1613"/>
      <c r="AM1613"/>
      <c r="AN1613"/>
      <c r="AO1613"/>
      <c r="AP1613"/>
      <c r="AQ1613"/>
      <c r="AR1613"/>
      <c r="AS1613"/>
      <c r="AT1613"/>
      <c r="AU1613"/>
      <c r="AV1613"/>
      <c r="AW1613"/>
      <c r="AX1613"/>
      <c r="AY1613"/>
      <c r="AZ1613"/>
      <c r="BA1613"/>
      <c r="BB1613"/>
      <c r="BC1613"/>
    </row>
    <row r="1614" spans="1:55" s="47" customFormat="1" x14ac:dyDescent="0.25">
      <c r="A1614" s="142"/>
      <c r="B1614" s="147"/>
      <c r="C1614" s="167"/>
      <c r="D1614" s="163"/>
      <c r="E1614" s="161"/>
      <c r="F1614" s="154"/>
      <c r="G1614"/>
      <c r="H1614"/>
      <c r="I1614"/>
      <c r="J1614"/>
      <c r="K1614"/>
      <c r="L1614"/>
      <c r="M1614"/>
      <c r="N1614"/>
      <c r="O1614"/>
      <c r="P1614"/>
      <c r="Q1614"/>
      <c r="R1614"/>
      <c r="S1614"/>
      <c r="T1614"/>
      <c r="U1614"/>
      <c r="V1614"/>
      <c r="W1614"/>
      <c r="X1614"/>
      <c r="Y1614"/>
      <c r="Z1614"/>
      <c r="AA1614"/>
      <c r="AB1614"/>
      <c r="AC1614"/>
      <c r="AD1614"/>
      <c r="AE1614"/>
      <c r="AF1614"/>
      <c r="AG1614"/>
      <c r="AH1614"/>
      <c r="AI1614"/>
      <c r="AJ1614"/>
      <c r="AK1614"/>
      <c r="AL1614"/>
      <c r="AM1614"/>
      <c r="AN1614"/>
      <c r="AO1614"/>
      <c r="AP1614"/>
      <c r="AQ1614"/>
      <c r="AR1614"/>
      <c r="AS1614"/>
      <c r="AT1614"/>
      <c r="AU1614"/>
      <c r="AV1614"/>
      <c r="AW1614"/>
      <c r="AX1614"/>
      <c r="AY1614"/>
      <c r="AZ1614"/>
      <c r="BA1614"/>
      <c r="BB1614"/>
      <c r="BC1614"/>
    </row>
    <row r="1615" spans="1:55" s="47" customFormat="1" x14ac:dyDescent="0.25">
      <c r="A1615" s="142"/>
      <c r="B1615" s="147"/>
      <c r="C1615" s="167"/>
      <c r="D1615" s="163"/>
      <c r="E1615" s="161"/>
      <c r="F1615" s="154"/>
      <c r="G1615"/>
      <c r="H1615"/>
      <c r="I1615"/>
      <c r="J1615"/>
      <c r="K1615"/>
      <c r="L1615"/>
      <c r="M1615"/>
      <c r="N1615"/>
      <c r="O1615"/>
      <c r="P1615"/>
      <c r="Q1615"/>
      <c r="R1615"/>
      <c r="S1615"/>
      <c r="T1615"/>
      <c r="U1615"/>
      <c r="V1615"/>
      <c r="W1615"/>
      <c r="X1615"/>
      <c r="Y1615"/>
      <c r="Z1615"/>
      <c r="AA1615"/>
      <c r="AB1615"/>
      <c r="AC1615"/>
      <c r="AD1615"/>
      <c r="AE1615"/>
      <c r="AF1615"/>
      <c r="AG1615"/>
      <c r="AH1615"/>
      <c r="AI1615"/>
      <c r="AJ1615"/>
      <c r="AK1615"/>
      <c r="AL1615"/>
      <c r="AM1615"/>
      <c r="AN1615"/>
      <c r="AO1615"/>
      <c r="AP1615"/>
      <c r="AQ1615"/>
      <c r="AR1615"/>
      <c r="AS1615"/>
      <c r="AT1615"/>
      <c r="AU1615"/>
      <c r="AV1615"/>
      <c r="AW1615"/>
      <c r="AX1615"/>
      <c r="AY1615"/>
      <c r="AZ1615"/>
      <c r="BA1615"/>
      <c r="BB1615"/>
      <c r="BC1615"/>
    </row>
    <row r="1616" spans="1:55" s="47" customFormat="1" x14ac:dyDescent="0.25">
      <c r="A1616" s="142"/>
      <c r="B1616" s="147"/>
      <c r="C1616" s="167"/>
      <c r="D1616" s="163"/>
      <c r="E1616" s="161"/>
      <c r="F1616" s="154"/>
      <c r="G1616"/>
      <c r="H1616"/>
      <c r="I1616"/>
      <c r="J1616"/>
      <c r="K1616"/>
      <c r="L1616"/>
      <c r="M1616"/>
      <c r="N1616"/>
      <c r="O1616"/>
      <c r="P1616"/>
      <c r="Q1616"/>
      <c r="R1616"/>
      <c r="S1616"/>
      <c r="T1616"/>
      <c r="U1616"/>
      <c r="V1616"/>
      <c r="W1616"/>
      <c r="X1616"/>
      <c r="Y1616"/>
      <c r="Z1616"/>
      <c r="AA1616"/>
      <c r="AB1616"/>
      <c r="AC1616"/>
      <c r="AD1616"/>
      <c r="AE1616"/>
      <c r="AF1616"/>
      <c r="AG1616"/>
      <c r="AH1616"/>
      <c r="AI1616"/>
      <c r="AJ1616"/>
      <c r="AK1616"/>
      <c r="AL1616"/>
      <c r="AM1616"/>
      <c r="AN1616"/>
      <c r="AO1616"/>
      <c r="AP1616"/>
      <c r="AQ1616"/>
      <c r="AR1616"/>
      <c r="AS1616"/>
      <c r="AT1616"/>
      <c r="AU1616"/>
      <c r="AV1616"/>
      <c r="AW1616"/>
      <c r="AX1616"/>
      <c r="AY1616"/>
      <c r="AZ1616"/>
      <c r="BA1616"/>
      <c r="BB1616"/>
      <c r="BC1616"/>
    </row>
    <row r="1617" spans="1:55" s="47" customFormat="1" x14ac:dyDescent="0.25">
      <c r="A1617" s="142"/>
      <c r="B1617" s="147"/>
      <c r="C1617" s="167"/>
      <c r="D1617" s="163"/>
      <c r="E1617" s="161"/>
      <c r="F1617" s="154"/>
      <c r="G1617"/>
      <c r="H1617"/>
      <c r="I1617"/>
      <c r="J1617"/>
      <c r="K1617"/>
      <c r="L1617"/>
      <c r="M1617"/>
      <c r="N1617"/>
      <c r="O1617"/>
      <c r="P1617"/>
      <c r="Q1617"/>
      <c r="R1617"/>
      <c r="S1617"/>
      <c r="T1617"/>
      <c r="U1617"/>
      <c r="V1617"/>
      <c r="W1617"/>
      <c r="X1617"/>
      <c r="Y1617"/>
      <c r="Z1617"/>
      <c r="AA1617"/>
      <c r="AB1617"/>
      <c r="AC1617"/>
      <c r="AD1617"/>
      <c r="AE1617"/>
      <c r="AF1617"/>
      <c r="AG1617"/>
      <c r="AH1617"/>
      <c r="AI1617"/>
      <c r="AJ1617"/>
      <c r="AK1617"/>
      <c r="AL1617"/>
      <c r="AM1617"/>
      <c r="AN1617"/>
      <c r="AO1617"/>
      <c r="AP1617"/>
      <c r="AQ1617"/>
      <c r="AR1617"/>
      <c r="AS1617"/>
      <c r="AT1617"/>
      <c r="AU1617"/>
      <c r="AV1617"/>
      <c r="AW1617"/>
      <c r="AX1617"/>
      <c r="AY1617"/>
      <c r="AZ1617"/>
      <c r="BA1617"/>
      <c r="BB1617"/>
      <c r="BC1617"/>
    </row>
    <row r="1618" spans="1:55" s="47" customFormat="1" x14ac:dyDescent="0.25">
      <c r="A1618" s="142"/>
      <c r="B1618" s="147"/>
      <c r="C1618" s="167"/>
      <c r="D1618" s="163"/>
      <c r="E1618" s="161"/>
      <c r="F1618" s="154"/>
      <c r="G1618"/>
      <c r="H1618"/>
      <c r="I1618"/>
      <c r="J1618"/>
      <c r="K1618"/>
      <c r="L1618"/>
      <c r="M1618"/>
      <c r="N1618"/>
      <c r="O1618"/>
      <c r="P1618"/>
      <c r="Q1618"/>
      <c r="R1618"/>
      <c r="S1618"/>
      <c r="T1618"/>
      <c r="U1618"/>
      <c r="V1618"/>
      <c r="W1618"/>
      <c r="X1618"/>
      <c r="Y1618"/>
      <c r="Z1618"/>
      <c r="AA1618"/>
      <c r="AB1618"/>
      <c r="AC1618"/>
      <c r="AD1618"/>
      <c r="AE1618"/>
      <c r="AF1618"/>
      <c r="AG1618"/>
      <c r="AH1618"/>
      <c r="AI1618"/>
      <c r="AJ1618"/>
      <c r="AK1618"/>
      <c r="AL1618"/>
      <c r="AM1618"/>
      <c r="AN1618"/>
      <c r="AO1618"/>
      <c r="AP1618"/>
      <c r="AQ1618"/>
      <c r="AR1618"/>
      <c r="AS1618"/>
      <c r="AT1618"/>
      <c r="AU1618"/>
      <c r="AV1618"/>
      <c r="AW1618"/>
      <c r="AX1618"/>
      <c r="AY1618"/>
      <c r="AZ1618"/>
      <c r="BA1618"/>
      <c r="BB1618"/>
      <c r="BC1618"/>
    </row>
    <row r="1619" spans="1:55" s="47" customFormat="1" x14ac:dyDescent="0.25">
      <c r="A1619" s="142"/>
      <c r="B1619" s="147"/>
      <c r="C1619" s="167"/>
      <c r="D1619" s="163"/>
      <c r="E1619" s="161"/>
      <c r="F1619" s="154"/>
      <c r="G1619"/>
      <c r="H1619"/>
      <c r="I1619"/>
      <c r="J1619"/>
      <c r="K1619"/>
      <c r="L1619"/>
      <c r="M1619"/>
      <c r="N1619"/>
      <c r="O1619"/>
      <c r="P1619"/>
      <c r="Q1619"/>
      <c r="R1619"/>
      <c r="S1619"/>
      <c r="T1619"/>
      <c r="U1619"/>
      <c r="V1619"/>
      <c r="W1619"/>
      <c r="X1619"/>
      <c r="Y1619"/>
      <c r="Z1619"/>
      <c r="AA1619"/>
      <c r="AB1619"/>
      <c r="AC1619"/>
      <c r="AD1619"/>
      <c r="AE1619"/>
      <c r="AF1619"/>
      <c r="AG1619"/>
      <c r="AH1619"/>
      <c r="AI1619"/>
      <c r="AJ1619"/>
      <c r="AK1619"/>
      <c r="AL1619"/>
      <c r="AM1619"/>
      <c r="AN1619"/>
      <c r="AO1619"/>
      <c r="AP1619"/>
      <c r="AQ1619"/>
      <c r="AR1619"/>
      <c r="AS1619"/>
      <c r="AT1619"/>
      <c r="AU1619"/>
      <c r="AV1619"/>
      <c r="AW1619"/>
      <c r="AX1619"/>
      <c r="AY1619"/>
      <c r="AZ1619"/>
      <c r="BA1619"/>
      <c r="BB1619"/>
      <c r="BC1619"/>
    </row>
    <row r="1620" spans="1:55" s="47" customFormat="1" x14ac:dyDescent="0.25">
      <c r="A1620" s="142"/>
      <c r="B1620" s="147"/>
      <c r="C1620" s="167"/>
      <c r="D1620" s="163"/>
      <c r="E1620" s="161"/>
      <c r="F1620" s="154"/>
      <c r="G1620"/>
      <c r="H1620"/>
      <c r="I1620"/>
      <c r="J1620"/>
      <c r="K1620"/>
      <c r="L1620"/>
      <c r="M1620"/>
      <c r="N1620"/>
      <c r="O1620"/>
      <c r="P1620"/>
      <c r="Q1620"/>
      <c r="R1620"/>
      <c r="S1620"/>
      <c r="T1620"/>
      <c r="U1620"/>
      <c r="V1620"/>
      <c r="W1620"/>
      <c r="X1620"/>
      <c r="Y1620"/>
      <c r="Z1620"/>
      <c r="AA1620"/>
      <c r="AB1620"/>
      <c r="AC1620"/>
      <c r="AD1620"/>
      <c r="AE1620"/>
      <c r="AF1620"/>
      <c r="AG1620"/>
      <c r="AH1620"/>
      <c r="AI1620"/>
      <c r="AJ1620"/>
      <c r="AK1620"/>
      <c r="AL1620"/>
      <c r="AM1620"/>
      <c r="AN1620"/>
      <c r="AO1620"/>
      <c r="AP1620"/>
      <c r="AQ1620"/>
      <c r="AR1620"/>
      <c r="AS1620"/>
      <c r="AT1620"/>
      <c r="AU1620"/>
      <c r="AV1620"/>
      <c r="AW1620"/>
      <c r="AX1620"/>
      <c r="AY1620"/>
      <c r="AZ1620"/>
      <c r="BA1620"/>
      <c r="BB1620"/>
      <c r="BC1620"/>
    </row>
    <row r="1621" spans="1:55" s="47" customFormat="1" x14ac:dyDescent="0.25">
      <c r="A1621" s="142"/>
      <c r="B1621" s="147"/>
      <c r="C1621" s="167"/>
      <c r="D1621" s="163"/>
      <c r="E1621" s="161"/>
      <c r="F1621" s="154"/>
      <c r="G1621"/>
      <c r="H1621"/>
      <c r="I1621"/>
      <c r="J1621"/>
      <c r="K1621"/>
      <c r="L1621"/>
      <c r="M1621"/>
      <c r="N1621"/>
      <c r="O1621"/>
      <c r="P1621"/>
      <c r="Q1621"/>
      <c r="R1621"/>
      <c r="S1621"/>
      <c r="T1621"/>
      <c r="U1621"/>
      <c r="V1621"/>
      <c r="W1621"/>
      <c r="X1621"/>
      <c r="Y1621"/>
      <c r="Z1621"/>
      <c r="AA1621"/>
      <c r="AB1621"/>
      <c r="AC1621"/>
      <c r="AD1621"/>
      <c r="AE1621"/>
      <c r="AF1621"/>
      <c r="AG1621"/>
      <c r="AH1621"/>
      <c r="AI1621"/>
      <c r="AJ1621"/>
      <c r="AK1621"/>
      <c r="AL1621"/>
      <c r="AM1621"/>
      <c r="AN1621"/>
      <c r="AO1621"/>
      <c r="AP1621"/>
      <c r="AQ1621"/>
      <c r="AR1621"/>
      <c r="AS1621"/>
      <c r="AT1621"/>
      <c r="AU1621"/>
      <c r="AV1621"/>
      <c r="AW1621"/>
      <c r="AX1621"/>
      <c r="AY1621"/>
      <c r="AZ1621"/>
      <c r="BA1621"/>
      <c r="BB1621"/>
      <c r="BC1621"/>
    </row>
    <row r="1622" spans="1:55" s="47" customFormat="1" x14ac:dyDescent="0.25">
      <c r="A1622" s="142"/>
      <c r="B1622" s="147"/>
      <c r="C1622" s="167"/>
      <c r="D1622" s="163"/>
      <c r="E1622" s="161"/>
      <c r="F1622" s="154"/>
      <c r="G1622"/>
      <c r="H1622"/>
      <c r="I1622"/>
      <c r="J1622"/>
      <c r="K1622"/>
      <c r="L1622"/>
      <c r="M1622"/>
      <c r="N1622"/>
      <c r="O1622"/>
      <c r="P1622"/>
      <c r="Q1622"/>
      <c r="R1622"/>
      <c r="S1622"/>
      <c r="T1622"/>
      <c r="U1622"/>
      <c r="V1622"/>
      <c r="W1622"/>
      <c r="X1622"/>
      <c r="Y1622"/>
      <c r="Z1622"/>
      <c r="AA1622"/>
      <c r="AB1622"/>
      <c r="AC1622"/>
      <c r="AD1622"/>
      <c r="AE1622"/>
      <c r="AF1622"/>
      <c r="AG1622"/>
      <c r="AH1622"/>
      <c r="AI1622"/>
      <c r="AJ1622"/>
      <c r="AK1622"/>
      <c r="AL1622"/>
      <c r="AM1622"/>
      <c r="AN1622"/>
      <c r="AO1622"/>
      <c r="AP1622"/>
      <c r="AQ1622"/>
      <c r="AR1622"/>
      <c r="AS1622"/>
      <c r="AT1622"/>
      <c r="AU1622"/>
      <c r="AV1622"/>
      <c r="AW1622"/>
      <c r="AX1622"/>
      <c r="AY1622"/>
      <c r="AZ1622"/>
      <c r="BA1622"/>
      <c r="BB1622"/>
      <c r="BC1622"/>
    </row>
    <row r="1623" spans="1:55" s="47" customFormat="1" x14ac:dyDescent="0.25">
      <c r="A1623" s="142"/>
      <c r="B1623" s="147"/>
      <c r="C1623" s="167"/>
      <c r="D1623" s="163"/>
      <c r="E1623" s="161"/>
      <c r="F1623" s="154"/>
      <c r="G1623"/>
      <c r="H1623"/>
      <c r="I1623"/>
      <c r="J1623"/>
      <c r="K1623"/>
      <c r="L1623"/>
      <c r="M1623"/>
      <c r="N1623"/>
      <c r="O1623"/>
      <c r="P1623"/>
      <c r="Q1623"/>
      <c r="R1623"/>
      <c r="S1623"/>
      <c r="T1623"/>
      <c r="U1623"/>
      <c r="V1623"/>
      <c r="W1623"/>
      <c r="X1623"/>
      <c r="Y1623"/>
      <c r="Z1623"/>
      <c r="AA1623"/>
      <c r="AB1623"/>
      <c r="AC1623"/>
      <c r="AD1623"/>
      <c r="AE1623"/>
      <c r="AF1623"/>
      <c r="AG1623"/>
      <c r="AH1623"/>
      <c r="AI1623"/>
      <c r="AJ1623"/>
      <c r="AK1623"/>
      <c r="AL1623"/>
      <c r="AM1623"/>
      <c r="AN1623"/>
      <c r="AO1623"/>
      <c r="AP1623"/>
      <c r="AQ1623"/>
      <c r="AR1623"/>
      <c r="AS1623"/>
      <c r="AT1623"/>
      <c r="AU1623"/>
      <c r="AV1623"/>
      <c r="AW1623"/>
      <c r="AX1623"/>
      <c r="AY1623"/>
      <c r="AZ1623"/>
      <c r="BA1623"/>
      <c r="BB1623"/>
      <c r="BC1623"/>
    </row>
    <row r="1624" spans="1:55" s="47" customFormat="1" x14ac:dyDescent="0.25">
      <c r="A1624" s="142"/>
      <c r="B1624" s="147"/>
      <c r="C1624" s="167"/>
      <c r="D1624" s="163"/>
      <c r="E1624" s="161"/>
      <c r="F1624" s="154"/>
      <c r="G1624"/>
      <c r="H1624"/>
      <c r="I1624"/>
      <c r="J1624"/>
      <c r="K1624"/>
      <c r="L1624"/>
      <c r="M1624"/>
      <c r="N1624"/>
      <c r="O1624"/>
      <c r="P1624"/>
      <c r="Q1624"/>
      <c r="R1624"/>
      <c r="S1624"/>
      <c r="T1624"/>
      <c r="U1624"/>
      <c r="V1624"/>
      <c r="W1624"/>
      <c r="X1624"/>
      <c r="Y1624"/>
      <c r="Z1624"/>
      <c r="AA1624"/>
      <c r="AB1624"/>
      <c r="AC1624"/>
      <c r="AD1624"/>
      <c r="AE1624"/>
      <c r="AF1624"/>
      <c r="AG1624"/>
      <c r="AH1624"/>
      <c r="AI1624"/>
      <c r="AJ1624"/>
      <c r="AK1624"/>
      <c r="AL1624"/>
      <c r="AM1624"/>
      <c r="AN1624"/>
      <c r="AO1624"/>
      <c r="AP1624"/>
      <c r="AQ1624"/>
      <c r="AR1624"/>
      <c r="AS1624"/>
      <c r="AT1624"/>
      <c r="AU1624"/>
      <c r="AV1624"/>
      <c r="AW1624"/>
      <c r="AX1624"/>
      <c r="AY1624"/>
      <c r="AZ1624"/>
      <c r="BA1624"/>
      <c r="BB1624"/>
      <c r="BC1624"/>
    </row>
    <row r="1625" spans="1:55" s="47" customFormat="1" x14ac:dyDescent="0.25">
      <c r="A1625" s="143"/>
      <c r="B1625" s="147"/>
      <c r="C1625" s="167"/>
      <c r="D1625" s="163"/>
      <c r="E1625" s="161"/>
      <c r="F1625" s="154"/>
      <c r="G1625"/>
      <c r="H1625"/>
      <c r="I1625"/>
      <c r="J1625"/>
      <c r="K1625"/>
      <c r="L1625"/>
      <c r="M1625"/>
      <c r="N1625"/>
      <c r="O1625"/>
      <c r="P1625"/>
      <c r="Q1625"/>
      <c r="R1625"/>
      <c r="S1625"/>
      <c r="T1625"/>
      <c r="U1625"/>
      <c r="V1625"/>
      <c r="W1625"/>
      <c r="X1625"/>
      <c r="Y1625"/>
      <c r="Z1625"/>
      <c r="AA1625"/>
      <c r="AB1625"/>
      <c r="AC1625"/>
      <c r="AD1625"/>
      <c r="AE1625"/>
      <c r="AF1625"/>
      <c r="AG1625"/>
      <c r="AH1625"/>
      <c r="AI1625"/>
      <c r="AJ1625"/>
      <c r="AK1625"/>
      <c r="AL1625"/>
      <c r="AM1625"/>
      <c r="AN1625"/>
      <c r="AO1625"/>
      <c r="AP1625"/>
      <c r="AQ1625"/>
      <c r="AR1625"/>
      <c r="AS1625"/>
      <c r="AT1625"/>
      <c r="AU1625"/>
      <c r="AV1625"/>
      <c r="AW1625"/>
      <c r="AX1625"/>
      <c r="AY1625"/>
      <c r="AZ1625"/>
      <c r="BA1625"/>
      <c r="BB1625"/>
      <c r="BC1625"/>
    </row>
    <row r="1626" spans="1:55" s="47" customFormat="1" x14ac:dyDescent="0.25">
      <c r="A1626" s="143"/>
      <c r="B1626" s="147"/>
      <c r="C1626" s="167"/>
      <c r="D1626" s="163"/>
      <c r="E1626" s="161"/>
      <c r="F1626" s="154"/>
      <c r="G1626"/>
      <c r="H1626"/>
      <c r="I1626"/>
      <c r="J1626"/>
      <c r="K1626"/>
      <c r="L1626"/>
      <c r="M1626"/>
      <c r="N1626"/>
      <c r="O1626"/>
      <c r="P1626"/>
      <c r="Q1626"/>
      <c r="R1626"/>
      <c r="S1626"/>
      <c r="T1626"/>
      <c r="U1626"/>
      <c r="V1626"/>
      <c r="W1626"/>
      <c r="X1626"/>
      <c r="Y1626"/>
      <c r="Z1626"/>
      <c r="AA1626"/>
      <c r="AB1626"/>
      <c r="AC1626"/>
      <c r="AD1626"/>
      <c r="AE1626"/>
      <c r="AF1626"/>
      <c r="AG1626"/>
      <c r="AH1626"/>
      <c r="AI1626"/>
      <c r="AJ1626"/>
      <c r="AK1626"/>
      <c r="AL1626"/>
      <c r="AM1626"/>
      <c r="AN1626"/>
      <c r="AO1626"/>
      <c r="AP1626"/>
      <c r="AQ1626"/>
      <c r="AR1626"/>
      <c r="AS1626"/>
      <c r="AT1626"/>
      <c r="AU1626"/>
      <c r="AV1626"/>
      <c r="AW1626"/>
      <c r="AX1626"/>
      <c r="AY1626"/>
      <c r="AZ1626"/>
      <c r="BA1626"/>
      <c r="BB1626"/>
      <c r="BC1626"/>
    </row>
    <row r="1627" spans="1:55" s="47" customFormat="1" x14ac:dyDescent="0.25">
      <c r="A1627" s="143"/>
      <c r="B1627" s="147"/>
      <c r="C1627" s="167"/>
      <c r="D1627" s="163"/>
      <c r="E1627" s="161"/>
      <c r="F1627" s="154"/>
      <c r="G1627"/>
      <c r="H1627"/>
      <c r="I1627"/>
      <c r="J1627"/>
      <c r="K1627"/>
      <c r="L1627"/>
      <c r="M1627"/>
      <c r="N1627"/>
      <c r="O1627"/>
      <c r="P1627"/>
      <c r="Q1627"/>
      <c r="R1627"/>
      <c r="S1627"/>
      <c r="T1627"/>
      <c r="U1627"/>
      <c r="V1627"/>
      <c r="W1627"/>
      <c r="X1627"/>
      <c r="Y1627"/>
      <c r="Z1627"/>
      <c r="AA1627"/>
      <c r="AB1627"/>
      <c r="AC1627"/>
      <c r="AD1627"/>
      <c r="AE1627"/>
      <c r="AF1627"/>
      <c r="AG1627"/>
      <c r="AH1627"/>
      <c r="AI1627"/>
      <c r="AJ1627"/>
      <c r="AK1627"/>
      <c r="AL1627"/>
      <c r="AM1627"/>
      <c r="AN1627"/>
      <c r="AO1627"/>
      <c r="AP1627"/>
      <c r="AQ1627"/>
      <c r="AR1627"/>
      <c r="AS1627"/>
      <c r="AT1627"/>
      <c r="AU1627"/>
      <c r="AV1627"/>
      <c r="AW1627"/>
      <c r="AX1627"/>
      <c r="AY1627"/>
      <c r="AZ1627"/>
      <c r="BA1627"/>
      <c r="BB1627"/>
      <c r="BC1627"/>
    </row>
    <row r="1628" spans="1:55" s="47" customFormat="1" x14ac:dyDescent="0.25">
      <c r="A1628" s="143"/>
      <c r="B1628" s="147"/>
      <c r="C1628" s="167"/>
      <c r="D1628" s="163"/>
      <c r="E1628" s="161"/>
      <c r="F1628" s="154"/>
      <c r="G1628"/>
      <c r="H1628"/>
      <c r="I1628"/>
      <c r="J1628"/>
      <c r="K1628"/>
      <c r="L1628"/>
      <c r="M1628"/>
      <c r="N1628"/>
      <c r="O1628"/>
      <c r="P1628"/>
      <c r="Q1628"/>
      <c r="R1628"/>
      <c r="S1628"/>
      <c r="T1628"/>
      <c r="U1628"/>
      <c r="V1628"/>
      <c r="W1628"/>
      <c r="X1628"/>
      <c r="Y1628"/>
      <c r="Z1628"/>
      <c r="AA1628"/>
      <c r="AB1628"/>
      <c r="AC1628"/>
      <c r="AD1628"/>
      <c r="AE1628"/>
      <c r="AF1628"/>
      <c r="AG1628"/>
      <c r="AH1628"/>
      <c r="AI1628"/>
      <c r="AJ1628"/>
      <c r="AK1628"/>
      <c r="AL1628"/>
      <c r="AM1628"/>
      <c r="AN1628"/>
      <c r="AO1628"/>
      <c r="AP1628"/>
      <c r="AQ1628"/>
      <c r="AR1628"/>
      <c r="AS1628"/>
      <c r="AT1628"/>
      <c r="AU1628"/>
      <c r="AV1628"/>
      <c r="AW1628"/>
      <c r="AX1628"/>
      <c r="AY1628"/>
      <c r="AZ1628"/>
      <c r="BA1628"/>
      <c r="BB1628"/>
      <c r="BC1628"/>
    </row>
    <row r="1629" spans="1:55" s="47" customFormat="1" x14ac:dyDescent="0.25">
      <c r="A1629" s="143"/>
      <c r="B1629" s="147"/>
      <c r="C1629" s="167"/>
      <c r="D1629" s="163"/>
      <c r="E1629" s="161"/>
      <c r="F1629" s="154"/>
      <c r="G1629"/>
      <c r="H1629"/>
      <c r="I1629"/>
      <c r="J1629"/>
      <c r="K1629"/>
      <c r="L1629"/>
      <c r="M1629"/>
      <c r="N1629"/>
      <c r="O1629"/>
      <c r="P1629"/>
      <c r="Q1629"/>
      <c r="R1629"/>
      <c r="S1629"/>
      <c r="T1629"/>
      <c r="U1629"/>
      <c r="V1629"/>
      <c r="W1629"/>
      <c r="X1629"/>
      <c r="Y1629"/>
      <c r="Z1629"/>
      <c r="AA1629"/>
      <c r="AB1629"/>
      <c r="AC1629"/>
      <c r="AD1629"/>
      <c r="AE1629"/>
      <c r="AF1629"/>
      <c r="AG1629"/>
      <c r="AH1629"/>
      <c r="AI1629"/>
      <c r="AJ1629"/>
      <c r="AK1629"/>
      <c r="AL1629"/>
      <c r="AM1629"/>
      <c r="AN1629"/>
      <c r="AO1629"/>
      <c r="AP1629"/>
      <c r="AQ1629"/>
      <c r="AR1629"/>
      <c r="AS1629"/>
      <c r="AT1629"/>
      <c r="AU1629"/>
      <c r="AV1629"/>
      <c r="AW1629"/>
      <c r="AX1629"/>
      <c r="AY1629"/>
      <c r="AZ1629"/>
      <c r="BA1629"/>
      <c r="BB1629"/>
      <c r="BC1629"/>
    </row>
    <row r="1630" spans="1:55" s="47" customFormat="1" x14ac:dyDescent="0.25">
      <c r="A1630" s="143"/>
      <c r="B1630" s="147"/>
      <c r="C1630" s="167"/>
      <c r="D1630" s="163"/>
      <c r="E1630" s="161"/>
      <c r="F1630" s="154"/>
      <c r="G1630"/>
      <c r="H1630"/>
      <c r="I1630"/>
      <c r="J1630"/>
      <c r="K1630"/>
      <c r="L1630"/>
      <c r="M1630"/>
      <c r="N1630"/>
      <c r="O1630"/>
      <c r="P1630"/>
      <c r="Q1630"/>
      <c r="R1630"/>
      <c r="S1630"/>
      <c r="T1630"/>
      <c r="U1630"/>
      <c r="V1630"/>
      <c r="W1630"/>
      <c r="X1630"/>
      <c r="Y1630"/>
      <c r="Z1630"/>
      <c r="AA1630"/>
      <c r="AB1630"/>
      <c r="AC1630"/>
      <c r="AD1630"/>
      <c r="AE1630"/>
      <c r="AF1630"/>
      <c r="AG1630"/>
      <c r="AH1630"/>
      <c r="AI1630"/>
      <c r="AJ1630"/>
      <c r="AK1630"/>
      <c r="AL1630"/>
      <c r="AM1630"/>
      <c r="AN1630"/>
      <c r="AO1630"/>
      <c r="AP1630"/>
      <c r="AQ1630"/>
      <c r="AR1630"/>
      <c r="AS1630"/>
      <c r="AT1630"/>
      <c r="AU1630"/>
      <c r="AV1630"/>
      <c r="AW1630"/>
      <c r="AX1630"/>
      <c r="AY1630"/>
      <c r="AZ1630"/>
      <c r="BA1630"/>
      <c r="BB1630"/>
      <c r="BC1630"/>
    </row>
    <row r="1631" spans="1:55" s="47" customFormat="1" x14ac:dyDescent="0.25">
      <c r="A1631" s="143"/>
      <c r="B1631" s="147"/>
      <c r="C1631" s="167"/>
      <c r="D1631" s="163"/>
      <c r="E1631" s="161"/>
      <c r="F1631" s="154"/>
      <c r="G1631"/>
      <c r="H1631"/>
      <c r="I1631"/>
      <c r="J1631"/>
      <c r="K1631"/>
      <c r="L1631"/>
      <c r="M1631"/>
      <c r="N1631"/>
      <c r="O1631"/>
      <c r="P1631"/>
      <c r="Q1631"/>
      <c r="R1631"/>
      <c r="S1631"/>
      <c r="T1631"/>
      <c r="U1631"/>
      <c r="V1631"/>
      <c r="W1631"/>
      <c r="X1631"/>
      <c r="Y1631"/>
      <c r="Z1631"/>
      <c r="AA1631"/>
      <c r="AB1631"/>
      <c r="AC1631"/>
      <c r="AD1631"/>
      <c r="AE1631"/>
      <c r="AF1631"/>
      <c r="AG1631"/>
      <c r="AH1631"/>
      <c r="AI1631"/>
      <c r="AJ1631"/>
      <c r="AK1631"/>
      <c r="AL1631"/>
      <c r="AM1631"/>
      <c r="AN1631"/>
      <c r="AO1631"/>
      <c r="AP1631"/>
      <c r="AQ1631"/>
      <c r="AR1631"/>
      <c r="AS1631"/>
      <c r="AT1631"/>
      <c r="AU1631"/>
      <c r="AV1631"/>
      <c r="AW1631"/>
      <c r="AX1631"/>
      <c r="AY1631"/>
      <c r="AZ1631"/>
      <c r="BA1631"/>
      <c r="BB1631"/>
      <c r="BC1631"/>
    </row>
    <row r="1632" spans="1:55" s="47" customFormat="1" x14ac:dyDescent="0.25">
      <c r="A1632" s="143"/>
      <c r="B1632" s="147"/>
      <c r="C1632" s="167"/>
      <c r="D1632" s="163"/>
      <c r="E1632" s="161"/>
      <c r="F1632" s="154"/>
      <c r="G1632"/>
      <c r="H1632"/>
      <c r="I1632"/>
      <c r="J1632"/>
      <c r="K1632"/>
      <c r="L1632"/>
      <c r="M1632"/>
      <c r="N1632"/>
      <c r="O1632"/>
      <c r="P1632"/>
      <c r="Q1632"/>
      <c r="R1632"/>
      <c r="S1632"/>
      <c r="T1632"/>
      <c r="U1632"/>
      <c r="V1632"/>
      <c r="W1632"/>
      <c r="X1632"/>
      <c r="Y1632"/>
      <c r="Z1632"/>
      <c r="AA1632"/>
      <c r="AB1632"/>
      <c r="AC1632"/>
      <c r="AD1632"/>
      <c r="AE1632"/>
      <c r="AF1632"/>
      <c r="AG1632"/>
      <c r="AH1632"/>
      <c r="AI1632"/>
      <c r="AJ1632"/>
      <c r="AK1632"/>
      <c r="AL1632"/>
      <c r="AM1632"/>
      <c r="AN1632"/>
      <c r="AO1632"/>
      <c r="AP1632"/>
      <c r="AQ1632"/>
      <c r="AR1632"/>
      <c r="AS1632"/>
      <c r="AT1632"/>
      <c r="AU1632"/>
      <c r="AV1632"/>
      <c r="AW1632"/>
      <c r="AX1632"/>
      <c r="AY1632"/>
      <c r="AZ1632"/>
      <c r="BA1632"/>
      <c r="BB1632"/>
      <c r="BC1632"/>
    </row>
    <row r="1633" spans="1:55" s="47" customFormat="1" x14ac:dyDescent="0.25">
      <c r="A1633" s="143"/>
      <c r="B1633" s="147"/>
      <c r="C1633" s="167"/>
      <c r="D1633" s="163"/>
      <c r="E1633" s="161"/>
      <c r="F1633" s="154"/>
      <c r="G1633"/>
      <c r="H1633"/>
      <c r="I1633"/>
      <c r="J1633"/>
      <c r="K1633"/>
      <c r="L1633"/>
      <c r="M1633"/>
      <c r="N1633"/>
      <c r="O1633"/>
      <c r="P1633"/>
      <c r="Q1633"/>
      <c r="R1633"/>
      <c r="S1633"/>
      <c r="T1633"/>
      <c r="U1633"/>
      <c r="V1633"/>
      <c r="W1633"/>
      <c r="X1633"/>
      <c r="Y1633"/>
      <c r="Z1633"/>
      <c r="AA1633"/>
      <c r="AB1633"/>
      <c r="AC1633"/>
      <c r="AD1633"/>
      <c r="AE1633"/>
      <c r="AF1633"/>
      <c r="AG1633"/>
      <c r="AH1633"/>
      <c r="AI1633"/>
      <c r="AJ1633"/>
      <c r="AK1633"/>
      <c r="AL1633"/>
      <c r="AM1633"/>
      <c r="AN1633"/>
      <c r="AO1633"/>
      <c r="AP1633"/>
      <c r="AQ1633"/>
      <c r="AR1633"/>
      <c r="AS1633"/>
      <c r="AT1633"/>
      <c r="AU1633"/>
      <c r="AV1633"/>
      <c r="AW1633"/>
      <c r="AX1633"/>
      <c r="AY1633"/>
      <c r="AZ1633"/>
      <c r="BA1633"/>
      <c r="BB1633"/>
      <c r="BC1633"/>
    </row>
    <row r="1634" spans="1:55" s="47" customFormat="1" x14ac:dyDescent="0.25">
      <c r="A1634" s="143"/>
      <c r="B1634" s="147"/>
      <c r="C1634" s="167"/>
      <c r="D1634" s="163"/>
      <c r="E1634" s="161"/>
      <c r="F1634" s="154"/>
      <c r="G1634"/>
      <c r="H1634"/>
      <c r="I1634"/>
      <c r="J1634"/>
      <c r="K1634"/>
      <c r="L1634"/>
      <c r="M1634"/>
      <c r="N1634"/>
      <c r="O1634"/>
      <c r="P1634"/>
      <c r="Q1634"/>
      <c r="R1634"/>
      <c r="S1634"/>
      <c r="T1634"/>
      <c r="U1634"/>
      <c r="V1634"/>
      <c r="W1634"/>
      <c r="X1634"/>
      <c r="Y1634"/>
      <c r="Z1634"/>
      <c r="AA1634"/>
      <c r="AB1634"/>
      <c r="AC1634"/>
      <c r="AD1634"/>
      <c r="AE1634"/>
      <c r="AF1634"/>
      <c r="AG1634"/>
      <c r="AH1634"/>
      <c r="AI1634"/>
      <c r="AJ1634"/>
      <c r="AK1634"/>
      <c r="AL1634"/>
      <c r="AM1634"/>
      <c r="AN1634"/>
      <c r="AO1634"/>
      <c r="AP1634"/>
      <c r="AQ1634"/>
      <c r="AR1634"/>
      <c r="AS1634"/>
      <c r="AT1634"/>
      <c r="AU1634"/>
      <c r="AV1634"/>
      <c r="AW1634"/>
      <c r="AX1634"/>
      <c r="AY1634"/>
      <c r="AZ1634"/>
      <c r="BA1634"/>
      <c r="BB1634"/>
      <c r="BC1634"/>
    </row>
    <row r="1635" spans="1:55" s="47" customFormat="1" x14ac:dyDescent="0.25">
      <c r="A1635" s="143"/>
      <c r="B1635" s="147"/>
      <c r="C1635" s="167"/>
      <c r="D1635" s="163"/>
      <c r="E1635" s="161"/>
      <c r="F1635" s="154"/>
      <c r="G1635"/>
      <c r="H1635"/>
      <c r="I1635"/>
      <c r="J1635"/>
      <c r="K1635"/>
      <c r="L1635"/>
      <c r="M1635"/>
      <c r="N1635"/>
      <c r="O1635"/>
      <c r="P1635"/>
      <c r="Q1635"/>
      <c r="R1635"/>
      <c r="S1635"/>
      <c r="T1635"/>
      <c r="U1635"/>
      <c r="V1635"/>
      <c r="W1635"/>
      <c r="X1635"/>
      <c r="Y1635"/>
      <c r="Z1635"/>
      <c r="AA1635"/>
      <c r="AB1635"/>
      <c r="AC1635"/>
      <c r="AD1635"/>
      <c r="AE1635"/>
      <c r="AF1635"/>
      <c r="AG1635"/>
      <c r="AH1635"/>
      <c r="AI1635"/>
      <c r="AJ1635"/>
      <c r="AK1635"/>
      <c r="AL1635"/>
      <c r="AM1635"/>
      <c r="AN1635"/>
      <c r="AO1635"/>
      <c r="AP1635"/>
      <c r="AQ1635"/>
      <c r="AR1635"/>
      <c r="AS1635"/>
      <c r="AT1635"/>
      <c r="AU1635"/>
      <c r="AV1635"/>
      <c r="AW1635"/>
      <c r="AX1635"/>
      <c r="AY1635"/>
      <c r="AZ1635"/>
      <c r="BA1635"/>
      <c r="BB1635"/>
      <c r="BC1635"/>
    </row>
    <row r="1636" spans="1:55" s="47" customFormat="1" x14ac:dyDescent="0.25">
      <c r="A1636" s="143"/>
      <c r="B1636" s="147"/>
      <c r="C1636" s="167"/>
      <c r="D1636" s="163"/>
      <c r="E1636" s="161"/>
      <c r="F1636" s="154"/>
      <c r="G1636"/>
      <c r="H1636"/>
      <c r="I1636"/>
      <c r="J1636"/>
      <c r="K1636"/>
      <c r="L1636"/>
      <c r="M1636"/>
      <c r="N1636"/>
      <c r="O1636"/>
      <c r="P1636"/>
      <c r="Q1636"/>
      <c r="R1636"/>
      <c r="S1636"/>
      <c r="T1636"/>
      <c r="U1636"/>
      <c r="V1636"/>
      <c r="W1636"/>
      <c r="X1636"/>
      <c r="Y1636"/>
      <c r="Z1636"/>
      <c r="AA1636"/>
      <c r="AB1636"/>
      <c r="AC1636"/>
      <c r="AD1636"/>
      <c r="AE1636"/>
      <c r="AF1636"/>
      <c r="AG1636"/>
      <c r="AH1636"/>
      <c r="AI1636"/>
      <c r="AJ1636"/>
      <c r="AK1636"/>
      <c r="AL1636"/>
      <c r="AM1636"/>
      <c r="AN1636"/>
      <c r="AO1636"/>
      <c r="AP1636"/>
      <c r="AQ1636"/>
      <c r="AR1636"/>
      <c r="AS1636"/>
      <c r="AT1636"/>
      <c r="AU1636"/>
      <c r="AV1636"/>
      <c r="AW1636"/>
      <c r="AX1636"/>
      <c r="AY1636"/>
      <c r="AZ1636"/>
      <c r="BA1636"/>
      <c r="BB1636"/>
      <c r="BC1636"/>
    </row>
    <row r="1637" spans="1:55" s="47" customFormat="1" x14ac:dyDescent="0.25">
      <c r="A1637" s="143"/>
      <c r="B1637" s="147"/>
      <c r="C1637" s="167"/>
      <c r="D1637" s="163"/>
      <c r="E1637" s="161"/>
      <c r="F1637" s="154"/>
      <c r="G1637"/>
      <c r="H1637"/>
      <c r="I1637"/>
      <c r="J1637"/>
      <c r="K1637"/>
      <c r="L1637"/>
      <c r="M1637"/>
      <c r="N1637"/>
      <c r="O1637"/>
      <c r="P1637"/>
      <c r="Q1637"/>
      <c r="R1637"/>
      <c r="S1637"/>
      <c r="T1637"/>
      <c r="U1637"/>
      <c r="V1637"/>
      <c r="W1637"/>
      <c r="X1637"/>
      <c r="Y1637"/>
      <c r="Z1637"/>
      <c r="AA1637"/>
      <c r="AB1637"/>
      <c r="AC1637"/>
      <c r="AD1637"/>
      <c r="AE1637"/>
      <c r="AF1637"/>
      <c r="AG1637"/>
      <c r="AH1637"/>
      <c r="AI1637"/>
      <c r="AJ1637"/>
      <c r="AK1637"/>
      <c r="AL1637"/>
      <c r="AM1637"/>
      <c r="AN1637"/>
      <c r="AO1637"/>
      <c r="AP1637"/>
      <c r="AQ1637"/>
      <c r="AR1637"/>
      <c r="AS1637"/>
      <c r="AT1637"/>
      <c r="AU1637"/>
      <c r="AV1637"/>
      <c r="AW1637"/>
      <c r="AX1637"/>
      <c r="AY1637"/>
      <c r="AZ1637"/>
      <c r="BA1637"/>
      <c r="BB1637"/>
      <c r="BC1637"/>
    </row>
    <row r="1638" spans="1:55" s="47" customFormat="1" x14ac:dyDescent="0.25">
      <c r="A1638" s="143"/>
      <c r="B1638" s="147"/>
      <c r="C1638" s="167"/>
      <c r="D1638" s="163"/>
      <c r="E1638" s="161"/>
      <c r="F1638" s="154"/>
      <c r="G1638"/>
      <c r="H1638"/>
      <c r="I1638"/>
      <c r="J1638"/>
      <c r="K1638"/>
      <c r="L1638"/>
      <c r="M1638"/>
      <c r="N1638"/>
      <c r="O1638"/>
      <c r="P1638"/>
      <c r="Q1638"/>
      <c r="R1638"/>
      <c r="S1638"/>
      <c r="T1638"/>
      <c r="U1638"/>
      <c r="V1638"/>
      <c r="W1638"/>
      <c r="X1638"/>
      <c r="Y1638"/>
      <c r="Z1638"/>
      <c r="AA1638"/>
      <c r="AB1638"/>
      <c r="AC1638"/>
      <c r="AD1638"/>
      <c r="AE1638"/>
      <c r="AF1638"/>
      <c r="AG1638"/>
      <c r="AH1638"/>
      <c r="AI1638"/>
      <c r="AJ1638"/>
      <c r="AK1638"/>
      <c r="AL1638"/>
      <c r="AM1638"/>
      <c r="AN1638"/>
      <c r="AO1638"/>
      <c r="AP1638"/>
      <c r="AQ1638"/>
      <c r="AR1638"/>
      <c r="AS1638"/>
      <c r="AT1638"/>
      <c r="AU1638"/>
      <c r="AV1638"/>
      <c r="AW1638"/>
      <c r="AX1638"/>
      <c r="AY1638"/>
      <c r="AZ1638"/>
      <c r="BA1638"/>
      <c r="BB1638"/>
      <c r="BC1638"/>
    </row>
    <row r="1639" spans="1:55" s="47" customFormat="1" x14ac:dyDescent="0.25">
      <c r="A1639" s="143"/>
      <c r="B1639" s="147"/>
      <c r="C1639" s="167"/>
      <c r="D1639" s="163"/>
      <c r="E1639" s="161"/>
      <c r="F1639" s="154"/>
      <c r="G1639"/>
      <c r="H1639"/>
      <c r="I1639"/>
      <c r="J1639"/>
      <c r="K1639"/>
      <c r="L1639"/>
      <c r="M1639"/>
      <c r="N1639"/>
      <c r="O1639"/>
      <c r="P1639"/>
      <c r="Q1639"/>
      <c r="R1639"/>
      <c r="S1639"/>
      <c r="T1639"/>
      <c r="U1639"/>
      <c r="V1639"/>
      <c r="W1639"/>
      <c r="X1639"/>
      <c r="Y1639"/>
      <c r="Z1639"/>
      <c r="AA1639"/>
      <c r="AB1639"/>
      <c r="AC1639"/>
      <c r="AD1639"/>
      <c r="AE1639"/>
      <c r="AF1639"/>
      <c r="AG1639"/>
      <c r="AH1639"/>
      <c r="AI1639"/>
      <c r="AJ1639"/>
      <c r="AK1639"/>
      <c r="AL1639"/>
      <c r="AM1639"/>
      <c r="AN1639"/>
      <c r="AO1639"/>
      <c r="AP1639"/>
      <c r="AQ1639"/>
      <c r="AR1639"/>
      <c r="AS1639"/>
      <c r="AT1639"/>
      <c r="AU1639"/>
      <c r="AV1639"/>
      <c r="AW1639"/>
      <c r="AX1639"/>
      <c r="AY1639"/>
      <c r="AZ1639"/>
      <c r="BA1639"/>
      <c r="BB1639"/>
      <c r="BC1639"/>
    </row>
    <row r="1640" spans="1:55" s="47" customFormat="1" x14ac:dyDescent="0.25">
      <c r="A1640" s="143"/>
      <c r="B1640" s="147"/>
      <c r="C1640" s="167"/>
      <c r="D1640" s="163"/>
      <c r="E1640" s="161"/>
      <c r="F1640" s="154"/>
      <c r="G1640"/>
      <c r="H1640"/>
      <c r="I1640"/>
      <c r="J1640"/>
      <c r="K1640"/>
      <c r="L1640"/>
      <c r="M1640"/>
      <c r="N1640"/>
      <c r="O1640"/>
      <c r="P1640"/>
      <c r="Q1640"/>
      <c r="R1640"/>
      <c r="S1640"/>
      <c r="T1640"/>
      <c r="U1640"/>
      <c r="V1640"/>
      <c r="W1640"/>
      <c r="X1640"/>
      <c r="Y1640"/>
      <c r="Z1640"/>
      <c r="AA1640"/>
      <c r="AB1640"/>
      <c r="AC1640"/>
      <c r="AD1640"/>
      <c r="AE1640"/>
      <c r="AF1640"/>
      <c r="AG1640"/>
      <c r="AH1640"/>
      <c r="AI1640"/>
      <c r="AJ1640"/>
      <c r="AK1640"/>
      <c r="AL1640"/>
      <c r="AM1640"/>
      <c r="AN1640"/>
      <c r="AO1640"/>
      <c r="AP1640"/>
      <c r="AQ1640"/>
      <c r="AR1640"/>
      <c r="AS1640"/>
      <c r="AT1640"/>
      <c r="AU1640"/>
      <c r="AV1640"/>
      <c r="AW1640"/>
      <c r="AX1640"/>
      <c r="AY1640"/>
      <c r="AZ1640"/>
      <c r="BA1640"/>
      <c r="BB1640"/>
      <c r="BC1640"/>
    </row>
    <row r="1641" spans="1:55" s="47" customFormat="1" x14ac:dyDescent="0.25">
      <c r="A1641" s="143"/>
      <c r="B1641" s="147"/>
      <c r="C1641" s="167"/>
      <c r="D1641" s="163"/>
      <c r="E1641" s="161"/>
      <c r="F1641" s="154"/>
      <c r="G1641"/>
      <c r="H1641"/>
      <c r="I1641"/>
      <c r="J1641"/>
      <c r="K1641"/>
      <c r="L1641"/>
      <c r="M1641"/>
      <c r="N1641"/>
      <c r="O1641"/>
      <c r="P1641"/>
      <c r="Q1641"/>
      <c r="R1641"/>
      <c r="S1641"/>
      <c r="T1641"/>
      <c r="U1641"/>
      <c r="V1641"/>
      <c r="W1641"/>
      <c r="X1641"/>
      <c r="Y1641"/>
      <c r="Z1641"/>
      <c r="AA1641"/>
      <c r="AB1641"/>
      <c r="AC1641"/>
      <c r="AD1641"/>
      <c r="AE1641"/>
      <c r="AF1641"/>
      <c r="AG1641"/>
      <c r="AH1641"/>
      <c r="AI1641"/>
      <c r="AJ1641"/>
      <c r="AK1641"/>
      <c r="AL1641"/>
      <c r="AM1641"/>
      <c r="AN1641"/>
      <c r="AO1641"/>
      <c r="AP1641"/>
      <c r="AQ1641"/>
      <c r="AR1641"/>
      <c r="AS1641"/>
      <c r="AT1641"/>
      <c r="AU1641"/>
      <c r="AV1641"/>
      <c r="AW1641"/>
      <c r="AX1641"/>
      <c r="AY1641"/>
      <c r="AZ1641"/>
      <c r="BA1641"/>
      <c r="BB1641"/>
      <c r="BC1641"/>
    </row>
    <row r="1642" spans="1:55" s="47" customFormat="1" x14ac:dyDescent="0.25">
      <c r="A1642" s="143"/>
      <c r="B1642" s="147"/>
      <c r="C1642" s="167"/>
      <c r="D1642" s="163"/>
      <c r="E1642" s="161"/>
      <c r="F1642" s="154"/>
      <c r="G1642"/>
      <c r="H1642"/>
      <c r="I1642"/>
      <c r="J1642"/>
      <c r="K1642"/>
      <c r="L1642"/>
      <c r="M1642"/>
      <c r="N1642"/>
      <c r="O1642"/>
      <c r="P1642"/>
      <c r="Q1642"/>
      <c r="R1642"/>
      <c r="S1642"/>
      <c r="T1642"/>
      <c r="U1642"/>
      <c r="V1642"/>
      <c r="W1642"/>
      <c r="X1642"/>
      <c r="Y1642"/>
      <c r="Z1642"/>
      <c r="AA1642"/>
      <c r="AB1642"/>
      <c r="AC1642"/>
      <c r="AD1642"/>
      <c r="AE1642"/>
      <c r="AF1642"/>
      <c r="AG1642"/>
      <c r="AH1642"/>
      <c r="AI1642"/>
      <c r="AJ1642"/>
      <c r="AK1642"/>
      <c r="AL1642"/>
      <c r="AM1642"/>
      <c r="AN1642"/>
      <c r="AO1642"/>
      <c r="AP1642"/>
      <c r="AQ1642"/>
      <c r="AR1642"/>
      <c r="AS1642"/>
      <c r="AT1642"/>
      <c r="AU1642"/>
      <c r="AV1642"/>
      <c r="AW1642"/>
      <c r="AX1642"/>
      <c r="AY1642"/>
      <c r="AZ1642"/>
      <c r="BA1642"/>
      <c r="BB1642"/>
      <c r="BC1642"/>
    </row>
    <row r="1643" spans="1:55" s="47" customFormat="1" x14ac:dyDescent="0.25">
      <c r="A1643" s="143"/>
      <c r="B1643" s="147"/>
      <c r="C1643" s="167"/>
      <c r="D1643" s="163"/>
      <c r="E1643" s="161"/>
      <c r="F1643" s="154"/>
      <c r="G1643"/>
      <c r="H1643"/>
      <c r="I1643"/>
      <c r="J1643"/>
      <c r="K1643"/>
      <c r="L1643"/>
      <c r="M1643"/>
      <c r="N1643"/>
      <c r="O1643"/>
      <c r="P1643"/>
      <c r="Q1643"/>
      <c r="R1643"/>
      <c r="S1643"/>
      <c r="T1643"/>
      <c r="U1643"/>
      <c r="V1643"/>
      <c r="W1643"/>
      <c r="X1643"/>
      <c r="Y1643"/>
      <c r="Z1643"/>
      <c r="AA1643"/>
      <c r="AB1643"/>
      <c r="AC1643"/>
      <c r="AD1643"/>
      <c r="AE1643"/>
      <c r="AF1643"/>
      <c r="AG1643"/>
      <c r="AH1643"/>
      <c r="AI1643"/>
      <c r="AJ1643"/>
      <c r="AK1643"/>
      <c r="AL1643"/>
      <c r="AM1643"/>
      <c r="AN1643"/>
      <c r="AO1643"/>
      <c r="AP1643"/>
      <c r="AQ1643"/>
      <c r="AR1643"/>
      <c r="AS1643"/>
      <c r="AT1643"/>
      <c r="AU1643"/>
      <c r="AV1643"/>
      <c r="AW1643"/>
      <c r="AX1643"/>
      <c r="AY1643"/>
      <c r="AZ1643"/>
      <c r="BA1643"/>
      <c r="BB1643"/>
      <c r="BC1643"/>
    </row>
    <row r="1644" spans="1:55" s="47" customFormat="1" x14ac:dyDescent="0.25">
      <c r="A1644" s="143"/>
      <c r="B1644" s="147"/>
      <c r="C1644" s="167"/>
      <c r="D1644" s="163"/>
      <c r="E1644" s="161"/>
      <c r="F1644" s="154"/>
      <c r="G1644"/>
      <c r="H1644"/>
      <c r="I1644"/>
      <c r="J1644"/>
      <c r="K1644"/>
      <c r="L1644"/>
      <c r="M1644"/>
      <c r="N1644"/>
      <c r="O1644"/>
      <c r="P1644"/>
      <c r="Q1644"/>
      <c r="R1644"/>
      <c r="S1644"/>
      <c r="T1644"/>
      <c r="U1644"/>
      <c r="V1644"/>
      <c r="W1644"/>
      <c r="X1644"/>
      <c r="Y1644"/>
      <c r="Z1644"/>
      <c r="AA1644"/>
      <c r="AB1644"/>
      <c r="AC1644"/>
      <c r="AD1644"/>
      <c r="AE1644"/>
      <c r="AF1644"/>
      <c r="AG1644"/>
      <c r="AH1644"/>
      <c r="AI1644"/>
      <c r="AJ1644"/>
      <c r="AK1644"/>
      <c r="AL1644"/>
      <c r="AM1644"/>
      <c r="AN1644"/>
      <c r="AO1644"/>
      <c r="AP1644"/>
      <c r="AQ1644"/>
      <c r="AR1644"/>
      <c r="AS1644"/>
      <c r="AT1644"/>
      <c r="AU1644"/>
      <c r="AV1644"/>
      <c r="AW1644"/>
      <c r="AX1644"/>
      <c r="AY1644"/>
      <c r="AZ1644"/>
      <c r="BA1644"/>
      <c r="BB1644"/>
      <c r="BC1644"/>
    </row>
    <row r="1645" spans="1:55" s="47" customFormat="1" x14ac:dyDescent="0.25">
      <c r="A1645" s="143"/>
      <c r="B1645" s="147"/>
      <c r="C1645" s="167"/>
      <c r="D1645" s="163"/>
      <c r="E1645" s="161"/>
      <c r="F1645" s="154"/>
      <c r="G1645"/>
      <c r="H1645"/>
      <c r="I1645"/>
      <c r="J1645"/>
      <c r="K1645"/>
      <c r="L1645"/>
      <c r="M1645"/>
      <c r="N1645"/>
      <c r="O1645"/>
      <c r="P1645"/>
      <c r="Q1645"/>
      <c r="R1645"/>
      <c r="S1645"/>
      <c r="T1645"/>
      <c r="U1645"/>
      <c r="V1645"/>
      <c r="W1645"/>
      <c r="X1645"/>
      <c r="Y1645"/>
      <c r="Z1645"/>
      <c r="AA1645"/>
      <c r="AB1645"/>
      <c r="AC1645"/>
      <c r="AD1645"/>
      <c r="AE1645"/>
      <c r="AF1645"/>
      <c r="AG1645"/>
      <c r="AH1645"/>
      <c r="AI1645"/>
      <c r="AJ1645"/>
      <c r="AK1645"/>
      <c r="AL1645"/>
      <c r="AM1645"/>
      <c r="AN1645"/>
      <c r="AO1645"/>
      <c r="AP1645"/>
      <c r="AQ1645"/>
      <c r="AR1645"/>
      <c r="AS1645"/>
      <c r="AT1645"/>
      <c r="AU1645"/>
      <c r="AV1645"/>
      <c r="AW1645"/>
      <c r="AX1645"/>
      <c r="AY1645"/>
      <c r="AZ1645"/>
      <c r="BA1645"/>
      <c r="BB1645"/>
      <c r="BC1645"/>
    </row>
    <row r="1646" spans="1:55" s="47" customFormat="1" x14ac:dyDescent="0.25">
      <c r="A1646" s="143"/>
      <c r="B1646" s="147"/>
      <c r="C1646" s="167"/>
      <c r="D1646" s="163"/>
      <c r="E1646" s="161"/>
      <c r="F1646" s="154"/>
      <c r="G1646"/>
      <c r="H1646"/>
      <c r="I1646"/>
      <c r="J1646"/>
      <c r="K1646"/>
      <c r="L1646"/>
      <c r="M1646"/>
      <c r="N1646"/>
      <c r="O1646"/>
      <c r="P1646"/>
      <c r="Q1646"/>
      <c r="R1646"/>
      <c r="S1646"/>
      <c r="T1646"/>
      <c r="U1646"/>
      <c r="V1646"/>
      <c r="W1646"/>
      <c r="X1646"/>
      <c r="Y1646"/>
      <c r="Z1646"/>
      <c r="AA1646"/>
      <c r="AB1646"/>
      <c r="AC1646"/>
      <c r="AD1646"/>
      <c r="AE1646"/>
      <c r="AF1646"/>
      <c r="AG1646"/>
      <c r="AH1646"/>
      <c r="AI1646"/>
      <c r="AJ1646"/>
      <c r="AK1646"/>
      <c r="AL1646"/>
      <c r="AM1646"/>
      <c r="AN1646"/>
      <c r="AO1646"/>
      <c r="AP1646"/>
      <c r="AQ1646"/>
      <c r="AR1646"/>
      <c r="AS1646"/>
      <c r="AT1646"/>
      <c r="AU1646"/>
      <c r="AV1646"/>
      <c r="AW1646"/>
      <c r="AX1646"/>
      <c r="AY1646"/>
      <c r="AZ1646"/>
      <c r="BA1646"/>
      <c r="BB1646"/>
      <c r="BC1646"/>
    </row>
    <row r="1647" spans="1:55" s="47" customFormat="1" x14ac:dyDescent="0.25">
      <c r="A1647" s="143"/>
      <c r="B1647" s="147"/>
      <c r="C1647" s="167"/>
      <c r="D1647" s="163"/>
      <c r="E1647" s="161"/>
      <c r="F1647" s="154"/>
      <c r="G1647"/>
      <c r="H1647"/>
      <c r="I1647"/>
      <c r="J1647"/>
      <c r="K1647"/>
      <c r="L1647"/>
      <c r="M1647"/>
      <c r="N1647"/>
      <c r="O1647"/>
      <c r="P1647"/>
      <c r="Q1647"/>
      <c r="R1647"/>
      <c r="S1647"/>
      <c r="T1647"/>
      <c r="U1647"/>
      <c r="V1647"/>
      <c r="W1647"/>
      <c r="X1647"/>
      <c r="Y1647"/>
      <c r="Z1647"/>
      <c r="AA1647"/>
      <c r="AB1647"/>
      <c r="AC1647"/>
      <c r="AD1647"/>
      <c r="AE1647"/>
      <c r="AF1647"/>
      <c r="AG1647"/>
      <c r="AH1647"/>
      <c r="AI1647"/>
      <c r="AJ1647"/>
      <c r="AK1647"/>
      <c r="AL1647"/>
      <c r="AM1647"/>
      <c r="AN1647"/>
      <c r="AO1647"/>
      <c r="AP1647"/>
      <c r="AQ1647"/>
      <c r="AR1647"/>
      <c r="AS1647"/>
      <c r="AT1647"/>
      <c r="AU1647"/>
      <c r="AV1647"/>
      <c r="AW1647"/>
      <c r="AX1647"/>
      <c r="AY1647"/>
      <c r="AZ1647"/>
      <c r="BA1647"/>
      <c r="BB1647"/>
      <c r="BC1647"/>
    </row>
    <row r="1648" spans="1:55" s="47" customFormat="1" x14ac:dyDescent="0.25">
      <c r="A1648" s="143"/>
      <c r="B1648" s="147"/>
      <c r="C1648" s="167"/>
      <c r="D1648" s="163"/>
      <c r="E1648" s="161"/>
      <c r="F1648" s="154"/>
      <c r="G1648"/>
      <c r="H1648"/>
      <c r="I1648"/>
      <c r="J1648"/>
      <c r="K1648"/>
      <c r="L1648"/>
      <c r="M1648"/>
      <c r="N1648"/>
      <c r="O1648"/>
      <c r="P1648"/>
      <c r="Q1648"/>
      <c r="R1648"/>
      <c r="S1648"/>
      <c r="T1648"/>
      <c r="U1648"/>
      <c r="V1648"/>
      <c r="W1648"/>
      <c r="X1648"/>
      <c r="Y1648"/>
      <c r="Z1648"/>
      <c r="AA1648"/>
      <c r="AB1648"/>
      <c r="AC1648"/>
      <c r="AD1648"/>
      <c r="AE1648"/>
      <c r="AF1648"/>
      <c r="AG1648"/>
      <c r="AH1648"/>
      <c r="AI1648"/>
      <c r="AJ1648"/>
      <c r="AK1648"/>
      <c r="AL1648"/>
      <c r="AM1648"/>
      <c r="AN1648"/>
      <c r="AO1648"/>
      <c r="AP1648"/>
      <c r="AQ1648"/>
      <c r="AR1648"/>
      <c r="AS1648"/>
      <c r="AT1648"/>
      <c r="AU1648"/>
      <c r="AV1648"/>
      <c r="AW1648"/>
      <c r="AX1648"/>
      <c r="AY1648"/>
      <c r="AZ1648"/>
      <c r="BA1648"/>
      <c r="BB1648"/>
      <c r="BC1648"/>
    </row>
    <row r="1649" spans="1:55" s="47" customFormat="1" x14ac:dyDescent="0.25">
      <c r="A1649" s="143"/>
      <c r="B1649" s="147"/>
      <c r="C1649" s="167"/>
      <c r="D1649" s="163"/>
      <c r="E1649" s="161"/>
      <c r="F1649" s="154"/>
      <c r="G1649"/>
      <c r="H1649"/>
      <c r="I1649"/>
      <c r="J1649"/>
      <c r="K1649"/>
      <c r="L1649"/>
      <c r="M1649"/>
      <c r="N1649"/>
      <c r="O1649"/>
      <c r="P1649"/>
      <c r="Q1649"/>
      <c r="R1649"/>
      <c r="S1649"/>
      <c r="T1649"/>
      <c r="U1649"/>
      <c r="V1649"/>
      <c r="W1649"/>
      <c r="X1649"/>
      <c r="Y1649"/>
      <c r="Z1649"/>
      <c r="AA1649"/>
      <c r="AB1649"/>
      <c r="AC1649"/>
      <c r="AD1649"/>
      <c r="AE1649"/>
      <c r="AF1649"/>
      <c r="AG1649"/>
      <c r="AH1649"/>
      <c r="AI1649"/>
      <c r="AJ1649"/>
      <c r="AK1649"/>
      <c r="AL1649"/>
      <c r="AM1649"/>
      <c r="AN1649"/>
      <c r="AO1649"/>
      <c r="AP1649"/>
      <c r="AQ1649"/>
      <c r="AR1649"/>
      <c r="AS1649"/>
      <c r="AT1649"/>
      <c r="AU1649"/>
      <c r="AV1649"/>
      <c r="AW1649"/>
      <c r="AX1649"/>
      <c r="AY1649"/>
      <c r="AZ1649"/>
      <c r="BA1649"/>
      <c r="BB1649"/>
      <c r="BC1649"/>
    </row>
    <row r="1650" spans="1:55" s="47" customFormat="1" x14ac:dyDescent="0.25">
      <c r="A1650" s="143"/>
      <c r="B1650" s="147"/>
      <c r="C1650" s="167"/>
      <c r="D1650" s="163"/>
      <c r="E1650" s="161"/>
      <c r="F1650" s="154"/>
      <c r="G1650"/>
      <c r="H1650"/>
      <c r="I1650"/>
      <c r="J1650"/>
      <c r="K1650"/>
      <c r="L1650"/>
      <c r="M1650"/>
      <c r="N1650"/>
      <c r="O1650"/>
      <c r="P1650"/>
      <c r="Q1650"/>
      <c r="R1650"/>
      <c r="S1650"/>
      <c r="T1650"/>
      <c r="U1650"/>
      <c r="V1650"/>
      <c r="W1650"/>
      <c r="X1650"/>
      <c r="Y1650"/>
      <c r="Z1650"/>
      <c r="AA1650"/>
      <c r="AB1650"/>
      <c r="AC1650"/>
      <c r="AD1650"/>
      <c r="AE1650"/>
      <c r="AF1650"/>
      <c r="AG1650"/>
      <c r="AH1650"/>
      <c r="AI1650"/>
      <c r="AJ1650"/>
      <c r="AK1650"/>
      <c r="AL1650"/>
      <c r="AM1650"/>
      <c r="AN1650"/>
      <c r="AO1650"/>
      <c r="AP1650"/>
      <c r="AQ1650"/>
      <c r="AR1650"/>
      <c r="AS1650"/>
      <c r="AT1650"/>
      <c r="AU1650"/>
      <c r="AV1650"/>
      <c r="AW1650"/>
      <c r="AX1650"/>
      <c r="AY1650"/>
      <c r="AZ1650"/>
      <c r="BA1650"/>
      <c r="BB1650"/>
      <c r="BC1650"/>
    </row>
    <row r="1651" spans="1:55" s="47" customFormat="1" x14ac:dyDescent="0.25">
      <c r="A1651" s="143"/>
      <c r="B1651" s="147"/>
      <c r="C1651" s="167"/>
      <c r="D1651" s="163"/>
      <c r="E1651" s="161"/>
      <c r="F1651" s="154"/>
      <c r="G1651"/>
      <c r="H1651"/>
      <c r="I1651"/>
      <c r="J1651"/>
      <c r="K1651"/>
      <c r="L1651"/>
      <c r="M1651"/>
      <c r="N1651"/>
      <c r="O1651"/>
      <c r="P1651"/>
      <c r="Q1651"/>
      <c r="R1651"/>
      <c r="S1651"/>
      <c r="T1651"/>
      <c r="U1651"/>
      <c r="V1651"/>
      <c r="W1651"/>
      <c r="X1651"/>
      <c r="Y1651"/>
      <c r="Z1651"/>
      <c r="AA1651"/>
      <c r="AB1651"/>
      <c r="AC1651"/>
      <c r="AD1651"/>
      <c r="AE1651"/>
      <c r="AF1651"/>
      <c r="AG1651"/>
      <c r="AH1651"/>
      <c r="AI1651"/>
      <c r="AJ1651"/>
      <c r="AK1651"/>
      <c r="AL1651"/>
      <c r="AM1651"/>
      <c r="AN1651"/>
      <c r="AO1651"/>
      <c r="AP1651"/>
      <c r="AQ1651"/>
      <c r="AR1651"/>
      <c r="AS1651"/>
      <c r="AT1651"/>
      <c r="AU1651"/>
      <c r="AV1651"/>
      <c r="AW1651"/>
      <c r="AX1651"/>
      <c r="AY1651"/>
      <c r="AZ1651"/>
      <c r="BA1651"/>
      <c r="BB1651"/>
      <c r="BC1651"/>
    </row>
    <row r="1652" spans="1:55" s="47" customFormat="1" x14ac:dyDescent="0.25">
      <c r="A1652" s="143"/>
      <c r="B1652" s="147"/>
      <c r="C1652" s="167"/>
      <c r="D1652" s="163"/>
      <c r="E1652" s="161"/>
      <c r="F1652" s="154"/>
      <c r="G1652"/>
      <c r="H1652"/>
      <c r="I1652"/>
      <c r="J1652"/>
      <c r="K1652"/>
      <c r="L1652"/>
      <c r="M1652"/>
      <c r="N1652"/>
      <c r="O1652"/>
      <c r="P1652"/>
      <c r="Q1652"/>
      <c r="R1652"/>
      <c r="S1652"/>
      <c r="T1652"/>
      <c r="U1652"/>
      <c r="V1652"/>
      <c r="W1652"/>
      <c r="X1652"/>
      <c r="Y1652"/>
      <c r="Z1652"/>
      <c r="AA1652"/>
      <c r="AB1652"/>
      <c r="AC1652"/>
      <c r="AD1652"/>
      <c r="AE1652"/>
      <c r="AF1652"/>
      <c r="AG1652"/>
      <c r="AH1652"/>
      <c r="AI1652"/>
      <c r="AJ1652"/>
      <c r="AK1652"/>
      <c r="AL1652"/>
      <c r="AM1652"/>
      <c r="AN1652"/>
      <c r="AO1652"/>
      <c r="AP1652"/>
      <c r="AQ1652"/>
      <c r="AR1652"/>
      <c r="AS1652"/>
      <c r="AT1652"/>
      <c r="AU1652"/>
      <c r="AV1652"/>
      <c r="AW1652"/>
      <c r="AX1652"/>
      <c r="AY1652"/>
      <c r="AZ1652"/>
      <c r="BA1652"/>
      <c r="BB1652"/>
      <c r="BC1652"/>
    </row>
    <row r="1653" spans="1:55" s="47" customFormat="1" x14ac:dyDescent="0.25">
      <c r="A1653" s="143"/>
      <c r="B1653" s="147"/>
      <c r="C1653" s="167"/>
      <c r="D1653" s="163"/>
      <c r="E1653" s="161"/>
      <c r="F1653" s="154"/>
      <c r="G1653"/>
      <c r="H1653"/>
      <c r="I1653"/>
      <c r="J1653"/>
      <c r="K1653"/>
      <c r="L1653"/>
      <c r="M1653"/>
      <c r="N1653"/>
      <c r="O1653"/>
      <c r="P1653"/>
      <c r="Q1653"/>
      <c r="R1653"/>
      <c r="S1653"/>
      <c r="T1653"/>
      <c r="U1653"/>
      <c r="V1653"/>
      <c r="W1653"/>
      <c r="X1653"/>
      <c r="Y1653"/>
      <c r="Z1653"/>
      <c r="AA1653"/>
      <c r="AB1653"/>
      <c r="AC1653"/>
      <c r="AD1653"/>
      <c r="AE1653"/>
      <c r="AF1653"/>
      <c r="AG1653"/>
      <c r="AH1653"/>
      <c r="AI1653"/>
      <c r="AJ1653"/>
      <c r="AK1653"/>
      <c r="AL1653"/>
      <c r="AM1653"/>
      <c r="AN1653"/>
      <c r="AO1653"/>
      <c r="AP1653"/>
      <c r="AQ1653"/>
      <c r="AR1653"/>
      <c r="AS1653"/>
      <c r="AT1653"/>
      <c r="AU1653"/>
      <c r="AV1653"/>
      <c r="AW1653"/>
      <c r="AX1653"/>
      <c r="AY1653"/>
      <c r="AZ1653"/>
      <c r="BA1653"/>
      <c r="BB1653"/>
      <c r="BC1653"/>
    </row>
    <row r="1654" spans="1:55" s="47" customFormat="1" x14ac:dyDescent="0.25">
      <c r="A1654" s="143"/>
      <c r="B1654" s="147"/>
      <c r="C1654" s="167"/>
      <c r="D1654" s="163"/>
      <c r="E1654" s="161"/>
      <c r="F1654" s="154"/>
      <c r="G1654"/>
      <c r="H1654"/>
      <c r="I1654"/>
      <c r="J1654"/>
      <c r="K1654"/>
      <c r="L1654"/>
      <c r="M1654"/>
      <c r="N1654"/>
      <c r="O1654"/>
      <c r="P1654"/>
      <c r="Q1654"/>
      <c r="R1654"/>
      <c r="S1654"/>
      <c r="T1654"/>
      <c r="U1654"/>
      <c r="V1654"/>
      <c r="W1654"/>
      <c r="X1654"/>
      <c r="Y1654"/>
      <c r="Z1654"/>
      <c r="AA1654"/>
      <c r="AB1654"/>
      <c r="AC1654"/>
      <c r="AD1654"/>
      <c r="AE1654"/>
      <c r="AF1654"/>
      <c r="AG1654"/>
      <c r="AH1654"/>
      <c r="AI1654"/>
      <c r="AJ1654"/>
      <c r="AK1654"/>
      <c r="AL1654"/>
      <c r="AM1654"/>
      <c r="AN1654"/>
      <c r="AO1654"/>
      <c r="AP1654"/>
      <c r="AQ1654"/>
      <c r="AR1654"/>
      <c r="AS1654"/>
      <c r="AT1654"/>
      <c r="AU1654"/>
      <c r="AV1654"/>
      <c r="AW1654"/>
      <c r="AX1654"/>
      <c r="AY1654"/>
      <c r="AZ1654"/>
      <c r="BA1654"/>
      <c r="BB1654"/>
      <c r="BC1654"/>
    </row>
    <row r="1655" spans="1:55" s="47" customFormat="1" x14ac:dyDescent="0.25">
      <c r="A1655" s="143"/>
      <c r="B1655" s="147"/>
      <c r="C1655" s="167"/>
      <c r="D1655" s="163"/>
      <c r="E1655" s="161"/>
      <c r="F1655" s="154"/>
      <c r="G1655"/>
      <c r="H1655"/>
      <c r="I1655"/>
      <c r="J1655"/>
      <c r="K1655"/>
      <c r="L1655"/>
      <c r="M1655"/>
      <c r="N1655"/>
      <c r="O1655"/>
      <c r="P1655"/>
      <c r="Q1655"/>
      <c r="R1655"/>
      <c r="S1655"/>
      <c r="T1655"/>
      <c r="U1655"/>
      <c r="V1655"/>
      <c r="W1655"/>
      <c r="X1655"/>
      <c r="Y1655"/>
      <c r="Z1655"/>
      <c r="AA1655"/>
      <c r="AB1655"/>
      <c r="AC1655"/>
      <c r="AD1655"/>
      <c r="AE1655"/>
      <c r="AF1655"/>
      <c r="AG1655"/>
      <c r="AH1655"/>
      <c r="AI1655"/>
      <c r="AJ1655"/>
      <c r="AK1655"/>
      <c r="AL1655"/>
      <c r="AM1655"/>
      <c r="AN1655"/>
      <c r="AO1655"/>
      <c r="AP1655"/>
      <c r="AQ1655"/>
      <c r="AR1655"/>
      <c r="AS1655"/>
      <c r="AT1655"/>
      <c r="AU1655"/>
      <c r="AV1655"/>
      <c r="AW1655"/>
      <c r="AX1655"/>
      <c r="AY1655"/>
      <c r="AZ1655"/>
      <c r="BA1655"/>
      <c r="BB1655"/>
      <c r="BC1655"/>
    </row>
    <row r="1656" spans="1:55" s="47" customFormat="1" x14ac:dyDescent="0.25">
      <c r="A1656" s="143"/>
      <c r="B1656" s="147"/>
      <c r="C1656" s="167"/>
      <c r="D1656" s="163"/>
      <c r="E1656" s="161"/>
      <c r="F1656" s="154"/>
      <c r="G1656"/>
      <c r="H1656"/>
      <c r="I1656"/>
      <c r="J1656"/>
      <c r="K1656"/>
      <c r="L1656"/>
      <c r="M1656"/>
      <c r="N1656"/>
      <c r="O1656"/>
      <c r="P1656"/>
      <c r="Q1656"/>
      <c r="R1656"/>
      <c r="S1656"/>
      <c r="T1656"/>
      <c r="U1656"/>
      <c r="V1656"/>
      <c r="W1656"/>
      <c r="X1656"/>
      <c r="Y1656"/>
      <c r="Z1656"/>
      <c r="AA1656"/>
      <c r="AB1656"/>
      <c r="AC1656"/>
      <c r="AD1656"/>
      <c r="AE1656"/>
      <c r="AF1656"/>
      <c r="AG1656"/>
      <c r="AH1656"/>
      <c r="AI1656"/>
      <c r="AJ1656"/>
      <c r="AK1656"/>
      <c r="AL1656"/>
      <c r="AM1656"/>
      <c r="AN1656"/>
      <c r="AO1656"/>
      <c r="AP1656"/>
      <c r="AQ1656"/>
      <c r="AR1656"/>
      <c r="AS1656"/>
      <c r="AT1656"/>
      <c r="AU1656"/>
      <c r="AV1656"/>
      <c r="AW1656"/>
      <c r="AX1656"/>
      <c r="AY1656"/>
      <c r="AZ1656"/>
      <c r="BA1656"/>
      <c r="BB1656"/>
      <c r="BC1656"/>
    </row>
    <row r="1657" spans="1:55" s="47" customFormat="1" x14ac:dyDescent="0.25">
      <c r="A1657" s="143"/>
      <c r="B1657" s="147"/>
      <c r="C1657" s="167"/>
      <c r="D1657" s="163"/>
      <c r="E1657" s="161"/>
      <c r="F1657" s="154"/>
      <c r="G1657"/>
      <c r="H1657"/>
      <c r="I1657"/>
      <c r="J1657"/>
      <c r="K1657"/>
      <c r="L1657"/>
      <c r="M1657"/>
      <c r="N1657"/>
      <c r="O1657"/>
      <c r="P1657"/>
      <c r="Q1657"/>
      <c r="R1657"/>
      <c r="S1657"/>
      <c r="T1657"/>
      <c r="U1657"/>
      <c r="V1657"/>
      <c r="W1657"/>
      <c r="X1657"/>
      <c r="Y1657"/>
      <c r="Z1657"/>
      <c r="AA1657"/>
      <c r="AB1657"/>
      <c r="AC1657"/>
      <c r="AD1657"/>
      <c r="AE1657"/>
      <c r="AF1657"/>
      <c r="AG1657"/>
      <c r="AH1657"/>
      <c r="AI1657"/>
      <c r="AJ1657"/>
      <c r="AK1657"/>
      <c r="AL1657"/>
      <c r="AM1657"/>
      <c r="AN1657"/>
      <c r="AO1657"/>
      <c r="AP1657"/>
      <c r="AQ1657"/>
      <c r="AR1657"/>
      <c r="AS1657"/>
      <c r="AT1657"/>
      <c r="AU1657"/>
      <c r="AV1657"/>
      <c r="AW1657"/>
      <c r="AX1657"/>
      <c r="AY1657"/>
      <c r="AZ1657"/>
      <c r="BA1657"/>
      <c r="BB1657"/>
      <c r="BC1657"/>
    </row>
    <row r="1658" spans="1:55" s="47" customFormat="1" x14ac:dyDescent="0.25">
      <c r="A1658" s="143"/>
      <c r="B1658" s="147"/>
      <c r="C1658" s="167"/>
      <c r="D1658" s="163"/>
      <c r="E1658" s="161"/>
      <c r="F1658" s="154"/>
      <c r="G1658"/>
      <c r="H1658"/>
      <c r="I1658"/>
      <c r="J1658"/>
      <c r="K1658"/>
      <c r="L1658"/>
      <c r="M1658"/>
      <c r="N1658"/>
      <c r="O1658"/>
      <c r="P1658"/>
      <c r="Q1658"/>
      <c r="R1658"/>
      <c r="S1658"/>
      <c r="T1658"/>
      <c r="U1658"/>
      <c r="V1658"/>
      <c r="W1658"/>
      <c r="X1658"/>
      <c r="Y1658"/>
      <c r="Z1658"/>
      <c r="AA1658"/>
      <c r="AB1658"/>
      <c r="AC1658"/>
      <c r="AD1658"/>
      <c r="AE1658"/>
      <c r="AF1658"/>
      <c r="AG1658"/>
      <c r="AH1658"/>
      <c r="AI1658"/>
      <c r="AJ1658"/>
      <c r="AK1658"/>
      <c r="AL1658"/>
      <c r="AM1658"/>
      <c r="AN1658"/>
      <c r="AO1658"/>
      <c r="AP1658"/>
      <c r="AQ1658"/>
      <c r="AR1658"/>
      <c r="AS1658"/>
      <c r="AT1658"/>
      <c r="AU1658"/>
      <c r="AV1658"/>
      <c r="AW1658"/>
      <c r="AX1658"/>
      <c r="AY1658"/>
      <c r="AZ1658"/>
      <c r="BA1658"/>
      <c r="BB1658"/>
      <c r="BC1658"/>
    </row>
    <row r="1659" spans="1:55" s="47" customFormat="1" x14ac:dyDescent="0.25">
      <c r="A1659" s="143"/>
      <c r="B1659" s="147"/>
      <c r="C1659" s="167"/>
      <c r="D1659" s="163"/>
      <c r="E1659" s="161"/>
      <c r="F1659" s="154"/>
      <c r="G1659"/>
      <c r="H1659"/>
      <c r="I1659"/>
      <c r="J1659"/>
      <c r="K1659"/>
      <c r="L1659"/>
      <c r="M1659"/>
      <c r="N1659"/>
      <c r="O1659"/>
      <c r="P1659"/>
      <c r="Q1659"/>
      <c r="R1659"/>
      <c r="S1659"/>
      <c r="T1659"/>
      <c r="U1659"/>
      <c r="V1659"/>
      <c r="W1659"/>
      <c r="X1659"/>
      <c r="Y1659"/>
      <c r="Z1659"/>
      <c r="AA1659"/>
      <c r="AB1659"/>
      <c r="AC1659"/>
      <c r="AD1659"/>
      <c r="AE1659"/>
      <c r="AF1659"/>
      <c r="AG1659"/>
      <c r="AH1659"/>
      <c r="AI1659"/>
      <c r="AJ1659"/>
      <c r="AK1659"/>
      <c r="AL1659"/>
      <c r="AM1659"/>
      <c r="AN1659"/>
      <c r="AO1659"/>
      <c r="AP1659"/>
      <c r="AQ1659"/>
      <c r="AR1659"/>
      <c r="AS1659"/>
      <c r="AT1659"/>
      <c r="AU1659"/>
      <c r="AV1659"/>
      <c r="AW1659"/>
      <c r="AX1659"/>
      <c r="AY1659"/>
      <c r="AZ1659"/>
      <c r="BA1659"/>
      <c r="BB1659"/>
      <c r="BC1659"/>
    </row>
    <row r="1660" spans="1:55" s="47" customFormat="1" x14ac:dyDescent="0.25">
      <c r="A1660" s="143"/>
      <c r="B1660" s="147"/>
      <c r="C1660" s="167"/>
      <c r="D1660" s="163"/>
      <c r="E1660" s="161"/>
      <c r="F1660" s="154"/>
      <c r="G1660"/>
      <c r="H1660"/>
      <c r="I1660"/>
      <c r="J1660"/>
      <c r="K1660"/>
      <c r="L1660"/>
      <c r="M1660"/>
      <c r="N1660"/>
      <c r="O1660"/>
      <c r="P1660"/>
      <c r="Q1660"/>
      <c r="R1660"/>
      <c r="S1660"/>
      <c r="T1660"/>
      <c r="U1660"/>
      <c r="V1660"/>
      <c r="W1660"/>
      <c r="X1660"/>
      <c r="Y1660"/>
      <c r="Z1660"/>
      <c r="AA1660"/>
      <c r="AB1660"/>
      <c r="AC1660"/>
      <c r="AD1660"/>
      <c r="AE1660"/>
      <c r="AF1660"/>
      <c r="AG1660"/>
      <c r="AH1660"/>
      <c r="AI1660"/>
      <c r="AJ1660"/>
      <c r="AK1660"/>
      <c r="AL1660"/>
      <c r="AM1660"/>
      <c r="AN1660"/>
      <c r="AO1660"/>
      <c r="AP1660"/>
      <c r="AQ1660"/>
      <c r="AR1660"/>
      <c r="AS1660"/>
      <c r="AT1660"/>
      <c r="AU1660"/>
      <c r="AV1660"/>
      <c r="AW1660"/>
      <c r="AX1660"/>
      <c r="AY1660"/>
      <c r="AZ1660"/>
      <c r="BA1660"/>
      <c r="BB1660"/>
      <c r="BC1660"/>
    </row>
    <row r="1661" spans="1:55" s="47" customFormat="1" x14ac:dyDescent="0.25">
      <c r="A1661" s="143"/>
      <c r="B1661" s="147"/>
      <c r="C1661" s="167"/>
      <c r="D1661" s="163"/>
      <c r="E1661" s="161"/>
      <c r="F1661" s="154"/>
      <c r="G1661"/>
      <c r="H1661"/>
      <c r="I1661"/>
      <c r="J1661"/>
      <c r="K1661"/>
      <c r="L1661"/>
      <c r="M1661"/>
      <c r="N1661"/>
      <c r="O1661"/>
      <c r="P1661"/>
      <c r="Q1661"/>
      <c r="R1661"/>
      <c r="S1661"/>
      <c r="T1661"/>
      <c r="U1661"/>
      <c r="V1661"/>
      <c r="W1661"/>
      <c r="X1661"/>
      <c r="Y1661"/>
      <c r="Z1661"/>
      <c r="AA1661"/>
      <c r="AB1661"/>
      <c r="AC1661"/>
      <c r="AD1661"/>
      <c r="AE1661"/>
      <c r="AF1661"/>
      <c r="AG1661"/>
      <c r="AH1661"/>
      <c r="AI1661"/>
      <c r="AJ1661"/>
      <c r="AK1661"/>
      <c r="AL1661"/>
      <c r="AM1661"/>
      <c r="AN1661"/>
      <c r="AO1661"/>
      <c r="AP1661"/>
      <c r="AQ1661"/>
      <c r="AR1661"/>
      <c r="AS1661"/>
      <c r="AT1661"/>
      <c r="AU1661"/>
      <c r="AV1661"/>
      <c r="AW1661"/>
      <c r="AX1661"/>
      <c r="AY1661"/>
      <c r="AZ1661"/>
      <c r="BA1661"/>
      <c r="BB1661"/>
      <c r="BC1661"/>
    </row>
    <row r="1662" spans="1:55" s="47" customFormat="1" x14ac:dyDescent="0.25">
      <c r="A1662" s="143"/>
      <c r="B1662" s="147"/>
      <c r="C1662" s="167"/>
      <c r="D1662" s="163"/>
      <c r="E1662" s="161"/>
      <c r="F1662" s="154"/>
      <c r="G1662"/>
      <c r="H1662"/>
      <c r="I1662"/>
      <c r="J1662"/>
      <c r="K1662"/>
      <c r="L1662"/>
      <c r="M1662"/>
      <c r="N1662"/>
      <c r="O1662"/>
      <c r="P1662"/>
      <c r="Q1662"/>
      <c r="R1662"/>
      <c r="S1662"/>
      <c r="T1662"/>
      <c r="U1662"/>
      <c r="V1662"/>
      <c r="W1662"/>
      <c r="X1662"/>
      <c r="Y1662"/>
      <c r="Z1662"/>
      <c r="AA1662"/>
      <c r="AB1662"/>
      <c r="AC1662"/>
      <c r="AD1662"/>
      <c r="AE1662"/>
      <c r="AF1662"/>
      <c r="AG1662"/>
      <c r="AH1662"/>
      <c r="AI1662"/>
      <c r="AJ1662"/>
      <c r="AK1662"/>
      <c r="AL1662"/>
      <c r="AM1662"/>
      <c r="AN1662"/>
      <c r="AO1662"/>
      <c r="AP1662"/>
      <c r="AQ1662"/>
      <c r="AR1662"/>
      <c r="AS1662"/>
      <c r="AT1662"/>
      <c r="AU1662"/>
      <c r="AV1662"/>
      <c r="AW1662"/>
      <c r="AX1662"/>
      <c r="AY1662"/>
      <c r="AZ1662"/>
      <c r="BA1662"/>
      <c r="BB1662"/>
      <c r="BC1662"/>
    </row>
    <row r="1663" spans="1:55" s="47" customFormat="1" x14ac:dyDescent="0.25">
      <c r="A1663" s="143"/>
      <c r="B1663" s="147"/>
      <c r="C1663" s="167"/>
      <c r="D1663" s="163"/>
      <c r="E1663" s="161"/>
      <c r="F1663" s="154"/>
      <c r="G1663"/>
      <c r="H1663"/>
      <c r="I1663"/>
      <c r="J1663"/>
      <c r="K1663"/>
      <c r="L1663"/>
      <c r="M1663"/>
      <c r="N1663"/>
      <c r="O1663"/>
      <c r="P1663"/>
      <c r="Q1663"/>
      <c r="R1663"/>
      <c r="S1663"/>
      <c r="T1663"/>
      <c r="U1663"/>
      <c r="V1663"/>
      <c r="W1663"/>
      <c r="X1663"/>
      <c r="Y1663"/>
      <c r="Z1663"/>
      <c r="AA1663"/>
      <c r="AB1663"/>
      <c r="AC1663"/>
      <c r="AD1663"/>
      <c r="AE1663"/>
      <c r="AF1663"/>
      <c r="AG1663"/>
      <c r="AH1663"/>
      <c r="AI1663"/>
      <c r="AJ1663"/>
      <c r="AK1663"/>
      <c r="AL1663"/>
      <c r="AM1663"/>
      <c r="AN1663"/>
      <c r="AO1663"/>
      <c r="AP1663"/>
      <c r="AQ1663"/>
      <c r="AR1663"/>
      <c r="AS1663"/>
      <c r="AT1663"/>
      <c r="AU1663"/>
      <c r="AV1663"/>
      <c r="AW1663"/>
      <c r="AX1663"/>
      <c r="AY1663"/>
      <c r="AZ1663"/>
      <c r="BA1663"/>
      <c r="BB1663"/>
      <c r="BC1663"/>
    </row>
    <row r="1664" spans="1:55" s="47" customFormat="1" x14ac:dyDescent="0.25">
      <c r="A1664" s="143"/>
      <c r="B1664" s="147"/>
      <c r="C1664" s="167"/>
      <c r="D1664" s="163"/>
      <c r="E1664" s="161"/>
      <c r="F1664" s="154"/>
      <c r="G1664"/>
      <c r="H1664"/>
      <c r="I1664"/>
      <c r="J1664"/>
      <c r="K1664"/>
      <c r="L1664"/>
      <c r="M1664"/>
      <c r="N1664"/>
      <c r="O1664"/>
      <c r="P1664"/>
      <c r="Q1664"/>
      <c r="R1664"/>
      <c r="S1664"/>
      <c r="T1664"/>
      <c r="U1664"/>
      <c r="V1664"/>
      <c r="W1664"/>
      <c r="X1664"/>
      <c r="Y1664"/>
      <c r="Z1664"/>
      <c r="AA1664"/>
      <c r="AB1664"/>
      <c r="AC1664"/>
      <c r="AD1664"/>
      <c r="AE1664"/>
      <c r="AF1664"/>
      <c r="AG1664"/>
      <c r="AH1664"/>
      <c r="AI1664"/>
      <c r="AJ1664"/>
      <c r="AK1664"/>
      <c r="AL1664"/>
      <c r="AM1664"/>
      <c r="AN1664"/>
      <c r="AO1664"/>
      <c r="AP1664"/>
      <c r="AQ1664"/>
      <c r="AR1664"/>
      <c r="AS1664"/>
      <c r="AT1664"/>
      <c r="AU1664"/>
      <c r="AV1664"/>
      <c r="AW1664"/>
      <c r="AX1664"/>
      <c r="AY1664"/>
      <c r="AZ1664"/>
      <c r="BA1664"/>
      <c r="BB1664"/>
      <c r="BC1664"/>
    </row>
    <row r="1665" spans="1:55" s="47" customFormat="1" x14ac:dyDescent="0.25">
      <c r="A1665" s="143"/>
      <c r="B1665" s="147"/>
      <c r="C1665" s="167"/>
      <c r="D1665" s="163"/>
      <c r="E1665" s="161"/>
      <c r="F1665" s="154"/>
      <c r="G1665"/>
      <c r="H1665"/>
      <c r="I1665"/>
      <c r="J1665"/>
      <c r="K1665"/>
      <c r="L1665"/>
      <c r="M1665"/>
      <c r="N1665"/>
      <c r="O1665"/>
      <c r="P1665"/>
      <c r="Q1665"/>
      <c r="R1665"/>
      <c r="S1665"/>
      <c r="T1665"/>
      <c r="U1665"/>
      <c r="V1665"/>
      <c r="W1665"/>
      <c r="X1665"/>
      <c r="Y1665"/>
      <c r="Z1665"/>
      <c r="AA1665"/>
      <c r="AB1665"/>
      <c r="AC1665"/>
      <c r="AD1665"/>
      <c r="AE1665"/>
      <c r="AF1665"/>
      <c r="AG1665"/>
      <c r="AH1665"/>
      <c r="AI1665"/>
      <c r="AJ1665"/>
      <c r="AK1665"/>
      <c r="AL1665"/>
      <c r="AM1665"/>
      <c r="AN1665"/>
      <c r="AO1665"/>
      <c r="AP1665"/>
      <c r="AQ1665"/>
      <c r="AR1665"/>
      <c r="AS1665"/>
      <c r="AT1665"/>
      <c r="AU1665"/>
      <c r="AV1665"/>
      <c r="AW1665"/>
      <c r="AX1665"/>
      <c r="AY1665"/>
      <c r="AZ1665"/>
      <c r="BA1665"/>
      <c r="BB1665"/>
      <c r="BC1665"/>
    </row>
    <row r="1666" spans="1:55" s="47" customFormat="1" x14ac:dyDescent="0.25">
      <c r="A1666" s="143"/>
      <c r="B1666" s="147"/>
      <c r="C1666" s="167"/>
      <c r="D1666" s="163"/>
      <c r="E1666" s="161"/>
      <c r="F1666" s="154"/>
      <c r="G1666"/>
      <c r="H1666"/>
      <c r="I1666"/>
      <c r="J1666"/>
      <c r="K1666"/>
      <c r="L1666"/>
      <c r="M1666"/>
      <c r="N1666"/>
      <c r="O1666"/>
      <c r="P1666"/>
      <c r="Q1666"/>
      <c r="R1666"/>
      <c r="S1666"/>
      <c r="T1666"/>
      <c r="U1666"/>
      <c r="V1666"/>
      <c r="W1666"/>
      <c r="X1666"/>
      <c r="Y1666"/>
      <c r="Z1666"/>
      <c r="AA1666"/>
      <c r="AB1666"/>
      <c r="AC1666"/>
      <c r="AD1666"/>
      <c r="AE1666"/>
      <c r="AF1666"/>
      <c r="AG1666"/>
      <c r="AH1666"/>
      <c r="AI1666"/>
      <c r="AJ1666"/>
      <c r="AK1666"/>
      <c r="AL1666"/>
      <c r="AM1666"/>
      <c r="AN1666"/>
      <c r="AO1666"/>
      <c r="AP1666"/>
      <c r="AQ1666"/>
      <c r="AR1666"/>
      <c r="AS1666"/>
      <c r="AT1666"/>
      <c r="AU1666"/>
      <c r="AV1666"/>
      <c r="AW1666"/>
      <c r="AX1666"/>
      <c r="AY1666"/>
      <c r="AZ1666"/>
      <c r="BA1666"/>
      <c r="BB1666"/>
      <c r="BC1666"/>
    </row>
    <row r="1667" spans="1:55" s="47" customFormat="1" x14ac:dyDescent="0.25">
      <c r="A1667" s="143"/>
      <c r="B1667" s="147"/>
      <c r="C1667" s="167"/>
      <c r="D1667" s="163"/>
      <c r="E1667" s="161"/>
      <c r="F1667" s="154"/>
      <c r="G1667"/>
      <c r="H1667"/>
      <c r="I1667"/>
      <c r="J1667"/>
      <c r="K1667"/>
      <c r="L1667"/>
      <c r="M1667"/>
      <c r="N1667"/>
      <c r="O1667"/>
      <c r="P1667"/>
      <c r="Q1667"/>
      <c r="R1667"/>
      <c r="S1667"/>
      <c r="T1667"/>
      <c r="U1667"/>
      <c r="V1667"/>
      <c r="W1667"/>
      <c r="X1667"/>
      <c r="Y1667"/>
      <c r="Z1667"/>
      <c r="AA1667"/>
      <c r="AB1667"/>
      <c r="AC1667"/>
      <c r="AD1667"/>
      <c r="AE1667"/>
      <c r="AF1667"/>
      <c r="AG1667"/>
      <c r="AH1667"/>
      <c r="AI1667"/>
      <c r="AJ1667"/>
      <c r="AK1667"/>
      <c r="AL1667"/>
      <c r="AM1667"/>
      <c r="AN1667"/>
      <c r="AO1667"/>
      <c r="AP1667"/>
      <c r="AQ1667"/>
      <c r="AR1667"/>
      <c r="AS1667"/>
      <c r="AT1667"/>
      <c r="AU1667"/>
      <c r="AV1667"/>
      <c r="AW1667"/>
      <c r="AX1667"/>
      <c r="AY1667"/>
      <c r="AZ1667"/>
      <c r="BA1667"/>
      <c r="BB1667"/>
      <c r="BC1667"/>
    </row>
    <row r="1668" spans="1:55" s="47" customFormat="1" x14ac:dyDescent="0.25">
      <c r="A1668" s="143"/>
      <c r="B1668" s="147"/>
      <c r="C1668" s="167"/>
      <c r="D1668" s="163"/>
      <c r="E1668" s="161"/>
      <c r="F1668" s="154"/>
      <c r="G1668"/>
      <c r="H1668"/>
      <c r="I1668"/>
      <c r="J1668"/>
      <c r="K1668"/>
      <c r="L1668"/>
      <c r="M1668"/>
      <c r="N1668"/>
      <c r="O1668"/>
      <c r="P1668"/>
      <c r="Q1668"/>
      <c r="R1668"/>
      <c r="S1668"/>
      <c r="T1668"/>
      <c r="U1668"/>
      <c r="V1668"/>
      <c r="W1668"/>
      <c r="X1668"/>
      <c r="Y1668"/>
      <c r="Z1668"/>
      <c r="AA1668"/>
      <c r="AB1668"/>
      <c r="AC1668"/>
      <c r="AD1668"/>
      <c r="AE1668"/>
      <c r="AF1668"/>
      <c r="AG1668"/>
      <c r="AH1668"/>
      <c r="AI1668"/>
      <c r="AJ1668"/>
      <c r="AK1668"/>
      <c r="AL1668"/>
      <c r="AM1668"/>
      <c r="AN1668"/>
      <c r="AO1668"/>
      <c r="AP1668"/>
      <c r="AQ1668"/>
      <c r="AR1668"/>
      <c r="AS1668"/>
      <c r="AT1668"/>
      <c r="AU1668"/>
      <c r="AV1668"/>
      <c r="AW1668"/>
      <c r="AX1668"/>
      <c r="AY1668"/>
      <c r="AZ1668"/>
      <c r="BA1668"/>
      <c r="BB1668"/>
      <c r="BC1668"/>
    </row>
    <row r="1669" spans="1:55" s="47" customFormat="1" x14ac:dyDescent="0.25">
      <c r="A1669" s="143"/>
      <c r="B1669" s="147"/>
      <c r="C1669" s="167"/>
      <c r="D1669" s="163"/>
      <c r="E1669" s="161"/>
      <c r="F1669" s="154"/>
      <c r="G1669"/>
      <c r="H1669"/>
      <c r="I1669"/>
      <c r="J1669"/>
      <c r="K1669"/>
      <c r="L1669"/>
      <c r="M1669"/>
      <c r="N1669"/>
      <c r="O1669"/>
      <c r="P1669"/>
      <c r="Q1669"/>
      <c r="R1669"/>
      <c r="S1669"/>
      <c r="T1669"/>
      <c r="U1669"/>
      <c r="V1669"/>
      <c r="W1669"/>
      <c r="X1669"/>
      <c r="Y1669"/>
      <c r="Z1669"/>
      <c r="AA1669"/>
      <c r="AB1669"/>
      <c r="AC1669"/>
      <c r="AD1669"/>
      <c r="AE1669"/>
      <c r="AF1669"/>
      <c r="AG1669"/>
      <c r="AH1669"/>
      <c r="AI1669"/>
      <c r="AJ1669"/>
      <c r="AK1669"/>
      <c r="AL1669"/>
      <c r="AM1669"/>
      <c r="AN1669"/>
      <c r="AO1669"/>
      <c r="AP1669"/>
      <c r="AQ1669"/>
      <c r="AR1669"/>
      <c r="AS1669"/>
      <c r="AT1669"/>
      <c r="AU1669"/>
      <c r="AV1669"/>
      <c r="AW1669"/>
      <c r="AX1669"/>
      <c r="AY1669"/>
      <c r="AZ1669"/>
      <c r="BA1669"/>
      <c r="BB1669"/>
      <c r="BC1669"/>
    </row>
    <row r="1670" spans="1:55" s="47" customFormat="1" x14ac:dyDescent="0.25">
      <c r="A1670" s="143"/>
      <c r="B1670" s="147"/>
      <c r="C1670" s="167"/>
      <c r="D1670" s="163"/>
      <c r="E1670" s="161"/>
      <c r="F1670" s="154"/>
      <c r="G1670"/>
      <c r="H1670"/>
      <c r="I1670"/>
      <c r="J1670"/>
      <c r="K1670"/>
      <c r="L1670"/>
      <c r="M1670"/>
      <c r="N1670"/>
      <c r="O1670"/>
      <c r="P1670"/>
      <c r="Q1670"/>
      <c r="R1670"/>
      <c r="S1670"/>
      <c r="T1670"/>
      <c r="U1670"/>
      <c r="V1670"/>
      <c r="W1670"/>
      <c r="X1670"/>
      <c r="Y1670"/>
      <c r="Z1670"/>
      <c r="AA1670"/>
      <c r="AB1670"/>
      <c r="AC1670"/>
      <c r="AD1670"/>
      <c r="AE1670"/>
      <c r="AF1670"/>
      <c r="AG1670"/>
      <c r="AH1670"/>
      <c r="AI1670"/>
      <c r="AJ1670"/>
      <c r="AK1670"/>
      <c r="AL1670"/>
      <c r="AM1670"/>
      <c r="AN1670"/>
      <c r="AO1670"/>
      <c r="AP1670"/>
      <c r="AQ1670"/>
      <c r="AR1670"/>
      <c r="AS1670"/>
      <c r="AT1670"/>
      <c r="AU1670"/>
      <c r="AV1670"/>
      <c r="AW1670"/>
      <c r="AX1670"/>
      <c r="AY1670"/>
      <c r="AZ1670"/>
      <c r="BA1670"/>
      <c r="BB1670"/>
      <c r="BC1670"/>
    </row>
    <row r="1671" spans="1:55" s="47" customFormat="1" x14ac:dyDescent="0.25">
      <c r="A1671" s="143"/>
      <c r="B1671" s="147"/>
      <c r="C1671" s="167"/>
      <c r="D1671" s="163"/>
      <c r="E1671" s="161"/>
      <c r="F1671" s="154"/>
      <c r="G1671"/>
      <c r="H1671"/>
      <c r="I1671"/>
      <c r="J1671"/>
      <c r="K1671"/>
      <c r="L1671"/>
      <c r="M1671"/>
      <c r="N1671"/>
      <c r="O1671"/>
      <c r="P1671"/>
      <c r="Q1671"/>
      <c r="R1671"/>
      <c r="S1671"/>
      <c r="T1671"/>
      <c r="U1671"/>
      <c r="V1671"/>
      <c r="W1671"/>
      <c r="X1671"/>
      <c r="Y1671"/>
      <c r="Z1671"/>
      <c r="AA1671"/>
      <c r="AB1671"/>
      <c r="AC1671"/>
      <c r="AD1671"/>
      <c r="AE1671"/>
      <c r="AF1671"/>
      <c r="AG1671"/>
      <c r="AH1671"/>
      <c r="AI1671"/>
      <c r="AJ1671"/>
      <c r="AK1671"/>
      <c r="AL1671"/>
      <c r="AM1671"/>
      <c r="AN1671"/>
      <c r="AO1671"/>
      <c r="AP1671"/>
      <c r="AQ1671"/>
      <c r="AR1671"/>
      <c r="AS1671"/>
      <c r="AT1671"/>
      <c r="AU1671"/>
      <c r="AV1671"/>
      <c r="AW1671"/>
      <c r="AX1671"/>
      <c r="AY1671"/>
      <c r="AZ1671"/>
      <c r="BA1671"/>
      <c r="BB1671"/>
      <c r="BC1671"/>
    </row>
    <row r="1672" spans="1:55" s="47" customFormat="1" x14ac:dyDescent="0.25">
      <c r="A1672" s="143"/>
      <c r="B1672" s="147"/>
      <c r="C1672" s="167"/>
      <c r="D1672" s="163"/>
      <c r="E1672" s="161"/>
      <c r="F1672" s="154"/>
      <c r="G1672"/>
      <c r="H1672"/>
      <c r="I1672"/>
      <c r="J1672"/>
      <c r="K1672"/>
      <c r="L1672"/>
      <c r="M1672"/>
      <c r="N1672"/>
      <c r="O1672"/>
      <c r="P1672"/>
      <c r="Q1672"/>
      <c r="R1672"/>
      <c r="S1672"/>
      <c r="T1672"/>
      <c r="U1672"/>
      <c r="V1672"/>
      <c r="W1672"/>
      <c r="X1672"/>
      <c r="Y1672"/>
      <c r="Z1672"/>
      <c r="AA1672"/>
      <c r="AB1672"/>
      <c r="AC1672"/>
      <c r="AD1672"/>
      <c r="AE1672"/>
      <c r="AF1672"/>
      <c r="AG1672"/>
      <c r="AH1672"/>
      <c r="AI1672"/>
      <c r="AJ1672"/>
      <c r="AK1672"/>
      <c r="AL1672"/>
      <c r="AM1672"/>
      <c r="AN1672"/>
      <c r="AO1672"/>
      <c r="AP1672"/>
      <c r="AQ1672"/>
      <c r="AR1672"/>
      <c r="AS1672"/>
      <c r="AT1672"/>
      <c r="AU1672"/>
      <c r="AV1672"/>
      <c r="AW1672"/>
      <c r="AX1672"/>
      <c r="AY1672"/>
      <c r="AZ1672"/>
      <c r="BA1672"/>
      <c r="BB1672"/>
      <c r="BC1672"/>
    </row>
    <row r="1673" spans="1:55" s="47" customFormat="1" x14ac:dyDescent="0.25">
      <c r="A1673" s="143"/>
      <c r="B1673" s="147"/>
      <c r="C1673" s="167"/>
      <c r="D1673" s="163"/>
      <c r="E1673" s="161"/>
      <c r="F1673" s="154"/>
      <c r="G1673"/>
      <c r="H1673"/>
      <c r="I1673"/>
      <c r="J1673"/>
      <c r="K1673"/>
      <c r="L1673"/>
      <c r="M1673"/>
      <c r="N1673"/>
      <c r="O1673"/>
      <c r="P1673"/>
      <c r="Q1673"/>
      <c r="R1673"/>
      <c r="S1673"/>
      <c r="T1673"/>
      <c r="U1673"/>
      <c r="V1673"/>
      <c r="W1673"/>
      <c r="X1673"/>
      <c r="Y1673"/>
      <c r="Z1673"/>
      <c r="AA1673"/>
      <c r="AB1673"/>
      <c r="AC1673"/>
      <c r="AD1673"/>
      <c r="AE1673"/>
      <c r="AF1673"/>
      <c r="AG1673"/>
      <c r="AH1673"/>
      <c r="AI1673"/>
      <c r="AJ1673"/>
      <c r="AK1673"/>
      <c r="AL1673"/>
      <c r="AM1673"/>
      <c r="AN1673"/>
      <c r="AO1673"/>
      <c r="AP1673"/>
      <c r="AQ1673"/>
      <c r="AR1673"/>
      <c r="AS1673"/>
      <c r="AT1673"/>
      <c r="AU1673"/>
      <c r="AV1673"/>
      <c r="AW1673"/>
      <c r="AX1673"/>
      <c r="AY1673"/>
      <c r="AZ1673"/>
      <c r="BA1673"/>
      <c r="BB1673"/>
      <c r="BC1673"/>
    </row>
    <row r="1674" spans="1:55" s="47" customFormat="1" x14ac:dyDescent="0.25">
      <c r="A1674" s="143"/>
      <c r="B1674" s="147"/>
      <c r="C1674" s="167"/>
      <c r="D1674" s="163"/>
      <c r="E1674" s="161"/>
      <c r="F1674" s="154"/>
      <c r="G1674"/>
      <c r="H1674"/>
      <c r="I1674"/>
      <c r="J1674"/>
      <c r="K1674"/>
      <c r="L1674"/>
      <c r="M1674"/>
      <c r="N1674"/>
      <c r="O1674"/>
      <c r="P1674"/>
      <c r="Q1674"/>
      <c r="R1674"/>
      <c r="S1674"/>
      <c r="T1674"/>
      <c r="U1674"/>
      <c r="V1674"/>
      <c r="W1674"/>
      <c r="X1674"/>
      <c r="Y1674"/>
      <c r="Z1674"/>
      <c r="AA1674"/>
      <c r="AB1674"/>
      <c r="AC1674"/>
      <c r="AD1674"/>
      <c r="AE1674"/>
      <c r="AF1674"/>
      <c r="AG1674"/>
      <c r="AH1674"/>
      <c r="AI1674"/>
      <c r="AJ1674"/>
      <c r="AK1674"/>
      <c r="AL1674"/>
      <c r="AM1674"/>
      <c r="AN1674"/>
      <c r="AO1674"/>
      <c r="AP1674"/>
      <c r="AQ1674"/>
      <c r="AR1674"/>
      <c r="AS1674"/>
      <c r="AT1674"/>
      <c r="AU1674"/>
      <c r="AV1674"/>
      <c r="AW1674"/>
      <c r="AX1674"/>
      <c r="AY1674"/>
      <c r="AZ1674"/>
      <c r="BA1674"/>
      <c r="BB1674"/>
      <c r="BC1674"/>
    </row>
    <row r="1675" spans="1:55" s="47" customFormat="1" x14ac:dyDescent="0.25">
      <c r="A1675" s="143"/>
      <c r="B1675" s="147"/>
      <c r="C1675" s="167"/>
      <c r="D1675" s="163"/>
      <c r="E1675" s="161"/>
      <c r="F1675" s="154"/>
      <c r="G1675"/>
      <c r="H1675"/>
      <c r="I1675"/>
      <c r="J1675"/>
      <c r="K1675"/>
      <c r="L1675"/>
      <c r="M1675"/>
      <c r="N1675"/>
      <c r="O1675"/>
      <c r="P1675"/>
      <c r="Q1675"/>
      <c r="R1675"/>
      <c r="S1675"/>
      <c r="T1675"/>
      <c r="U1675"/>
      <c r="V1675"/>
      <c r="W1675"/>
      <c r="X1675"/>
      <c r="Y1675"/>
      <c r="Z1675"/>
      <c r="AA1675"/>
      <c r="AB1675"/>
      <c r="AC1675"/>
      <c r="AD1675"/>
      <c r="AE1675"/>
      <c r="AF1675"/>
      <c r="AG1675"/>
      <c r="AH1675"/>
      <c r="AI1675"/>
      <c r="AJ1675"/>
      <c r="AK1675"/>
      <c r="AL1675"/>
      <c r="AM1675"/>
      <c r="AN1675"/>
      <c r="AO1675"/>
      <c r="AP1675"/>
      <c r="AQ1675"/>
      <c r="AR1675"/>
      <c r="AS1675"/>
      <c r="AT1675"/>
      <c r="AU1675"/>
      <c r="AV1675"/>
      <c r="AW1675"/>
      <c r="AX1675"/>
      <c r="AY1675"/>
      <c r="AZ1675"/>
      <c r="BA1675"/>
      <c r="BB1675"/>
      <c r="BC1675"/>
    </row>
    <row r="1676" spans="1:55" s="47" customFormat="1" x14ac:dyDescent="0.25">
      <c r="A1676" s="143"/>
      <c r="B1676" s="147"/>
      <c r="C1676" s="167"/>
      <c r="D1676" s="163"/>
      <c r="E1676" s="161"/>
      <c r="F1676" s="154"/>
      <c r="G1676"/>
      <c r="H1676"/>
      <c r="I1676"/>
      <c r="J1676"/>
      <c r="K1676"/>
      <c r="L1676"/>
      <c r="M1676"/>
      <c r="N1676"/>
      <c r="O1676"/>
      <c r="P1676"/>
      <c r="Q1676"/>
      <c r="R1676"/>
      <c r="S1676"/>
      <c r="T1676"/>
      <c r="U1676"/>
      <c r="V1676"/>
      <c r="W1676"/>
      <c r="X1676"/>
      <c r="Y1676"/>
      <c r="Z1676"/>
      <c r="AA1676"/>
      <c r="AB1676"/>
      <c r="AC1676"/>
      <c r="AD1676"/>
      <c r="AE1676"/>
      <c r="AF1676"/>
      <c r="AG1676"/>
      <c r="AH1676"/>
      <c r="AI1676"/>
      <c r="AJ1676"/>
      <c r="AK1676"/>
      <c r="AL1676"/>
      <c r="AM1676"/>
      <c r="AN1676"/>
      <c r="AO1676"/>
      <c r="AP1676"/>
      <c r="AQ1676"/>
      <c r="AR1676"/>
      <c r="AS1676"/>
      <c r="AT1676"/>
      <c r="AU1676"/>
      <c r="AV1676"/>
      <c r="AW1676"/>
      <c r="AX1676"/>
      <c r="AY1676"/>
      <c r="AZ1676"/>
      <c r="BA1676"/>
      <c r="BB1676"/>
      <c r="BC1676"/>
    </row>
    <row r="1677" spans="1:55" s="47" customFormat="1" x14ac:dyDescent="0.25">
      <c r="A1677" s="143"/>
      <c r="B1677" s="147"/>
      <c r="C1677" s="167"/>
      <c r="D1677" s="163"/>
      <c r="E1677" s="161"/>
      <c r="F1677" s="154"/>
      <c r="G1677"/>
      <c r="H1677"/>
      <c r="I1677"/>
      <c r="J1677"/>
      <c r="K1677"/>
      <c r="L1677"/>
      <c r="M1677"/>
      <c r="N1677"/>
      <c r="O1677"/>
      <c r="P1677"/>
      <c r="Q1677"/>
      <c r="R1677"/>
      <c r="S1677"/>
      <c r="T1677"/>
      <c r="U1677"/>
      <c r="V1677"/>
      <c r="W1677"/>
      <c r="X1677"/>
      <c r="Y1677"/>
      <c r="Z1677"/>
      <c r="AA1677"/>
      <c r="AB1677"/>
      <c r="AC1677"/>
      <c r="AD1677"/>
      <c r="AE1677"/>
      <c r="AF1677"/>
      <c r="AG1677"/>
      <c r="AH1677"/>
      <c r="AI1677"/>
      <c r="AJ1677"/>
      <c r="AK1677"/>
      <c r="AL1677"/>
      <c r="AM1677"/>
      <c r="AN1677"/>
      <c r="AO1677"/>
      <c r="AP1677"/>
      <c r="AQ1677"/>
      <c r="AR1677"/>
      <c r="AS1677"/>
      <c r="AT1677"/>
      <c r="AU1677"/>
      <c r="AV1677"/>
      <c r="AW1677"/>
      <c r="AX1677"/>
      <c r="AY1677"/>
      <c r="AZ1677"/>
      <c r="BA1677"/>
      <c r="BB1677"/>
      <c r="BC1677"/>
    </row>
    <row r="1678" spans="1:55" s="47" customFormat="1" x14ac:dyDescent="0.25">
      <c r="A1678" s="143"/>
      <c r="B1678" s="147"/>
      <c r="C1678" s="167"/>
      <c r="D1678" s="163"/>
      <c r="E1678" s="161"/>
      <c r="F1678" s="154"/>
      <c r="G1678"/>
      <c r="H1678"/>
      <c r="I1678"/>
      <c r="J1678"/>
      <c r="K1678"/>
      <c r="L1678"/>
      <c r="M1678"/>
      <c r="N1678"/>
      <c r="O1678"/>
      <c r="P1678"/>
      <c r="Q1678"/>
      <c r="R1678"/>
      <c r="S1678"/>
      <c r="T1678"/>
      <c r="U1678"/>
      <c r="V1678"/>
      <c r="W1678"/>
      <c r="X1678"/>
      <c r="Y1678"/>
      <c r="Z1678"/>
      <c r="AA1678"/>
      <c r="AB1678"/>
      <c r="AC1678"/>
      <c r="AD1678"/>
      <c r="AE1678"/>
      <c r="AF1678"/>
      <c r="AG1678"/>
      <c r="AH1678"/>
      <c r="AI1678"/>
      <c r="AJ1678"/>
      <c r="AK1678"/>
      <c r="AL1678"/>
      <c r="AM1678"/>
      <c r="AN1678"/>
      <c r="AO1678"/>
      <c r="AP1678"/>
      <c r="AQ1678"/>
      <c r="AR1678"/>
      <c r="AS1678"/>
      <c r="AT1678"/>
      <c r="AU1678"/>
      <c r="AV1678"/>
      <c r="AW1678"/>
      <c r="AX1678"/>
      <c r="AY1678"/>
      <c r="AZ1678"/>
      <c r="BA1678"/>
      <c r="BB1678"/>
      <c r="BC1678"/>
    </row>
    <row r="1679" spans="1:55" s="47" customFormat="1" x14ac:dyDescent="0.25">
      <c r="A1679" s="143"/>
      <c r="B1679" s="147"/>
      <c r="C1679" s="167"/>
      <c r="D1679" s="163"/>
      <c r="E1679" s="161"/>
      <c r="F1679" s="154"/>
      <c r="G1679"/>
      <c r="H1679"/>
      <c r="I1679"/>
      <c r="J1679"/>
      <c r="K1679"/>
      <c r="L1679"/>
      <c r="M1679"/>
      <c r="N1679"/>
      <c r="O1679"/>
      <c r="P1679"/>
      <c r="Q1679"/>
      <c r="R1679"/>
      <c r="S1679"/>
      <c r="T1679"/>
      <c r="U1679"/>
      <c r="V1679"/>
      <c r="W1679"/>
      <c r="X1679"/>
      <c r="Y1679"/>
      <c r="Z1679"/>
      <c r="AA1679"/>
      <c r="AB1679"/>
      <c r="AC1679"/>
      <c r="AD1679"/>
      <c r="AE1679"/>
      <c r="AF1679"/>
      <c r="AG1679"/>
      <c r="AH1679"/>
      <c r="AI1679"/>
      <c r="AJ1679"/>
      <c r="AK1679"/>
      <c r="AL1679"/>
      <c r="AM1679"/>
      <c r="AN1679"/>
      <c r="AO1679"/>
      <c r="AP1679"/>
      <c r="AQ1679"/>
      <c r="AR1679"/>
      <c r="AS1679"/>
      <c r="AT1679"/>
      <c r="AU1679"/>
      <c r="AV1679"/>
      <c r="AW1679"/>
      <c r="AX1679"/>
      <c r="AY1679"/>
      <c r="AZ1679"/>
      <c r="BA1679"/>
      <c r="BB1679"/>
      <c r="BC1679"/>
    </row>
    <row r="1680" spans="1:55" s="47" customFormat="1" x14ac:dyDescent="0.25">
      <c r="A1680" s="143"/>
      <c r="B1680" s="147"/>
      <c r="C1680" s="167"/>
      <c r="D1680" s="163"/>
      <c r="E1680" s="161"/>
      <c r="F1680" s="154"/>
      <c r="G1680"/>
      <c r="H1680"/>
      <c r="I1680"/>
      <c r="J1680"/>
      <c r="K1680"/>
      <c r="L1680"/>
      <c r="M1680"/>
      <c r="N1680"/>
      <c r="O1680"/>
      <c r="P1680"/>
      <c r="Q1680"/>
      <c r="R1680"/>
      <c r="S1680"/>
      <c r="T1680"/>
      <c r="U1680"/>
      <c r="V1680"/>
      <c r="W1680"/>
      <c r="X1680"/>
      <c r="Y1680"/>
      <c r="Z1680"/>
      <c r="AA1680"/>
      <c r="AB1680"/>
      <c r="AC1680"/>
      <c r="AD1680"/>
      <c r="AE1680"/>
      <c r="AF1680"/>
      <c r="AG1680"/>
      <c r="AH1680"/>
      <c r="AI1680"/>
      <c r="AJ1680"/>
      <c r="AK1680"/>
      <c r="AL1680"/>
      <c r="AM1680"/>
      <c r="AN1680"/>
      <c r="AO1680"/>
      <c r="AP1680"/>
      <c r="AQ1680"/>
      <c r="AR1680"/>
      <c r="AS1680"/>
      <c r="AT1680"/>
      <c r="AU1680"/>
      <c r="AV1680"/>
      <c r="AW1680"/>
      <c r="AX1680"/>
      <c r="AY1680"/>
      <c r="AZ1680"/>
      <c r="BA1680"/>
      <c r="BB1680"/>
      <c r="BC1680"/>
    </row>
    <row r="1681" spans="1:55" s="47" customFormat="1" x14ac:dyDescent="0.25">
      <c r="A1681" s="143"/>
      <c r="B1681" s="147"/>
      <c r="C1681" s="167"/>
      <c r="D1681" s="163"/>
      <c r="E1681" s="161"/>
      <c r="F1681" s="154"/>
      <c r="G1681"/>
      <c r="H1681"/>
      <c r="I1681"/>
      <c r="J1681"/>
      <c r="K1681"/>
      <c r="L1681"/>
      <c r="M1681"/>
      <c r="N1681"/>
      <c r="O1681"/>
      <c r="P1681"/>
      <c r="Q1681"/>
      <c r="R1681"/>
      <c r="S1681"/>
      <c r="T1681"/>
      <c r="U1681"/>
      <c r="V1681"/>
      <c r="W1681"/>
      <c r="X1681"/>
      <c r="Y1681"/>
      <c r="Z1681"/>
      <c r="AA1681"/>
      <c r="AB1681"/>
      <c r="AC1681"/>
      <c r="AD1681"/>
      <c r="AE1681"/>
      <c r="AF1681"/>
      <c r="AG1681"/>
      <c r="AH1681"/>
      <c r="AI1681"/>
      <c r="AJ1681"/>
      <c r="AK1681"/>
      <c r="AL1681"/>
      <c r="AM1681"/>
      <c r="AN1681"/>
      <c r="AO1681"/>
      <c r="AP1681"/>
      <c r="AQ1681"/>
      <c r="AR1681"/>
      <c r="AS1681"/>
      <c r="AT1681"/>
      <c r="AU1681"/>
      <c r="AV1681"/>
      <c r="AW1681"/>
      <c r="AX1681"/>
      <c r="AY1681"/>
      <c r="AZ1681"/>
      <c r="BA1681"/>
      <c r="BB1681"/>
      <c r="BC1681"/>
    </row>
    <row r="1682" spans="1:55" s="47" customFormat="1" x14ac:dyDescent="0.25">
      <c r="A1682" s="143"/>
      <c r="B1682" s="147"/>
      <c r="C1682" s="167"/>
      <c r="D1682" s="163"/>
      <c r="E1682" s="161"/>
      <c r="F1682" s="154"/>
      <c r="G1682"/>
      <c r="H1682"/>
      <c r="I1682"/>
      <c r="J1682"/>
      <c r="K1682"/>
      <c r="L1682"/>
      <c r="M1682"/>
      <c r="N1682"/>
      <c r="O1682"/>
      <c r="P1682"/>
      <c r="Q1682"/>
      <c r="R1682"/>
      <c r="S1682"/>
      <c r="T1682"/>
      <c r="U1682"/>
      <c r="V1682"/>
      <c r="W1682"/>
      <c r="X1682"/>
      <c r="Y1682"/>
      <c r="Z1682"/>
      <c r="AA1682"/>
      <c r="AB1682"/>
      <c r="AC1682"/>
      <c r="AD1682"/>
      <c r="AE1682"/>
      <c r="AF1682"/>
      <c r="AG1682"/>
      <c r="AH1682"/>
      <c r="AI1682"/>
      <c r="AJ1682"/>
      <c r="AK1682"/>
      <c r="AL1682"/>
      <c r="AM1682"/>
      <c r="AN1682"/>
      <c r="AO1682"/>
      <c r="AP1682"/>
      <c r="AQ1682"/>
      <c r="AR1682"/>
      <c r="AS1682"/>
      <c r="AT1682"/>
      <c r="AU1682"/>
      <c r="AV1682"/>
      <c r="AW1682"/>
      <c r="AX1682"/>
      <c r="AY1682"/>
      <c r="AZ1682"/>
      <c r="BA1682"/>
      <c r="BB1682"/>
      <c r="BC1682"/>
    </row>
    <row r="1683" spans="1:55" s="47" customFormat="1" x14ac:dyDescent="0.25">
      <c r="A1683" s="143"/>
      <c r="B1683" s="147"/>
      <c r="C1683" s="167"/>
      <c r="D1683" s="163"/>
      <c r="E1683" s="161"/>
      <c r="F1683" s="154"/>
      <c r="G1683"/>
      <c r="H1683"/>
      <c r="I1683"/>
      <c r="J1683"/>
      <c r="K1683"/>
      <c r="L1683"/>
      <c r="M1683"/>
      <c r="N1683"/>
      <c r="O1683"/>
      <c r="P1683"/>
      <c r="Q1683"/>
      <c r="R1683"/>
      <c r="S1683"/>
      <c r="T1683"/>
      <c r="U1683"/>
      <c r="V1683"/>
      <c r="W1683"/>
      <c r="X1683"/>
      <c r="Y1683"/>
      <c r="Z1683"/>
      <c r="AA1683"/>
      <c r="AB1683"/>
      <c r="AC1683"/>
      <c r="AD1683"/>
      <c r="AE1683"/>
      <c r="AF1683"/>
      <c r="AG1683"/>
      <c r="AH1683"/>
      <c r="AI1683"/>
      <c r="AJ1683"/>
      <c r="AK1683"/>
      <c r="AL1683"/>
      <c r="AM1683"/>
      <c r="AN1683"/>
      <c r="AO1683"/>
      <c r="AP1683"/>
      <c r="AQ1683"/>
      <c r="AR1683"/>
      <c r="AS1683"/>
      <c r="AT1683"/>
      <c r="AU1683"/>
      <c r="AV1683"/>
      <c r="AW1683"/>
      <c r="AX1683"/>
      <c r="AY1683"/>
      <c r="AZ1683"/>
      <c r="BA1683"/>
      <c r="BB1683"/>
      <c r="BC1683"/>
    </row>
    <row r="1684" spans="1:55" s="47" customFormat="1" x14ac:dyDescent="0.25">
      <c r="A1684" s="143"/>
      <c r="B1684" s="147"/>
      <c r="C1684" s="167"/>
      <c r="D1684" s="163"/>
      <c r="E1684" s="161"/>
      <c r="F1684" s="154"/>
      <c r="G1684"/>
      <c r="H1684"/>
      <c r="I1684"/>
      <c r="J1684"/>
      <c r="K1684"/>
      <c r="L1684"/>
      <c r="M1684"/>
      <c r="N1684"/>
      <c r="O1684"/>
      <c r="P1684"/>
      <c r="Q1684"/>
      <c r="R1684"/>
      <c r="S1684"/>
      <c r="T1684"/>
      <c r="U1684"/>
      <c r="V1684"/>
      <c r="W1684"/>
      <c r="X1684"/>
      <c r="Y1684"/>
      <c r="Z1684"/>
      <c r="AA1684"/>
      <c r="AB1684"/>
      <c r="AC1684"/>
      <c r="AD1684"/>
      <c r="AE1684"/>
      <c r="AF1684"/>
      <c r="AG1684"/>
      <c r="AH1684"/>
      <c r="AI1684"/>
      <c r="AJ1684"/>
      <c r="AK1684"/>
      <c r="AL1684"/>
      <c r="AM1684"/>
      <c r="AN1684"/>
      <c r="AO1684"/>
      <c r="AP1684"/>
      <c r="AQ1684"/>
      <c r="AR1684"/>
      <c r="AS1684"/>
      <c r="AT1684"/>
      <c r="AU1684"/>
      <c r="AV1684"/>
      <c r="AW1684"/>
      <c r="AX1684"/>
      <c r="AY1684"/>
      <c r="AZ1684"/>
      <c r="BA1684"/>
      <c r="BB1684"/>
      <c r="BC1684"/>
    </row>
    <row r="1685" spans="1:55" s="47" customFormat="1" x14ac:dyDescent="0.25">
      <c r="A1685" s="143"/>
      <c r="B1685" s="147"/>
      <c r="C1685" s="167"/>
      <c r="D1685" s="163"/>
      <c r="E1685" s="161"/>
      <c r="F1685" s="154"/>
      <c r="G1685"/>
      <c r="H1685"/>
      <c r="I1685"/>
      <c r="J1685"/>
      <c r="K1685"/>
      <c r="L1685"/>
      <c r="M1685"/>
      <c r="N1685"/>
      <c r="O1685"/>
      <c r="P1685"/>
      <c r="Q1685"/>
      <c r="R1685"/>
      <c r="S1685"/>
      <c r="T1685"/>
      <c r="U1685"/>
      <c r="V1685"/>
      <c r="W1685"/>
      <c r="X1685"/>
      <c r="Y1685"/>
      <c r="Z1685"/>
      <c r="AA1685"/>
      <c r="AB1685"/>
      <c r="AC1685"/>
      <c r="AD1685"/>
      <c r="AE1685"/>
      <c r="AF1685"/>
      <c r="AG1685"/>
      <c r="AH1685"/>
      <c r="AI1685"/>
      <c r="AJ1685"/>
      <c r="AK1685"/>
      <c r="AL1685"/>
      <c r="AM1685"/>
      <c r="AN1685"/>
      <c r="AO1685"/>
      <c r="AP1685"/>
      <c r="AQ1685"/>
      <c r="AR1685"/>
      <c r="AS1685"/>
      <c r="AT1685"/>
      <c r="AU1685"/>
      <c r="AV1685"/>
      <c r="AW1685"/>
      <c r="AX1685"/>
      <c r="AY1685"/>
      <c r="AZ1685"/>
      <c r="BA1685"/>
      <c r="BB1685"/>
      <c r="BC1685"/>
    </row>
    <row r="1686" spans="1:55" s="47" customFormat="1" x14ac:dyDescent="0.25">
      <c r="A1686" s="143"/>
      <c r="B1686" s="147"/>
      <c r="C1686" s="167"/>
      <c r="D1686" s="163"/>
      <c r="E1686" s="161"/>
      <c r="F1686" s="154"/>
      <c r="G1686"/>
      <c r="H1686"/>
      <c r="I1686"/>
      <c r="J1686"/>
      <c r="K1686"/>
      <c r="L1686"/>
      <c r="M1686"/>
      <c r="N1686"/>
      <c r="O1686"/>
      <c r="P1686"/>
      <c r="Q1686"/>
      <c r="R1686"/>
      <c r="S1686"/>
      <c r="T1686"/>
      <c r="U1686"/>
      <c r="V1686"/>
      <c r="W1686"/>
      <c r="X1686"/>
      <c r="Y1686"/>
      <c r="Z1686"/>
      <c r="AA1686"/>
      <c r="AB1686"/>
      <c r="AC1686"/>
      <c r="AD1686"/>
      <c r="AE1686"/>
      <c r="AF1686"/>
      <c r="AG1686"/>
      <c r="AH1686"/>
      <c r="AI1686"/>
      <c r="AJ1686"/>
      <c r="AK1686"/>
      <c r="AL1686"/>
      <c r="AM1686"/>
      <c r="AN1686"/>
      <c r="AO1686"/>
      <c r="AP1686"/>
      <c r="AQ1686"/>
      <c r="AR1686"/>
      <c r="AS1686"/>
      <c r="AT1686"/>
      <c r="AU1686"/>
      <c r="AV1686"/>
      <c r="AW1686"/>
      <c r="AX1686"/>
      <c r="AY1686"/>
      <c r="AZ1686"/>
      <c r="BA1686"/>
      <c r="BB1686"/>
      <c r="BC1686"/>
    </row>
    <row r="1687" spans="1:55" s="47" customFormat="1" x14ac:dyDescent="0.25">
      <c r="A1687" s="143"/>
      <c r="B1687" s="147"/>
      <c r="C1687" s="167"/>
      <c r="D1687" s="163"/>
      <c r="E1687" s="161"/>
      <c r="F1687" s="154"/>
      <c r="G1687"/>
      <c r="H1687"/>
      <c r="I1687"/>
      <c r="J1687"/>
      <c r="K1687"/>
      <c r="L1687"/>
      <c r="M1687"/>
      <c r="N1687"/>
      <c r="O1687"/>
      <c r="P1687"/>
      <c r="Q1687"/>
      <c r="R1687"/>
      <c r="S1687"/>
      <c r="T1687"/>
      <c r="U1687"/>
      <c r="V1687"/>
      <c r="W1687"/>
      <c r="X1687"/>
      <c r="Y1687"/>
      <c r="Z1687"/>
      <c r="AA1687"/>
      <c r="AB1687"/>
      <c r="AC1687"/>
      <c r="AD1687"/>
      <c r="AE1687"/>
      <c r="AF1687"/>
      <c r="AG1687"/>
      <c r="AH1687"/>
      <c r="AI1687"/>
      <c r="AJ1687"/>
      <c r="AK1687"/>
      <c r="AL1687"/>
      <c r="AM1687"/>
      <c r="AN1687"/>
      <c r="AO1687"/>
      <c r="AP1687"/>
      <c r="AQ1687"/>
      <c r="AR1687"/>
      <c r="AS1687"/>
      <c r="AT1687"/>
      <c r="AU1687"/>
      <c r="AV1687"/>
      <c r="AW1687"/>
      <c r="AX1687"/>
      <c r="AY1687"/>
      <c r="AZ1687"/>
      <c r="BA1687"/>
      <c r="BB1687"/>
      <c r="BC1687"/>
    </row>
    <row r="1688" spans="1:55" s="47" customFormat="1" x14ac:dyDescent="0.25">
      <c r="A1688" s="143"/>
      <c r="B1688" s="147"/>
      <c r="C1688" s="167"/>
      <c r="D1688" s="163"/>
      <c r="E1688" s="161"/>
      <c r="F1688" s="154"/>
      <c r="G1688"/>
      <c r="H1688"/>
      <c r="I1688"/>
      <c r="J1688"/>
      <c r="K1688"/>
      <c r="L1688"/>
      <c r="M1688"/>
      <c r="N1688"/>
      <c r="O1688"/>
      <c r="P1688"/>
      <c r="Q1688"/>
      <c r="R1688"/>
      <c r="S1688"/>
      <c r="T1688"/>
      <c r="U1688"/>
      <c r="V1688"/>
      <c r="W1688"/>
      <c r="X1688"/>
      <c r="Y1688"/>
      <c r="Z1688"/>
      <c r="AA1688"/>
      <c r="AB1688"/>
      <c r="AC1688"/>
      <c r="AD1688"/>
      <c r="AE1688"/>
      <c r="AF1688"/>
      <c r="AG1688"/>
      <c r="AH1688"/>
      <c r="AI1688"/>
      <c r="AJ1688"/>
      <c r="AK1688"/>
      <c r="AL1688"/>
      <c r="AM1688"/>
      <c r="AN1688"/>
      <c r="AO1688"/>
      <c r="AP1688"/>
      <c r="AQ1688"/>
      <c r="AR1688"/>
      <c r="AS1688"/>
      <c r="AT1688"/>
      <c r="AU1688"/>
      <c r="AV1688"/>
      <c r="AW1688"/>
      <c r="AX1688"/>
      <c r="AY1688"/>
      <c r="AZ1688"/>
      <c r="BA1688"/>
      <c r="BB1688"/>
      <c r="BC1688"/>
    </row>
    <row r="1689" spans="1:55" s="47" customFormat="1" x14ac:dyDescent="0.25">
      <c r="A1689" s="143"/>
      <c r="B1689" s="147"/>
      <c r="C1689" s="167"/>
      <c r="D1689" s="163"/>
      <c r="E1689" s="161"/>
      <c r="F1689" s="154"/>
      <c r="G1689"/>
      <c r="H1689"/>
      <c r="I1689"/>
      <c r="J1689"/>
      <c r="K1689"/>
      <c r="L1689"/>
      <c r="M1689"/>
      <c r="N1689"/>
      <c r="O1689"/>
      <c r="P1689"/>
      <c r="Q1689"/>
      <c r="R1689"/>
      <c r="S1689"/>
      <c r="T1689"/>
      <c r="U1689"/>
      <c r="V1689"/>
      <c r="W1689"/>
      <c r="X1689"/>
      <c r="Y1689"/>
      <c r="Z1689"/>
      <c r="AA1689"/>
      <c r="AB1689"/>
      <c r="AC1689"/>
      <c r="AD1689"/>
      <c r="AE1689"/>
      <c r="AF1689"/>
      <c r="AG1689"/>
      <c r="AH1689"/>
      <c r="AI1689"/>
      <c r="AJ1689"/>
      <c r="AK1689"/>
      <c r="AL1689"/>
      <c r="AM1689"/>
      <c r="AN1689"/>
      <c r="AO1689"/>
      <c r="AP1689"/>
      <c r="AQ1689"/>
      <c r="AR1689"/>
      <c r="AS1689"/>
      <c r="AT1689"/>
      <c r="AU1689"/>
      <c r="AV1689"/>
      <c r="AW1689"/>
      <c r="AX1689"/>
      <c r="AY1689"/>
      <c r="AZ1689"/>
      <c r="BA1689"/>
      <c r="BB1689"/>
      <c r="BC1689"/>
    </row>
    <row r="1690" spans="1:55" s="47" customFormat="1" x14ac:dyDescent="0.25">
      <c r="A1690" s="143"/>
      <c r="B1690" s="147"/>
      <c r="C1690" s="167"/>
      <c r="D1690" s="163"/>
      <c r="E1690" s="161"/>
      <c r="F1690" s="154"/>
      <c r="G1690"/>
      <c r="H1690"/>
      <c r="I1690"/>
      <c r="J1690"/>
      <c r="K1690"/>
      <c r="L1690"/>
      <c r="M1690"/>
      <c r="N1690"/>
      <c r="O1690"/>
      <c r="P1690"/>
      <c r="Q1690"/>
      <c r="R1690"/>
      <c r="S1690"/>
      <c r="T1690"/>
      <c r="U1690"/>
      <c r="V1690"/>
      <c r="W1690"/>
      <c r="X1690"/>
      <c r="Y1690"/>
      <c r="Z1690"/>
      <c r="AA1690"/>
      <c r="AB1690"/>
      <c r="AC1690"/>
      <c r="AD1690"/>
      <c r="AE1690"/>
      <c r="AF1690"/>
      <c r="AG1690"/>
      <c r="AH1690"/>
      <c r="AI1690"/>
      <c r="AJ1690"/>
      <c r="AK1690"/>
      <c r="AL1690"/>
      <c r="AM1690"/>
      <c r="AN1690"/>
      <c r="AO1690"/>
      <c r="AP1690"/>
      <c r="AQ1690"/>
      <c r="AR1690"/>
      <c r="AS1690"/>
      <c r="AT1690"/>
      <c r="AU1690"/>
      <c r="AV1690"/>
      <c r="AW1690"/>
      <c r="AX1690"/>
      <c r="AY1690"/>
      <c r="AZ1690"/>
      <c r="BA1690"/>
      <c r="BB1690"/>
      <c r="BC1690"/>
    </row>
    <row r="1691" spans="1:55" s="47" customFormat="1" x14ac:dyDescent="0.25">
      <c r="A1691" s="143"/>
      <c r="B1691" s="147"/>
      <c r="C1691" s="167"/>
      <c r="D1691" s="163"/>
      <c r="E1691" s="161"/>
      <c r="F1691" s="154"/>
      <c r="G1691"/>
      <c r="H1691"/>
      <c r="I1691"/>
      <c r="J1691"/>
      <c r="K1691"/>
      <c r="L1691"/>
      <c r="M1691"/>
      <c r="N1691"/>
      <c r="O1691"/>
      <c r="P1691"/>
      <c r="Q1691"/>
      <c r="R1691"/>
      <c r="S1691"/>
      <c r="T1691"/>
      <c r="U1691"/>
      <c r="V1691"/>
      <c r="W1691"/>
      <c r="X1691"/>
      <c r="Y1691"/>
      <c r="Z1691"/>
      <c r="AA1691"/>
      <c r="AB1691"/>
      <c r="AC1691"/>
      <c r="AD1691"/>
      <c r="AE1691"/>
      <c r="AF1691"/>
      <c r="AG1691"/>
      <c r="AH1691"/>
      <c r="AI1691"/>
      <c r="AJ1691"/>
      <c r="AK1691"/>
      <c r="AL1691"/>
      <c r="AM1691"/>
      <c r="AN1691"/>
      <c r="AO1691"/>
      <c r="AP1691"/>
      <c r="AQ1691"/>
      <c r="AR1691"/>
      <c r="AS1691"/>
      <c r="AT1691"/>
      <c r="AU1691"/>
      <c r="AV1691"/>
      <c r="AW1691"/>
      <c r="AX1691"/>
      <c r="AY1691"/>
      <c r="AZ1691"/>
      <c r="BA1691"/>
      <c r="BB1691"/>
      <c r="BC1691"/>
    </row>
    <row r="1692" spans="1:55" s="47" customFormat="1" x14ac:dyDescent="0.25">
      <c r="A1692" s="143"/>
      <c r="B1692" s="147"/>
      <c r="C1692" s="167"/>
      <c r="D1692" s="163"/>
      <c r="E1692" s="161"/>
      <c r="F1692" s="154"/>
      <c r="G1692"/>
      <c r="H1692"/>
      <c r="I1692"/>
      <c r="J1692"/>
      <c r="K1692"/>
      <c r="L1692"/>
      <c r="M1692"/>
      <c r="N1692"/>
      <c r="O1692"/>
      <c r="P1692"/>
      <c r="Q1692"/>
      <c r="R1692"/>
      <c r="S1692"/>
      <c r="T1692"/>
      <c r="U1692"/>
      <c r="V1692"/>
      <c r="W1692"/>
      <c r="X1692"/>
      <c r="Y1692"/>
      <c r="Z1692"/>
      <c r="AA1692"/>
      <c r="AB1692"/>
      <c r="AC1692"/>
      <c r="AD1692"/>
      <c r="AE1692"/>
      <c r="AF1692"/>
      <c r="AG1692"/>
      <c r="AH1692"/>
      <c r="AI1692"/>
      <c r="AJ1692"/>
      <c r="AK1692"/>
      <c r="AL1692"/>
      <c r="AM1692"/>
      <c r="AN1692"/>
      <c r="AO1692"/>
      <c r="AP1692"/>
      <c r="AQ1692"/>
      <c r="AR1692"/>
      <c r="AS1692"/>
      <c r="AT1692"/>
      <c r="AU1692"/>
      <c r="AV1692"/>
      <c r="AW1692"/>
      <c r="AX1692"/>
      <c r="AY1692"/>
      <c r="AZ1692"/>
      <c r="BA1692"/>
      <c r="BB1692"/>
      <c r="BC1692"/>
    </row>
    <row r="1693" spans="1:55" s="47" customFormat="1" x14ac:dyDescent="0.25">
      <c r="A1693" s="143"/>
      <c r="B1693" s="147"/>
      <c r="C1693" s="167"/>
      <c r="D1693" s="163"/>
      <c r="E1693" s="161"/>
      <c r="F1693" s="154"/>
      <c r="G1693"/>
      <c r="H1693"/>
      <c r="I1693"/>
      <c r="J1693"/>
      <c r="K1693"/>
      <c r="L1693"/>
      <c r="M1693"/>
      <c r="N1693"/>
      <c r="O1693"/>
      <c r="P1693"/>
      <c r="Q1693"/>
      <c r="R1693"/>
      <c r="S1693"/>
      <c r="T1693"/>
      <c r="U1693"/>
      <c r="V1693"/>
      <c r="W1693"/>
      <c r="X1693"/>
      <c r="Y1693"/>
      <c r="Z1693"/>
      <c r="AA1693"/>
      <c r="AB1693"/>
      <c r="AC1693"/>
      <c r="AD1693"/>
      <c r="AE1693"/>
      <c r="AF1693"/>
      <c r="AG1693"/>
      <c r="AH1693"/>
      <c r="AI1693"/>
      <c r="AJ1693"/>
      <c r="AK1693"/>
      <c r="AL1693"/>
      <c r="AM1693"/>
      <c r="AN1693"/>
      <c r="AO1693"/>
      <c r="AP1693"/>
      <c r="AQ1693"/>
      <c r="AR1693"/>
      <c r="AS1693"/>
      <c r="AT1693"/>
      <c r="AU1693"/>
      <c r="AV1693"/>
      <c r="AW1693"/>
      <c r="AX1693"/>
      <c r="AY1693"/>
      <c r="AZ1693"/>
      <c r="BA1693"/>
      <c r="BB1693"/>
      <c r="BC1693"/>
    </row>
    <row r="1694" spans="1:55" s="47" customFormat="1" x14ac:dyDescent="0.25">
      <c r="A1694" s="143"/>
      <c r="B1694" s="147"/>
      <c r="C1694" s="167"/>
      <c r="D1694" s="163"/>
      <c r="E1694" s="161"/>
      <c r="F1694" s="154"/>
      <c r="G1694"/>
      <c r="H1694"/>
      <c r="I1694"/>
      <c r="J1694"/>
      <c r="K1694"/>
      <c r="L1694"/>
      <c r="M1694"/>
      <c r="N1694"/>
      <c r="O1694"/>
      <c r="P1694"/>
      <c r="Q1694"/>
      <c r="R1694"/>
      <c r="S1694"/>
      <c r="T1694"/>
      <c r="U1694"/>
      <c r="V1694"/>
      <c r="W1694"/>
      <c r="X1694"/>
      <c r="Y1694"/>
      <c r="Z1694"/>
      <c r="AA1694"/>
      <c r="AB1694"/>
      <c r="AC1694"/>
      <c r="AD1694"/>
      <c r="AE1694"/>
      <c r="AF1694"/>
      <c r="AG1694"/>
      <c r="AH1694"/>
      <c r="AI1694"/>
      <c r="AJ1694"/>
      <c r="AK1694"/>
      <c r="AL1694"/>
      <c r="AM1694"/>
      <c r="AN1694"/>
      <c r="AO1694"/>
      <c r="AP1694"/>
      <c r="AQ1694"/>
      <c r="AR1694"/>
      <c r="AS1694"/>
      <c r="AT1694"/>
      <c r="AU1694"/>
      <c r="AV1694"/>
      <c r="AW1694"/>
      <c r="AX1694"/>
      <c r="AY1694"/>
      <c r="AZ1694"/>
      <c r="BA1694"/>
      <c r="BB1694"/>
      <c r="BC1694"/>
    </row>
    <row r="1695" spans="1:55" s="47" customFormat="1" x14ac:dyDescent="0.25">
      <c r="A1695" s="143"/>
      <c r="B1695" s="147"/>
      <c r="C1695" s="167"/>
      <c r="D1695" s="163"/>
      <c r="E1695" s="161"/>
      <c r="F1695" s="154"/>
      <c r="G1695"/>
      <c r="H1695"/>
      <c r="I1695"/>
      <c r="J1695"/>
      <c r="K1695"/>
      <c r="L1695"/>
      <c r="M1695"/>
      <c r="N1695"/>
      <c r="O1695"/>
      <c r="P1695"/>
      <c r="Q1695"/>
      <c r="R1695"/>
      <c r="S1695"/>
      <c r="T1695"/>
      <c r="U1695"/>
      <c r="V1695"/>
      <c r="W1695"/>
      <c r="X1695"/>
      <c r="Y1695"/>
      <c r="Z1695"/>
      <c r="AA1695"/>
      <c r="AB1695"/>
      <c r="AC1695"/>
      <c r="AD1695"/>
      <c r="AE1695"/>
      <c r="AF1695"/>
      <c r="AG1695"/>
      <c r="AH1695"/>
      <c r="AI1695"/>
      <c r="AJ1695"/>
      <c r="AK1695"/>
      <c r="AL1695"/>
      <c r="AM1695"/>
      <c r="AN1695"/>
      <c r="AO1695"/>
      <c r="AP1695"/>
      <c r="AQ1695"/>
      <c r="AR1695"/>
      <c r="AS1695"/>
      <c r="AT1695"/>
      <c r="AU1695"/>
      <c r="AV1695"/>
      <c r="AW1695"/>
      <c r="AX1695"/>
      <c r="AY1695"/>
      <c r="AZ1695"/>
      <c r="BA1695"/>
      <c r="BB1695"/>
      <c r="BC1695"/>
    </row>
    <row r="1696" spans="1:55" s="47" customFormat="1" x14ac:dyDescent="0.25">
      <c r="A1696" s="143"/>
      <c r="B1696" s="147"/>
      <c r="C1696" s="167"/>
      <c r="D1696" s="163"/>
      <c r="E1696" s="161"/>
      <c r="F1696" s="154"/>
      <c r="G1696"/>
      <c r="H1696"/>
      <c r="I1696"/>
      <c r="J1696"/>
      <c r="K1696"/>
      <c r="L1696"/>
      <c r="M1696"/>
      <c r="N1696"/>
      <c r="O1696"/>
      <c r="P1696"/>
      <c r="Q1696"/>
      <c r="R1696"/>
      <c r="S1696"/>
      <c r="T1696"/>
      <c r="U1696"/>
      <c r="V1696"/>
      <c r="W1696"/>
      <c r="X1696"/>
      <c r="Y1696"/>
      <c r="Z1696"/>
      <c r="AA1696"/>
      <c r="AB1696"/>
      <c r="AC1696"/>
      <c r="AD1696"/>
      <c r="AE1696"/>
      <c r="AF1696"/>
      <c r="AG1696"/>
      <c r="AH1696"/>
      <c r="AI1696"/>
      <c r="AJ1696"/>
      <c r="AK1696"/>
      <c r="AL1696"/>
      <c r="AM1696"/>
      <c r="AN1696"/>
      <c r="AO1696"/>
      <c r="AP1696"/>
      <c r="AQ1696"/>
      <c r="AR1696"/>
      <c r="AS1696"/>
      <c r="AT1696"/>
      <c r="AU1696"/>
      <c r="AV1696"/>
      <c r="AW1696"/>
      <c r="AX1696"/>
      <c r="AY1696"/>
      <c r="AZ1696"/>
      <c r="BA1696"/>
      <c r="BB1696"/>
      <c r="BC1696"/>
    </row>
    <row r="1697" spans="1:55" s="47" customFormat="1" x14ac:dyDescent="0.25">
      <c r="A1697" s="143"/>
      <c r="B1697" s="147"/>
      <c r="C1697" s="167"/>
      <c r="D1697" s="163"/>
      <c r="E1697" s="161"/>
      <c r="F1697" s="154"/>
      <c r="G1697"/>
      <c r="H1697"/>
      <c r="I1697"/>
      <c r="J1697"/>
      <c r="K1697"/>
      <c r="L1697"/>
      <c r="M1697"/>
      <c r="N1697"/>
      <c r="O1697"/>
      <c r="P1697"/>
      <c r="Q1697"/>
      <c r="R1697"/>
      <c r="S1697"/>
      <c r="T1697"/>
      <c r="U1697"/>
      <c r="V1697"/>
      <c r="W1697"/>
      <c r="X1697"/>
      <c r="Y1697"/>
      <c r="Z1697"/>
      <c r="AA1697"/>
      <c r="AB1697"/>
      <c r="AC1697"/>
      <c r="AD1697"/>
      <c r="AE1697"/>
      <c r="AF1697"/>
      <c r="AG1697"/>
      <c r="AH1697"/>
      <c r="AI1697"/>
      <c r="AJ1697"/>
      <c r="AK1697"/>
      <c r="AL1697"/>
      <c r="AM1697"/>
      <c r="AN1697"/>
      <c r="AO1697"/>
      <c r="AP1697"/>
      <c r="AQ1697"/>
      <c r="AR1697"/>
      <c r="AS1697"/>
      <c r="AT1697"/>
      <c r="AU1697"/>
      <c r="AV1697"/>
      <c r="AW1697"/>
      <c r="AX1697"/>
      <c r="AY1697"/>
      <c r="AZ1697"/>
      <c r="BA1697"/>
      <c r="BB1697"/>
      <c r="BC1697"/>
    </row>
    <row r="1698" spans="1:55" s="47" customFormat="1" x14ac:dyDescent="0.25">
      <c r="A1698" s="143"/>
      <c r="B1698" s="147"/>
      <c r="C1698" s="167"/>
      <c r="D1698" s="163"/>
      <c r="E1698" s="161"/>
      <c r="F1698" s="154"/>
      <c r="G1698"/>
      <c r="H1698"/>
      <c r="I1698"/>
      <c r="J1698"/>
      <c r="K1698"/>
      <c r="L1698"/>
      <c r="M1698"/>
      <c r="N1698"/>
      <c r="O1698"/>
      <c r="P1698"/>
      <c r="Q1698"/>
      <c r="R1698"/>
      <c r="S1698"/>
      <c r="T1698"/>
      <c r="U1698"/>
      <c r="V1698"/>
      <c r="W1698"/>
      <c r="X1698"/>
      <c r="Y1698"/>
      <c r="Z1698"/>
      <c r="AA1698"/>
      <c r="AB1698"/>
      <c r="AC1698"/>
      <c r="AD1698"/>
      <c r="AE1698"/>
      <c r="AF1698"/>
      <c r="AG1698"/>
      <c r="AH1698"/>
      <c r="AI1698"/>
      <c r="AJ1698"/>
      <c r="AK1698"/>
      <c r="AL1698"/>
      <c r="AM1698"/>
      <c r="AN1698"/>
      <c r="AO1698"/>
      <c r="AP1698"/>
      <c r="AQ1698"/>
      <c r="AR1698"/>
      <c r="AS1698"/>
      <c r="AT1698"/>
      <c r="AU1698"/>
      <c r="AV1698"/>
      <c r="AW1698"/>
      <c r="AX1698"/>
      <c r="AY1698"/>
      <c r="AZ1698"/>
      <c r="BA1698"/>
      <c r="BB1698"/>
      <c r="BC1698"/>
    </row>
    <row r="1699" spans="1:55" s="47" customFormat="1" x14ac:dyDescent="0.25">
      <c r="A1699" s="143"/>
      <c r="B1699" s="147"/>
      <c r="C1699" s="167"/>
      <c r="D1699" s="163"/>
      <c r="E1699" s="161"/>
      <c r="F1699" s="154"/>
      <c r="G1699"/>
      <c r="H1699"/>
      <c r="I1699"/>
      <c r="J1699"/>
      <c r="K1699"/>
      <c r="L1699"/>
      <c r="M1699"/>
      <c r="N1699"/>
      <c r="O1699"/>
      <c r="P1699"/>
      <c r="Q1699"/>
      <c r="R1699"/>
      <c r="S1699"/>
      <c r="T1699"/>
      <c r="U1699"/>
      <c r="V1699"/>
      <c r="W1699"/>
      <c r="X1699"/>
      <c r="Y1699"/>
      <c r="Z1699"/>
      <c r="AA1699"/>
      <c r="AB1699"/>
      <c r="AC1699"/>
      <c r="AD1699"/>
      <c r="AE1699"/>
      <c r="AF1699"/>
      <c r="AG1699"/>
      <c r="AH1699"/>
      <c r="AI1699"/>
      <c r="AJ1699"/>
      <c r="AK1699"/>
      <c r="AL1699"/>
      <c r="AM1699"/>
      <c r="AN1699"/>
      <c r="AO1699"/>
      <c r="AP1699"/>
      <c r="AQ1699"/>
      <c r="AR1699"/>
      <c r="AS1699"/>
      <c r="AT1699"/>
      <c r="AU1699"/>
      <c r="AV1699"/>
      <c r="AW1699"/>
      <c r="AX1699"/>
      <c r="AY1699"/>
      <c r="AZ1699"/>
      <c r="BA1699"/>
      <c r="BB1699"/>
      <c r="BC1699"/>
    </row>
    <row r="1700" spans="1:55" s="47" customFormat="1" x14ac:dyDescent="0.25">
      <c r="A1700" s="143"/>
      <c r="B1700" s="147"/>
      <c r="C1700" s="167"/>
      <c r="D1700" s="163"/>
      <c r="E1700" s="161"/>
      <c r="F1700" s="154"/>
      <c r="G1700"/>
      <c r="H1700"/>
      <c r="I1700"/>
      <c r="J1700"/>
      <c r="K1700"/>
      <c r="L1700"/>
      <c r="M1700"/>
      <c r="N1700"/>
      <c r="O1700"/>
      <c r="P1700"/>
      <c r="Q1700"/>
      <c r="R1700"/>
      <c r="S1700"/>
      <c r="T1700"/>
      <c r="U1700"/>
      <c r="V1700"/>
      <c r="W1700"/>
      <c r="X1700"/>
      <c r="Y1700"/>
      <c r="Z1700"/>
      <c r="AA1700"/>
      <c r="AB1700"/>
      <c r="AC1700"/>
      <c r="AD1700"/>
      <c r="AE1700"/>
      <c r="AF1700"/>
      <c r="AG1700"/>
      <c r="AH1700"/>
      <c r="AI1700"/>
      <c r="AJ1700"/>
      <c r="AK1700"/>
      <c r="AL1700"/>
      <c r="AM1700"/>
      <c r="AN1700"/>
      <c r="AO1700"/>
      <c r="AP1700"/>
      <c r="AQ1700"/>
      <c r="AR1700"/>
      <c r="AS1700"/>
      <c r="AT1700"/>
      <c r="AU1700"/>
      <c r="AV1700"/>
      <c r="AW1700"/>
      <c r="AX1700"/>
      <c r="AY1700"/>
      <c r="AZ1700"/>
      <c r="BA1700"/>
      <c r="BB1700"/>
      <c r="BC1700"/>
    </row>
    <row r="1701" spans="1:55" s="47" customFormat="1" x14ac:dyDescent="0.25">
      <c r="A1701" s="143"/>
      <c r="B1701" s="147"/>
      <c r="C1701" s="167"/>
      <c r="D1701" s="163"/>
      <c r="E1701" s="161"/>
      <c r="F1701" s="154"/>
      <c r="G1701"/>
      <c r="H1701"/>
      <c r="I1701"/>
      <c r="J1701"/>
      <c r="K1701"/>
      <c r="L1701"/>
      <c r="M1701"/>
      <c r="N1701"/>
      <c r="O1701"/>
      <c r="P1701"/>
      <c r="Q1701"/>
      <c r="R1701"/>
      <c r="S1701"/>
      <c r="T1701"/>
      <c r="U1701"/>
      <c r="V1701"/>
      <c r="W1701"/>
      <c r="X1701"/>
      <c r="Y1701"/>
      <c r="Z1701"/>
      <c r="AA1701"/>
      <c r="AB1701"/>
      <c r="AC1701"/>
      <c r="AD1701"/>
      <c r="AE1701"/>
      <c r="AF1701"/>
      <c r="AG1701"/>
      <c r="AH1701"/>
      <c r="AI1701"/>
      <c r="AJ1701"/>
      <c r="AK1701"/>
      <c r="AL1701"/>
      <c r="AM1701"/>
      <c r="AN1701"/>
      <c r="AO1701"/>
      <c r="AP1701"/>
      <c r="AQ1701"/>
      <c r="AR1701"/>
      <c r="AS1701"/>
      <c r="AT1701"/>
      <c r="AU1701"/>
      <c r="AV1701"/>
      <c r="AW1701"/>
      <c r="AX1701"/>
      <c r="AY1701"/>
      <c r="AZ1701"/>
      <c r="BA1701"/>
      <c r="BB1701"/>
      <c r="BC1701"/>
    </row>
    <row r="1702" spans="1:55" s="47" customFormat="1" x14ac:dyDescent="0.25">
      <c r="A1702" s="143"/>
      <c r="B1702" s="147"/>
      <c r="C1702" s="167"/>
      <c r="D1702" s="163"/>
      <c r="E1702" s="161"/>
      <c r="F1702" s="154"/>
      <c r="G1702"/>
      <c r="H1702"/>
      <c r="I1702"/>
      <c r="J1702"/>
      <c r="K1702"/>
      <c r="L1702"/>
      <c r="M1702"/>
      <c r="N1702"/>
      <c r="O1702"/>
      <c r="P1702"/>
      <c r="Q1702"/>
      <c r="R1702"/>
      <c r="S1702"/>
      <c r="T1702"/>
      <c r="U1702"/>
      <c r="V1702"/>
      <c r="W1702"/>
      <c r="X1702"/>
      <c r="Y1702"/>
      <c r="Z1702"/>
      <c r="AA1702"/>
      <c r="AB1702"/>
      <c r="AC1702"/>
      <c r="AD1702"/>
      <c r="AE1702"/>
      <c r="AF1702"/>
      <c r="AG1702"/>
      <c r="AH1702"/>
      <c r="AI1702"/>
      <c r="AJ1702"/>
      <c r="AK1702"/>
      <c r="AL1702"/>
      <c r="AM1702"/>
      <c r="AN1702"/>
      <c r="AO1702"/>
      <c r="AP1702"/>
      <c r="AQ1702"/>
      <c r="AR1702"/>
      <c r="AS1702"/>
      <c r="AT1702"/>
      <c r="AU1702"/>
      <c r="AV1702"/>
      <c r="AW1702"/>
      <c r="AX1702"/>
      <c r="AY1702"/>
      <c r="AZ1702"/>
      <c r="BA1702"/>
      <c r="BB1702"/>
      <c r="BC1702"/>
    </row>
    <row r="1703" spans="1:55" s="47" customFormat="1" x14ac:dyDescent="0.25">
      <c r="A1703" s="143"/>
      <c r="B1703" s="147"/>
      <c r="C1703" s="167"/>
      <c r="D1703" s="163"/>
      <c r="E1703" s="161"/>
      <c r="F1703" s="154"/>
      <c r="G1703"/>
      <c r="H1703"/>
      <c r="I1703"/>
      <c r="J1703"/>
      <c r="K1703"/>
      <c r="L1703"/>
      <c r="M1703"/>
      <c r="N1703"/>
      <c r="O1703"/>
      <c r="P1703"/>
      <c r="Q1703"/>
      <c r="R1703"/>
      <c r="S1703"/>
      <c r="T1703"/>
      <c r="U1703"/>
      <c r="V1703"/>
      <c r="W1703"/>
      <c r="X1703"/>
      <c r="Y1703"/>
      <c r="Z1703"/>
      <c r="AA1703"/>
      <c r="AB1703"/>
      <c r="AC1703"/>
      <c r="AD1703"/>
      <c r="AE1703"/>
      <c r="AF1703"/>
      <c r="AG1703"/>
      <c r="AH1703"/>
      <c r="AI1703"/>
      <c r="AJ1703"/>
      <c r="AK1703"/>
      <c r="AL1703"/>
      <c r="AM1703"/>
      <c r="AN1703"/>
      <c r="AO1703"/>
      <c r="AP1703"/>
      <c r="AQ1703"/>
      <c r="AR1703"/>
      <c r="AS1703"/>
      <c r="AT1703"/>
      <c r="AU1703"/>
      <c r="AV1703"/>
      <c r="AW1703"/>
      <c r="AX1703"/>
      <c r="AY1703"/>
      <c r="AZ1703"/>
      <c r="BA1703"/>
      <c r="BB1703"/>
      <c r="BC1703"/>
    </row>
    <row r="1704" spans="1:55" s="47" customFormat="1" x14ac:dyDescent="0.25">
      <c r="A1704" s="143"/>
      <c r="B1704" s="147"/>
      <c r="C1704" s="167"/>
      <c r="D1704" s="163"/>
      <c r="E1704" s="161"/>
      <c r="F1704" s="154"/>
      <c r="G1704"/>
      <c r="H1704"/>
      <c r="I1704"/>
      <c r="J1704"/>
      <c r="K1704"/>
      <c r="L1704"/>
      <c r="M1704"/>
      <c r="N1704"/>
      <c r="O1704"/>
      <c r="P1704"/>
      <c r="Q1704"/>
      <c r="R1704"/>
      <c r="S1704"/>
      <c r="T1704"/>
      <c r="U1704"/>
      <c r="V1704"/>
      <c r="W1704"/>
      <c r="X1704"/>
      <c r="Y1704"/>
      <c r="Z1704"/>
      <c r="AA1704"/>
      <c r="AB1704"/>
      <c r="AC1704"/>
      <c r="AD1704"/>
      <c r="AE1704"/>
      <c r="AF1704"/>
      <c r="AG1704"/>
      <c r="AH1704"/>
      <c r="AI1704"/>
      <c r="AJ1704"/>
      <c r="AK1704"/>
      <c r="AL1704"/>
      <c r="AM1704"/>
      <c r="AN1704"/>
      <c r="AO1704"/>
      <c r="AP1704"/>
      <c r="AQ1704"/>
      <c r="AR1704"/>
      <c r="AS1704"/>
      <c r="AT1704"/>
      <c r="AU1704"/>
      <c r="AV1704"/>
      <c r="AW1704"/>
      <c r="AX1704"/>
      <c r="AY1704"/>
      <c r="AZ1704"/>
      <c r="BA1704"/>
      <c r="BB1704"/>
      <c r="BC1704"/>
    </row>
    <row r="1705" spans="1:55" s="47" customFormat="1" x14ac:dyDescent="0.25">
      <c r="A1705" s="143"/>
      <c r="B1705" s="147"/>
      <c r="C1705" s="167"/>
      <c r="D1705" s="163"/>
      <c r="E1705" s="161"/>
      <c r="F1705" s="154"/>
      <c r="G1705"/>
      <c r="H1705"/>
      <c r="I1705"/>
      <c r="J1705"/>
      <c r="K1705"/>
      <c r="L1705"/>
      <c r="M1705"/>
      <c r="N1705"/>
      <c r="O1705"/>
      <c r="P1705"/>
      <c r="Q1705"/>
      <c r="R1705"/>
      <c r="S1705"/>
      <c r="T1705"/>
      <c r="U1705"/>
      <c r="V1705"/>
      <c r="W1705"/>
      <c r="X1705"/>
      <c r="Y1705"/>
      <c r="Z1705"/>
      <c r="AA1705"/>
      <c r="AB1705"/>
      <c r="AC1705"/>
      <c r="AD1705"/>
      <c r="AE1705"/>
      <c r="AF1705"/>
      <c r="AG1705"/>
      <c r="AH1705"/>
      <c r="AI1705"/>
      <c r="AJ1705"/>
      <c r="AK1705"/>
      <c r="AL1705"/>
      <c r="AM1705"/>
      <c r="AN1705"/>
      <c r="AO1705"/>
      <c r="AP1705"/>
      <c r="AQ1705"/>
      <c r="AR1705"/>
      <c r="AS1705"/>
      <c r="AT1705"/>
      <c r="AU1705"/>
      <c r="AV1705"/>
      <c r="AW1705"/>
      <c r="AX1705"/>
      <c r="AY1705"/>
      <c r="AZ1705"/>
      <c r="BA1705"/>
      <c r="BB1705"/>
      <c r="BC1705"/>
    </row>
    <row r="1706" spans="1:55" s="47" customFormat="1" x14ac:dyDescent="0.25">
      <c r="A1706" s="143"/>
      <c r="B1706" s="147"/>
      <c r="C1706" s="167"/>
      <c r="D1706" s="163"/>
      <c r="E1706" s="161"/>
      <c r="F1706" s="154"/>
      <c r="G1706"/>
      <c r="H1706"/>
      <c r="I1706"/>
      <c r="J1706"/>
      <c r="K1706"/>
      <c r="L1706"/>
      <c r="M1706"/>
      <c r="N1706"/>
      <c r="O1706"/>
      <c r="P1706"/>
      <c r="Q1706"/>
      <c r="R1706"/>
      <c r="S1706"/>
      <c r="T1706"/>
      <c r="U1706"/>
      <c r="V1706"/>
      <c r="W1706"/>
      <c r="X1706"/>
      <c r="Y1706"/>
      <c r="Z1706"/>
      <c r="AA1706"/>
      <c r="AB1706"/>
      <c r="AC1706"/>
      <c r="AD1706"/>
      <c r="AE1706"/>
      <c r="AF1706"/>
      <c r="AG1706"/>
      <c r="AH1706"/>
      <c r="AI1706"/>
      <c r="AJ1706"/>
      <c r="AK1706"/>
      <c r="AL1706"/>
      <c r="AM1706"/>
      <c r="AN1706"/>
      <c r="AO1706"/>
      <c r="AP1706"/>
      <c r="AQ1706"/>
      <c r="AR1706"/>
      <c r="AS1706"/>
      <c r="AT1706"/>
      <c r="AU1706"/>
      <c r="AV1706"/>
      <c r="AW1706"/>
      <c r="AX1706"/>
      <c r="AY1706"/>
      <c r="AZ1706"/>
      <c r="BA1706"/>
      <c r="BB1706"/>
      <c r="BC1706"/>
    </row>
    <row r="1707" spans="1:55" s="47" customFormat="1" x14ac:dyDescent="0.25">
      <c r="A1707" s="143"/>
      <c r="B1707" s="147"/>
      <c r="C1707" s="167"/>
      <c r="D1707" s="163"/>
      <c r="E1707" s="161"/>
      <c r="F1707" s="154"/>
      <c r="G1707"/>
      <c r="H1707"/>
      <c r="I1707"/>
      <c r="J1707"/>
      <c r="K1707"/>
      <c r="L1707"/>
      <c r="M1707"/>
      <c r="N1707"/>
      <c r="O1707"/>
      <c r="P1707"/>
      <c r="Q1707"/>
      <c r="R1707"/>
      <c r="S1707"/>
      <c r="T1707"/>
      <c r="U1707"/>
      <c r="V1707"/>
      <c r="W1707"/>
      <c r="X1707"/>
      <c r="Y1707"/>
      <c r="Z1707"/>
      <c r="AA1707"/>
      <c r="AB1707"/>
      <c r="AC1707"/>
      <c r="AD1707"/>
      <c r="AE1707"/>
      <c r="AF1707"/>
      <c r="AG1707"/>
      <c r="AH1707"/>
      <c r="AI1707"/>
      <c r="AJ1707"/>
      <c r="AK1707"/>
      <c r="AL1707"/>
      <c r="AM1707"/>
      <c r="AN1707"/>
      <c r="AO1707"/>
      <c r="AP1707"/>
      <c r="AQ1707"/>
      <c r="AR1707"/>
      <c r="AS1707"/>
      <c r="AT1707"/>
      <c r="AU1707"/>
      <c r="AV1707"/>
      <c r="AW1707"/>
      <c r="AX1707"/>
      <c r="AY1707"/>
      <c r="AZ1707"/>
      <c r="BA1707"/>
      <c r="BB1707"/>
      <c r="BC1707"/>
    </row>
    <row r="1708" spans="1:55" s="47" customFormat="1" x14ac:dyDescent="0.25">
      <c r="A1708" s="143"/>
      <c r="B1708" s="147"/>
      <c r="C1708" s="167"/>
      <c r="D1708" s="163"/>
      <c r="E1708" s="161"/>
      <c r="F1708" s="154"/>
      <c r="G1708"/>
      <c r="H1708"/>
      <c r="I1708"/>
      <c r="J1708"/>
      <c r="K1708"/>
      <c r="L1708"/>
      <c r="M1708"/>
      <c r="N1708"/>
      <c r="O1708"/>
      <c r="P1708"/>
      <c r="Q1708"/>
      <c r="R1708"/>
      <c r="S1708"/>
      <c r="T1708"/>
      <c r="U1708"/>
      <c r="V1708"/>
      <c r="W1708"/>
      <c r="X1708"/>
      <c r="Y1708"/>
      <c r="Z1708"/>
      <c r="AA1708"/>
      <c r="AB1708"/>
      <c r="AC1708"/>
      <c r="AD1708"/>
      <c r="AE1708"/>
      <c r="AF1708"/>
      <c r="AG1708"/>
      <c r="AH1708"/>
      <c r="AI1708"/>
      <c r="AJ1708"/>
      <c r="AK1708"/>
      <c r="AL1708"/>
      <c r="AM1708"/>
      <c r="AN1708"/>
      <c r="AO1708"/>
      <c r="AP1708"/>
      <c r="AQ1708"/>
      <c r="AR1708"/>
      <c r="AS1708"/>
      <c r="AT1708"/>
      <c r="AU1708"/>
      <c r="AV1708"/>
      <c r="AW1708"/>
      <c r="AX1708"/>
      <c r="AY1708"/>
      <c r="AZ1708"/>
      <c r="BA1708"/>
      <c r="BB1708"/>
      <c r="BC1708"/>
    </row>
    <row r="1709" spans="1:55" s="47" customFormat="1" x14ac:dyDescent="0.25">
      <c r="A1709" s="143"/>
      <c r="B1709" s="147"/>
      <c r="C1709" s="167"/>
      <c r="D1709" s="163"/>
      <c r="E1709" s="161"/>
      <c r="F1709" s="154"/>
      <c r="G1709"/>
      <c r="H1709"/>
      <c r="I1709"/>
      <c r="J1709"/>
      <c r="K1709"/>
      <c r="L1709"/>
      <c r="M1709"/>
      <c r="N1709"/>
      <c r="O1709"/>
      <c r="P1709"/>
      <c r="Q1709"/>
      <c r="R1709"/>
      <c r="S1709"/>
      <c r="T1709"/>
      <c r="U1709"/>
      <c r="V1709"/>
      <c r="W1709"/>
      <c r="X1709"/>
      <c r="Y1709"/>
      <c r="Z1709"/>
      <c r="AA1709"/>
      <c r="AB1709"/>
      <c r="AC1709"/>
      <c r="AD1709"/>
      <c r="AE1709"/>
      <c r="AF1709"/>
      <c r="AG1709"/>
      <c r="AH1709"/>
      <c r="AI1709"/>
      <c r="AJ1709"/>
      <c r="AK1709"/>
      <c r="AL1709"/>
      <c r="AM1709"/>
      <c r="AN1709"/>
      <c r="AO1709"/>
      <c r="AP1709"/>
      <c r="AQ1709"/>
      <c r="AR1709"/>
      <c r="AS1709"/>
      <c r="AT1709"/>
      <c r="AU1709"/>
      <c r="AV1709"/>
      <c r="AW1709"/>
      <c r="AX1709"/>
      <c r="AY1709"/>
      <c r="AZ1709"/>
      <c r="BA1709"/>
      <c r="BB1709"/>
      <c r="BC1709"/>
    </row>
    <row r="1710" spans="1:55" s="47" customFormat="1" x14ac:dyDescent="0.25">
      <c r="A1710" s="143"/>
      <c r="B1710" s="147"/>
      <c r="C1710" s="167"/>
      <c r="D1710" s="163"/>
      <c r="E1710" s="161"/>
      <c r="F1710" s="154"/>
      <c r="G1710"/>
      <c r="H1710"/>
      <c r="I1710"/>
      <c r="J1710"/>
      <c r="K1710"/>
      <c r="L1710"/>
      <c r="M1710"/>
      <c r="N1710"/>
      <c r="O1710"/>
      <c r="P1710"/>
      <c r="Q1710"/>
      <c r="R1710"/>
      <c r="S1710"/>
      <c r="T1710"/>
      <c r="U1710"/>
      <c r="V1710"/>
      <c r="W1710"/>
      <c r="X1710"/>
      <c r="Y1710"/>
      <c r="Z1710"/>
      <c r="AA1710"/>
      <c r="AB1710"/>
      <c r="AC1710"/>
      <c r="AD1710"/>
      <c r="AE1710"/>
      <c r="AF1710"/>
      <c r="AG1710"/>
      <c r="AH1710"/>
      <c r="AI1710"/>
      <c r="AJ1710"/>
      <c r="AK1710"/>
      <c r="AL1710"/>
      <c r="AM1710"/>
      <c r="AN1710"/>
      <c r="AO1710"/>
      <c r="AP1710"/>
      <c r="AQ1710"/>
      <c r="AR1710"/>
      <c r="AS1710"/>
      <c r="AT1710"/>
      <c r="AU1710"/>
      <c r="AV1710"/>
      <c r="AW1710"/>
      <c r="AX1710"/>
      <c r="AY1710"/>
      <c r="AZ1710"/>
      <c r="BA1710"/>
      <c r="BB1710"/>
      <c r="BC1710"/>
    </row>
    <row r="1711" spans="1:55" s="47" customFormat="1" x14ac:dyDescent="0.25">
      <c r="A1711" s="143"/>
      <c r="B1711" s="147"/>
      <c r="C1711" s="167"/>
      <c r="D1711" s="163"/>
      <c r="E1711" s="161"/>
      <c r="F1711" s="154"/>
      <c r="G1711"/>
      <c r="H1711"/>
      <c r="I1711"/>
      <c r="J1711"/>
      <c r="K1711"/>
      <c r="L1711"/>
      <c r="M1711"/>
      <c r="N1711"/>
      <c r="O1711"/>
      <c r="P1711"/>
      <c r="Q1711"/>
      <c r="R1711"/>
      <c r="S1711"/>
      <c r="T1711"/>
      <c r="U1711"/>
      <c r="V1711"/>
      <c r="W1711"/>
      <c r="X1711"/>
      <c r="Y1711"/>
      <c r="Z1711"/>
      <c r="AA1711"/>
      <c r="AB1711"/>
      <c r="AC1711"/>
      <c r="AD1711"/>
      <c r="AE1711"/>
      <c r="AF1711"/>
      <c r="AG1711"/>
      <c r="AH1711"/>
      <c r="AI1711"/>
      <c r="AJ1711"/>
      <c r="AK1711"/>
      <c r="AL1711"/>
      <c r="AM1711"/>
      <c r="AN1711"/>
      <c r="AO1711"/>
      <c r="AP1711"/>
      <c r="AQ1711"/>
      <c r="AR1711"/>
      <c r="AS1711"/>
      <c r="AT1711"/>
      <c r="AU1711"/>
      <c r="AV1711"/>
      <c r="AW1711"/>
      <c r="AX1711"/>
      <c r="AY1711"/>
      <c r="AZ1711"/>
      <c r="BA1711"/>
      <c r="BB1711"/>
      <c r="BC1711"/>
    </row>
    <row r="1712" spans="1:55" s="47" customFormat="1" x14ac:dyDescent="0.25">
      <c r="A1712" s="143"/>
      <c r="B1712" s="147"/>
      <c r="C1712" s="167"/>
      <c r="D1712" s="163"/>
      <c r="E1712" s="161"/>
      <c r="F1712" s="154"/>
      <c r="G1712"/>
      <c r="H1712"/>
      <c r="I1712"/>
      <c r="J1712"/>
      <c r="K1712"/>
      <c r="L1712"/>
      <c r="M1712"/>
      <c r="N1712"/>
      <c r="O1712"/>
      <c r="P1712"/>
      <c r="Q1712"/>
      <c r="R1712"/>
      <c r="S1712"/>
      <c r="T1712"/>
      <c r="U1712"/>
      <c r="V1712"/>
      <c r="W1712"/>
      <c r="X1712"/>
      <c r="Y1712"/>
      <c r="Z1712"/>
      <c r="AA1712"/>
      <c r="AB1712"/>
      <c r="AC1712"/>
      <c r="AD1712"/>
      <c r="AE1712"/>
      <c r="AF1712"/>
      <c r="AG1712"/>
      <c r="AH1712"/>
      <c r="AI1712"/>
      <c r="AJ1712"/>
      <c r="AK1712"/>
      <c r="AL1712"/>
      <c r="AM1712"/>
      <c r="AN1712"/>
      <c r="AO1712"/>
      <c r="AP1712"/>
      <c r="AQ1712"/>
      <c r="AR1712"/>
      <c r="AS1712"/>
      <c r="AT1712"/>
      <c r="AU1712"/>
      <c r="AV1712"/>
      <c r="AW1712"/>
      <c r="AX1712"/>
      <c r="AY1712"/>
      <c r="AZ1712"/>
      <c r="BA1712"/>
      <c r="BB1712"/>
      <c r="BC1712"/>
    </row>
    <row r="1713" spans="1:55" s="47" customFormat="1" x14ac:dyDescent="0.25">
      <c r="A1713" s="143"/>
      <c r="B1713" s="147"/>
      <c r="C1713" s="167"/>
      <c r="D1713" s="163"/>
      <c r="E1713" s="161"/>
      <c r="F1713" s="154"/>
      <c r="G1713"/>
      <c r="H1713"/>
      <c r="I1713"/>
      <c r="J1713"/>
      <c r="K1713"/>
      <c r="L1713"/>
      <c r="M1713"/>
      <c r="N1713"/>
      <c r="O1713"/>
      <c r="P1713"/>
      <c r="Q1713"/>
      <c r="R1713"/>
      <c r="S1713"/>
      <c r="T1713"/>
      <c r="U1713"/>
      <c r="V1713"/>
      <c r="W1713"/>
      <c r="X1713"/>
      <c r="Y1713"/>
      <c r="Z1713"/>
      <c r="AA1713"/>
      <c r="AB1713"/>
      <c r="AC1713"/>
      <c r="AD1713"/>
      <c r="AE1713"/>
      <c r="AF1713"/>
      <c r="AG1713"/>
      <c r="AH1713"/>
      <c r="AI1713"/>
      <c r="AJ1713"/>
      <c r="AK1713"/>
      <c r="AL1713"/>
      <c r="AM1713"/>
      <c r="AN1713"/>
      <c r="AO1713"/>
      <c r="AP1713"/>
      <c r="AQ1713"/>
      <c r="AR1713"/>
      <c r="AS1713"/>
      <c r="AT1713"/>
      <c r="AU1713"/>
      <c r="AV1713"/>
      <c r="AW1713"/>
      <c r="AX1713"/>
      <c r="AY1713"/>
      <c r="AZ1713"/>
      <c r="BA1713"/>
      <c r="BB1713"/>
      <c r="BC1713"/>
    </row>
    <row r="1714" spans="1:55" s="47" customFormat="1" x14ac:dyDescent="0.25">
      <c r="A1714" s="143"/>
      <c r="B1714" s="147"/>
      <c r="C1714" s="167"/>
      <c r="D1714" s="163"/>
      <c r="E1714" s="161"/>
      <c r="F1714" s="154"/>
      <c r="G1714"/>
      <c r="H1714"/>
      <c r="I1714"/>
      <c r="J1714"/>
      <c r="K1714"/>
      <c r="L1714"/>
      <c r="M1714"/>
      <c r="N1714"/>
      <c r="O1714"/>
      <c r="P1714"/>
      <c r="Q1714"/>
      <c r="R1714"/>
      <c r="S1714"/>
      <c r="T1714"/>
      <c r="U1714"/>
      <c r="V1714"/>
      <c r="W1714"/>
      <c r="X1714"/>
      <c r="Y1714"/>
      <c r="Z1714"/>
      <c r="AA1714"/>
      <c r="AB1714"/>
      <c r="AC1714"/>
      <c r="AD1714"/>
      <c r="AE1714"/>
      <c r="AF1714"/>
      <c r="AG1714"/>
      <c r="AH1714"/>
      <c r="AI1714"/>
      <c r="AJ1714"/>
      <c r="AK1714"/>
      <c r="AL1714"/>
      <c r="AM1714"/>
      <c r="AN1714"/>
      <c r="AO1714"/>
      <c r="AP1714"/>
      <c r="AQ1714"/>
      <c r="AR1714"/>
      <c r="AS1714"/>
      <c r="AT1714"/>
      <c r="AU1714"/>
      <c r="AV1714"/>
      <c r="AW1714"/>
      <c r="AX1714"/>
      <c r="AY1714"/>
      <c r="AZ1714"/>
      <c r="BA1714"/>
      <c r="BB1714"/>
      <c r="BC1714"/>
    </row>
    <row r="1715" spans="1:55" s="47" customFormat="1" x14ac:dyDescent="0.25">
      <c r="A1715" s="143"/>
      <c r="B1715" s="147"/>
      <c r="C1715" s="167"/>
      <c r="D1715" s="163"/>
      <c r="E1715" s="161"/>
      <c r="F1715" s="154"/>
      <c r="G1715"/>
      <c r="H1715"/>
      <c r="I1715"/>
      <c r="J1715"/>
      <c r="K1715"/>
      <c r="L1715"/>
      <c r="M1715"/>
      <c r="N1715"/>
      <c r="O1715"/>
      <c r="P1715"/>
      <c r="Q1715"/>
      <c r="R1715"/>
      <c r="S1715"/>
      <c r="T1715"/>
      <c r="U1715"/>
      <c r="V1715"/>
      <c r="W1715"/>
      <c r="X1715"/>
      <c r="Y1715"/>
      <c r="Z1715"/>
      <c r="AA1715"/>
      <c r="AB1715"/>
      <c r="AC1715"/>
      <c r="AD1715"/>
      <c r="AE1715"/>
      <c r="AF1715"/>
      <c r="AG1715"/>
      <c r="AH1715"/>
      <c r="AI1715"/>
      <c r="AJ1715"/>
      <c r="AK1715"/>
      <c r="AL1715"/>
      <c r="AM1715"/>
      <c r="AN1715"/>
      <c r="AO1715"/>
      <c r="AP1715"/>
      <c r="AQ1715"/>
      <c r="AR1715"/>
      <c r="AS1715"/>
      <c r="AT1715"/>
      <c r="AU1715"/>
      <c r="AV1715"/>
      <c r="AW1715"/>
      <c r="AX1715"/>
      <c r="AY1715"/>
      <c r="AZ1715"/>
      <c r="BA1715"/>
      <c r="BB1715"/>
      <c r="BC1715"/>
    </row>
    <row r="1716" spans="1:55" s="47" customFormat="1" x14ac:dyDescent="0.25">
      <c r="A1716" s="143"/>
      <c r="B1716" s="147"/>
      <c r="C1716" s="167"/>
      <c r="D1716" s="163"/>
      <c r="E1716" s="161"/>
      <c r="F1716" s="154"/>
      <c r="G1716"/>
      <c r="H1716"/>
      <c r="I1716"/>
      <c r="J1716"/>
      <c r="K1716"/>
      <c r="L1716"/>
      <c r="M1716"/>
      <c r="N1716"/>
      <c r="O1716"/>
      <c r="P1716"/>
      <c r="Q1716"/>
      <c r="R1716"/>
      <c r="S1716"/>
      <c r="T1716"/>
      <c r="U1716"/>
      <c r="V1716"/>
      <c r="W1716"/>
      <c r="X1716"/>
      <c r="Y1716"/>
      <c r="Z1716"/>
      <c r="AA1716"/>
      <c r="AB1716"/>
      <c r="AC1716"/>
      <c r="AD1716"/>
      <c r="AE1716"/>
      <c r="AF1716"/>
      <c r="AG1716"/>
      <c r="AH1716"/>
      <c r="AI1716"/>
      <c r="AJ1716"/>
      <c r="AK1716"/>
      <c r="AL1716"/>
      <c r="AM1716"/>
      <c r="AN1716"/>
      <c r="AO1716"/>
      <c r="AP1716"/>
      <c r="AQ1716"/>
      <c r="AR1716"/>
      <c r="AS1716"/>
      <c r="AT1716"/>
      <c r="AU1716"/>
      <c r="AV1716"/>
      <c r="AW1716"/>
      <c r="AX1716"/>
      <c r="AY1716"/>
      <c r="AZ1716"/>
      <c r="BA1716"/>
      <c r="BB1716"/>
      <c r="BC1716"/>
    </row>
    <row r="1717" spans="1:55" s="47" customFormat="1" x14ac:dyDescent="0.25">
      <c r="A1717" s="143"/>
      <c r="B1717" s="147"/>
      <c r="C1717" s="167"/>
      <c r="D1717" s="163"/>
      <c r="E1717" s="161"/>
      <c r="F1717" s="154"/>
      <c r="G1717"/>
      <c r="H1717"/>
      <c r="I1717"/>
      <c r="J1717"/>
      <c r="K1717"/>
      <c r="L1717"/>
      <c r="M1717"/>
      <c r="N1717"/>
      <c r="O1717"/>
      <c r="P1717"/>
      <c r="Q1717"/>
      <c r="R1717"/>
      <c r="S1717"/>
      <c r="T1717"/>
      <c r="U1717"/>
      <c r="V1717"/>
      <c r="W1717"/>
      <c r="X1717"/>
      <c r="Y1717"/>
      <c r="Z1717"/>
      <c r="AA1717"/>
      <c r="AB1717"/>
      <c r="AC1717"/>
      <c r="AD1717"/>
      <c r="AE1717"/>
      <c r="AF1717"/>
      <c r="AG1717"/>
      <c r="AH1717"/>
      <c r="AI1717"/>
      <c r="AJ1717"/>
      <c r="AK1717"/>
      <c r="AL1717"/>
      <c r="AM1717"/>
      <c r="AN1717"/>
      <c r="AO1717"/>
      <c r="AP1717"/>
      <c r="AQ1717"/>
      <c r="AR1717"/>
      <c r="AS1717"/>
      <c r="AT1717"/>
      <c r="AU1717"/>
      <c r="AV1717"/>
      <c r="AW1717"/>
      <c r="AX1717"/>
      <c r="AY1717"/>
      <c r="AZ1717"/>
      <c r="BA1717"/>
      <c r="BB1717"/>
      <c r="BC1717"/>
    </row>
    <row r="1718" spans="1:55" s="47" customFormat="1" x14ac:dyDescent="0.25">
      <c r="A1718" s="143"/>
      <c r="B1718" s="147"/>
      <c r="C1718" s="167"/>
      <c r="D1718" s="163"/>
      <c r="E1718" s="161"/>
      <c r="F1718" s="154"/>
      <c r="G1718"/>
      <c r="H1718"/>
      <c r="I1718"/>
      <c r="J1718"/>
      <c r="K1718"/>
      <c r="L1718"/>
      <c r="M1718"/>
      <c r="N1718"/>
      <c r="O1718"/>
      <c r="P1718"/>
      <c r="Q1718"/>
      <c r="R1718"/>
      <c r="S1718"/>
      <c r="T1718"/>
      <c r="U1718"/>
      <c r="V1718"/>
      <c r="W1718"/>
      <c r="X1718"/>
      <c r="Y1718"/>
      <c r="Z1718"/>
      <c r="AA1718"/>
      <c r="AB1718"/>
      <c r="AC1718"/>
      <c r="AD1718"/>
      <c r="AE1718"/>
      <c r="AF1718"/>
      <c r="AG1718"/>
      <c r="AH1718"/>
      <c r="AI1718"/>
      <c r="AJ1718"/>
      <c r="AK1718"/>
      <c r="AL1718"/>
      <c r="AM1718"/>
      <c r="AN1718"/>
      <c r="AO1718"/>
      <c r="AP1718"/>
      <c r="AQ1718"/>
      <c r="AR1718"/>
      <c r="AS1718"/>
      <c r="AT1718"/>
      <c r="AU1718"/>
      <c r="AV1718"/>
      <c r="AW1718"/>
      <c r="AX1718"/>
      <c r="AY1718"/>
      <c r="AZ1718"/>
      <c r="BA1718"/>
      <c r="BB1718"/>
      <c r="BC1718"/>
    </row>
    <row r="1719" spans="1:55" s="47" customFormat="1" x14ac:dyDescent="0.25">
      <c r="A1719" s="143"/>
      <c r="B1719" s="147"/>
      <c r="C1719" s="167"/>
      <c r="D1719" s="163"/>
      <c r="E1719" s="161"/>
      <c r="F1719" s="154"/>
      <c r="G1719"/>
      <c r="H1719"/>
      <c r="I1719"/>
      <c r="J1719"/>
      <c r="K1719"/>
      <c r="L1719"/>
      <c r="M1719"/>
      <c r="N1719"/>
      <c r="O1719"/>
      <c r="P1719"/>
      <c r="Q1719"/>
      <c r="R1719"/>
      <c r="S1719"/>
      <c r="T1719"/>
      <c r="U1719"/>
      <c r="V1719"/>
      <c r="W1719"/>
      <c r="X1719"/>
      <c r="Y1719"/>
      <c r="Z1719"/>
      <c r="AA1719"/>
      <c r="AB1719"/>
      <c r="AC1719"/>
      <c r="AD1719"/>
      <c r="AE1719"/>
      <c r="AF1719"/>
      <c r="AG1719"/>
      <c r="AH1719"/>
      <c r="AI1719"/>
      <c r="AJ1719"/>
      <c r="AK1719"/>
      <c r="AL1719"/>
      <c r="AM1719"/>
      <c r="AN1719"/>
      <c r="AO1719"/>
      <c r="AP1719"/>
      <c r="AQ1719"/>
      <c r="AR1719"/>
      <c r="AS1719"/>
      <c r="AT1719"/>
      <c r="AU1719"/>
      <c r="AV1719"/>
      <c r="AW1719"/>
      <c r="AX1719"/>
      <c r="AY1719"/>
      <c r="AZ1719"/>
      <c r="BA1719"/>
      <c r="BB1719"/>
      <c r="BC1719"/>
    </row>
    <row r="1720" spans="1:55" s="47" customFormat="1" x14ac:dyDescent="0.25">
      <c r="A1720" s="143"/>
      <c r="B1720" s="147"/>
      <c r="C1720" s="167"/>
      <c r="D1720" s="163"/>
      <c r="E1720" s="161"/>
      <c r="F1720" s="154"/>
      <c r="G1720"/>
      <c r="H1720"/>
      <c r="I1720"/>
      <c r="J1720"/>
      <c r="K1720"/>
      <c r="L1720"/>
      <c r="M1720"/>
      <c r="N1720"/>
      <c r="O1720"/>
      <c r="P1720"/>
      <c r="Q1720"/>
      <c r="R1720"/>
      <c r="S1720"/>
      <c r="T1720"/>
      <c r="U1720"/>
      <c r="V1720"/>
      <c r="W1720"/>
      <c r="X1720"/>
      <c r="Y1720"/>
      <c r="Z1720"/>
      <c r="AA1720"/>
      <c r="AB1720"/>
      <c r="AC1720"/>
      <c r="AD1720"/>
      <c r="AE1720"/>
      <c r="AF1720"/>
      <c r="AG1720"/>
      <c r="AH1720"/>
      <c r="AI1720"/>
      <c r="AJ1720"/>
      <c r="AK1720"/>
      <c r="AL1720"/>
      <c r="AM1720"/>
      <c r="AN1720"/>
      <c r="AO1720"/>
      <c r="AP1720"/>
      <c r="AQ1720"/>
      <c r="AR1720"/>
      <c r="AS1720"/>
      <c r="AT1720"/>
      <c r="AU1720"/>
      <c r="AV1720"/>
      <c r="AW1720"/>
      <c r="AX1720"/>
      <c r="AY1720"/>
      <c r="AZ1720"/>
      <c r="BA1720"/>
      <c r="BB1720"/>
      <c r="BC1720"/>
    </row>
    <row r="1721" spans="1:55" s="47" customFormat="1" x14ac:dyDescent="0.25">
      <c r="A1721" s="143"/>
      <c r="B1721" s="147"/>
      <c r="C1721" s="167"/>
      <c r="D1721" s="163"/>
      <c r="E1721" s="161"/>
      <c r="F1721" s="154"/>
      <c r="G1721"/>
      <c r="H1721"/>
      <c r="I1721"/>
      <c r="J1721"/>
      <c r="K1721"/>
      <c r="L1721"/>
      <c r="M1721"/>
      <c r="N1721"/>
      <c r="O1721"/>
      <c r="P1721"/>
      <c r="Q1721"/>
      <c r="R1721"/>
      <c r="S1721"/>
      <c r="T1721"/>
      <c r="U1721"/>
      <c r="V1721"/>
      <c r="W1721"/>
      <c r="X1721"/>
      <c r="Y1721"/>
      <c r="Z1721"/>
      <c r="AA1721"/>
      <c r="AB1721"/>
      <c r="AC1721"/>
      <c r="AD1721"/>
      <c r="AE1721"/>
      <c r="AF1721"/>
      <c r="AG1721"/>
      <c r="AH1721"/>
      <c r="AI1721"/>
      <c r="AJ1721"/>
      <c r="AK1721"/>
      <c r="AL1721"/>
      <c r="AM1721"/>
      <c r="AN1721"/>
      <c r="AO1721"/>
      <c r="AP1721"/>
      <c r="AQ1721"/>
      <c r="AR1721"/>
      <c r="AS1721"/>
      <c r="AT1721"/>
      <c r="AU1721"/>
      <c r="AV1721"/>
      <c r="AW1721"/>
      <c r="AX1721"/>
      <c r="AY1721"/>
      <c r="AZ1721"/>
      <c r="BA1721"/>
      <c r="BB1721"/>
      <c r="BC1721"/>
    </row>
    <row r="1722" spans="1:55" s="47" customFormat="1" x14ac:dyDescent="0.25">
      <c r="A1722" s="143"/>
      <c r="B1722" s="147"/>
      <c r="C1722" s="167"/>
      <c r="D1722" s="163"/>
      <c r="E1722" s="161"/>
      <c r="F1722" s="154"/>
      <c r="G1722"/>
      <c r="H1722"/>
      <c r="I1722"/>
      <c r="J1722"/>
      <c r="K1722"/>
      <c r="L1722"/>
      <c r="M1722"/>
      <c r="N1722"/>
      <c r="O1722"/>
      <c r="P1722"/>
      <c r="Q1722"/>
      <c r="R1722"/>
      <c r="S1722"/>
      <c r="T1722"/>
      <c r="U1722"/>
      <c r="V1722"/>
      <c r="W1722"/>
      <c r="X1722"/>
      <c r="Y1722"/>
      <c r="Z1722"/>
      <c r="AA1722"/>
      <c r="AB1722"/>
      <c r="AC1722"/>
      <c r="AD1722"/>
      <c r="AE1722"/>
      <c r="AF1722"/>
      <c r="AG1722"/>
      <c r="AH1722"/>
      <c r="AI1722"/>
      <c r="AJ1722"/>
      <c r="AK1722"/>
      <c r="AL1722"/>
      <c r="AM1722"/>
      <c r="AN1722"/>
      <c r="AO1722"/>
      <c r="AP1722"/>
      <c r="AQ1722"/>
      <c r="AR1722"/>
      <c r="AS1722"/>
      <c r="AT1722"/>
      <c r="AU1722"/>
      <c r="AV1722"/>
      <c r="AW1722"/>
      <c r="AX1722"/>
      <c r="AY1722"/>
      <c r="AZ1722"/>
      <c r="BA1722"/>
      <c r="BB1722"/>
      <c r="BC1722"/>
    </row>
    <row r="1723" spans="1:55" s="47" customFormat="1" x14ac:dyDescent="0.25">
      <c r="A1723" s="143"/>
      <c r="B1723" s="147"/>
      <c r="C1723" s="167"/>
      <c r="D1723" s="163"/>
      <c r="E1723" s="161"/>
      <c r="F1723" s="154"/>
      <c r="G1723"/>
      <c r="H1723"/>
      <c r="I1723"/>
      <c r="J1723"/>
      <c r="K1723"/>
      <c r="L1723"/>
      <c r="M1723"/>
      <c r="N1723"/>
      <c r="O1723"/>
      <c r="P1723"/>
      <c r="Q1723"/>
      <c r="R1723"/>
      <c r="S1723"/>
      <c r="T1723"/>
      <c r="U1723"/>
      <c r="V1723"/>
      <c r="W1723"/>
      <c r="X1723"/>
      <c r="Y1723"/>
      <c r="Z1723"/>
      <c r="AA1723"/>
      <c r="AB1723"/>
      <c r="AC1723"/>
      <c r="AD1723"/>
      <c r="AE1723"/>
      <c r="AF1723"/>
      <c r="AG1723"/>
      <c r="AH1723"/>
      <c r="AI1723"/>
      <c r="AJ1723"/>
      <c r="AK1723"/>
      <c r="AL1723"/>
      <c r="AM1723"/>
      <c r="AN1723"/>
      <c r="AO1723"/>
      <c r="AP1723"/>
      <c r="AQ1723"/>
      <c r="AR1723"/>
      <c r="AS1723"/>
      <c r="AT1723"/>
      <c r="AU1723"/>
      <c r="AV1723"/>
      <c r="AW1723"/>
      <c r="AX1723"/>
      <c r="AY1723"/>
      <c r="AZ1723"/>
      <c r="BA1723"/>
      <c r="BB1723"/>
      <c r="BC1723"/>
    </row>
    <row r="1724" spans="1:55" s="47" customFormat="1" x14ac:dyDescent="0.25">
      <c r="A1724" s="143"/>
      <c r="B1724" s="147"/>
      <c r="C1724" s="167"/>
      <c r="D1724" s="163"/>
      <c r="E1724" s="161"/>
      <c r="F1724" s="154"/>
      <c r="G1724"/>
      <c r="H1724"/>
      <c r="I1724"/>
      <c r="J1724"/>
      <c r="K1724"/>
      <c r="L1724"/>
      <c r="M1724"/>
      <c r="N1724"/>
      <c r="O1724"/>
      <c r="P1724"/>
      <c r="Q1724"/>
      <c r="R1724"/>
      <c r="S1724"/>
      <c r="T1724"/>
      <c r="U1724"/>
      <c r="V1724"/>
      <c r="W1724"/>
      <c r="X1724"/>
      <c r="Y1724"/>
      <c r="Z1724"/>
      <c r="AA1724"/>
      <c r="AB1724"/>
      <c r="AC1724"/>
      <c r="AD1724"/>
      <c r="AE1724"/>
      <c r="AF1724"/>
      <c r="AG1724"/>
      <c r="AH1724"/>
      <c r="AI1724"/>
      <c r="AJ1724"/>
      <c r="AK1724"/>
      <c r="AL1724"/>
      <c r="AM1724"/>
      <c r="AN1724"/>
      <c r="AO1724"/>
      <c r="AP1724"/>
      <c r="AQ1724"/>
      <c r="AR1724"/>
      <c r="AS1724"/>
      <c r="AT1724"/>
      <c r="AU1724"/>
      <c r="AV1724"/>
      <c r="AW1724"/>
      <c r="AX1724"/>
      <c r="AY1724"/>
      <c r="AZ1724"/>
      <c r="BA1724"/>
      <c r="BB1724"/>
      <c r="BC1724"/>
    </row>
    <row r="1725" spans="1:55" s="47" customFormat="1" x14ac:dyDescent="0.25">
      <c r="A1725" s="143"/>
      <c r="B1725" s="147"/>
      <c r="C1725" s="167"/>
      <c r="D1725" s="163"/>
      <c r="E1725" s="161"/>
      <c r="F1725" s="154"/>
      <c r="G1725"/>
      <c r="H1725"/>
      <c r="I1725"/>
      <c r="J1725"/>
      <c r="K1725"/>
      <c r="L1725"/>
      <c r="M1725"/>
      <c r="N1725"/>
      <c r="O1725"/>
      <c r="P1725"/>
      <c r="Q1725"/>
      <c r="R1725"/>
      <c r="S1725"/>
      <c r="T1725"/>
      <c r="U1725"/>
      <c r="V1725"/>
      <c r="W1725"/>
      <c r="X1725"/>
      <c r="Y1725"/>
      <c r="Z1725"/>
      <c r="AA1725"/>
      <c r="AB1725"/>
      <c r="AC1725"/>
      <c r="AD1725"/>
      <c r="AE1725"/>
      <c r="AF1725"/>
      <c r="AG1725"/>
      <c r="AH1725"/>
      <c r="AI1725"/>
      <c r="AJ1725"/>
      <c r="AK1725"/>
      <c r="AL1725"/>
      <c r="AM1725"/>
      <c r="AN1725"/>
      <c r="AO1725"/>
      <c r="AP1725"/>
      <c r="AQ1725"/>
      <c r="AR1725"/>
      <c r="AS1725"/>
      <c r="AT1725"/>
      <c r="AU1725"/>
      <c r="AV1725"/>
      <c r="AW1725"/>
      <c r="AX1725"/>
      <c r="AY1725"/>
      <c r="AZ1725"/>
      <c r="BA1725"/>
      <c r="BB1725"/>
      <c r="BC1725"/>
    </row>
    <row r="1726" spans="1:55" s="47" customFormat="1" x14ac:dyDescent="0.25">
      <c r="A1726" s="143"/>
      <c r="B1726" s="147"/>
      <c r="C1726" s="167"/>
      <c r="D1726" s="163"/>
      <c r="E1726" s="161"/>
      <c r="F1726" s="154"/>
      <c r="G1726"/>
      <c r="H1726"/>
      <c r="I1726"/>
      <c r="J1726"/>
      <c r="K1726"/>
      <c r="L1726"/>
      <c r="M1726"/>
      <c r="N1726"/>
      <c r="O1726"/>
      <c r="P1726"/>
      <c r="Q1726"/>
      <c r="R1726"/>
      <c r="S1726"/>
      <c r="T1726"/>
      <c r="U1726"/>
      <c r="V1726"/>
      <c r="W1726"/>
      <c r="X1726"/>
      <c r="Y1726"/>
      <c r="Z1726"/>
      <c r="AA1726"/>
      <c r="AB1726"/>
      <c r="AC1726"/>
      <c r="AD1726"/>
      <c r="AE1726"/>
      <c r="AF1726"/>
      <c r="AG1726"/>
      <c r="AH1726"/>
      <c r="AI1726"/>
      <c r="AJ1726"/>
      <c r="AK1726"/>
      <c r="AL1726"/>
      <c r="AM1726"/>
      <c r="AN1726"/>
      <c r="AO1726"/>
      <c r="AP1726"/>
      <c r="AQ1726"/>
      <c r="AR1726"/>
      <c r="AS1726"/>
      <c r="AT1726"/>
      <c r="AU1726"/>
      <c r="AV1726"/>
      <c r="AW1726"/>
      <c r="AX1726"/>
      <c r="AY1726"/>
      <c r="AZ1726"/>
      <c r="BA1726"/>
      <c r="BB1726"/>
      <c r="BC1726"/>
    </row>
    <row r="1727" spans="1:55" s="47" customFormat="1" x14ac:dyDescent="0.25">
      <c r="A1727" s="143"/>
      <c r="B1727" s="147"/>
      <c r="C1727" s="167"/>
      <c r="D1727" s="163"/>
      <c r="E1727" s="161"/>
      <c r="F1727" s="154"/>
      <c r="G1727"/>
      <c r="H1727"/>
      <c r="I1727"/>
      <c r="J1727"/>
      <c r="K1727"/>
      <c r="L1727"/>
      <c r="M1727"/>
      <c r="N1727"/>
      <c r="O1727"/>
      <c r="P1727"/>
      <c r="Q1727"/>
      <c r="R1727"/>
      <c r="S1727"/>
      <c r="T1727"/>
      <c r="U1727"/>
      <c r="V1727"/>
      <c r="W1727"/>
      <c r="X1727"/>
      <c r="Y1727"/>
      <c r="Z1727"/>
      <c r="AA1727"/>
      <c r="AB1727"/>
      <c r="AC1727"/>
      <c r="AD1727"/>
      <c r="AE1727"/>
      <c r="AF1727"/>
      <c r="AG1727"/>
      <c r="AH1727"/>
      <c r="AI1727"/>
      <c r="AJ1727"/>
      <c r="AK1727"/>
      <c r="AL1727"/>
      <c r="AM1727"/>
      <c r="AN1727"/>
      <c r="AO1727"/>
      <c r="AP1727"/>
      <c r="AQ1727"/>
      <c r="AR1727"/>
      <c r="AS1727"/>
      <c r="AT1727"/>
      <c r="AU1727"/>
      <c r="AV1727"/>
      <c r="AW1727"/>
      <c r="AX1727"/>
      <c r="AY1727"/>
      <c r="AZ1727"/>
      <c r="BA1727"/>
      <c r="BB1727"/>
      <c r="BC1727"/>
    </row>
    <row r="1728" spans="1:55" s="47" customFormat="1" x14ac:dyDescent="0.25">
      <c r="A1728" s="143"/>
      <c r="B1728" s="147"/>
      <c r="C1728" s="167"/>
      <c r="D1728" s="163"/>
      <c r="E1728" s="161"/>
      <c r="F1728" s="154"/>
      <c r="G1728"/>
      <c r="H1728"/>
      <c r="I1728"/>
      <c r="J1728"/>
      <c r="K1728"/>
      <c r="L1728"/>
      <c r="M1728"/>
      <c r="N1728"/>
      <c r="O1728"/>
      <c r="P1728"/>
      <c r="Q1728"/>
      <c r="R1728"/>
      <c r="S1728"/>
      <c r="T1728"/>
      <c r="U1728"/>
      <c r="V1728"/>
      <c r="W1728"/>
      <c r="X1728"/>
      <c r="Y1728"/>
      <c r="Z1728"/>
      <c r="AA1728"/>
      <c r="AB1728"/>
      <c r="AC1728"/>
      <c r="AD1728"/>
      <c r="AE1728"/>
      <c r="AF1728"/>
      <c r="AG1728"/>
      <c r="AH1728"/>
      <c r="AI1728"/>
      <c r="AJ1728"/>
      <c r="AK1728"/>
      <c r="AL1728"/>
      <c r="AM1728"/>
      <c r="AN1728"/>
      <c r="AO1728"/>
      <c r="AP1728"/>
      <c r="AQ1728"/>
      <c r="AR1728"/>
      <c r="AS1728"/>
      <c r="AT1728"/>
      <c r="AU1728"/>
      <c r="AV1728"/>
      <c r="AW1728"/>
      <c r="AX1728"/>
      <c r="AY1728"/>
      <c r="AZ1728"/>
      <c r="BA1728"/>
      <c r="BB1728"/>
      <c r="BC1728"/>
    </row>
    <row r="1729" spans="1:55" s="47" customFormat="1" x14ac:dyDescent="0.25">
      <c r="A1729" s="143"/>
      <c r="B1729" s="147"/>
      <c r="C1729" s="167"/>
      <c r="D1729" s="163"/>
      <c r="E1729" s="161"/>
      <c r="F1729" s="154"/>
      <c r="G1729"/>
      <c r="H1729"/>
      <c r="I1729"/>
      <c r="J1729"/>
      <c r="K1729"/>
      <c r="L1729"/>
      <c r="M1729"/>
      <c r="N1729"/>
      <c r="O1729"/>
      <c r="P1729"/>
      <c r="Q1729"/>
      <c r="R1729"/>
      <c r="S1729"/>
      <c r="T1729"/>
      <c r="U1729"/>
      <c r="V1729"/>
      <c r="W1729"/>
      <c r="X1729"/>
      <c r="Y1729"/>
      <c r="Z1729"/>
      <c r="AA1729"/>
      <c r="AB1729"/>
      <c r="AC1729"/>
      <c r="AD1729"/>
      <c r="AE1729"/>
      <c r="AF1729"/>
      <c r="AG1729"/>
      <c r="AH1729"/>
      <c r="AI1729"/>
      <c r="AJ1729"/>
      <c r="AK1729"/>
      <c r="AL1729"/>
      <c r="AM1729"/>
      <c r="AN1729"/>
      <c r="AO1729"/>
      <c r="AP1729"/>
      <c r="AQ1729"/>
      <c r="AR1729"/>
      <c r="AS1729"/>
      <c r="AT1729"/>
      <c r="AU1729"/>
      <c r="AV1729"/>
      <c r="AW1729"/>
      <c r="AX1729"/>
      <c r="AY1729"/>
      <c r="AZ1729"/>
      <c r="BA1729"/>
      <c r="BB1729"/>
      <c r="BC1729"/>
    </row>
    <row r="1730" spans="1:55" s="47" customFormat="1" x14ac:dyDescent="0.25">
      <c r="A1730" s="143"/>
      <c r="B1730" s="147"/>
      <c r="C1730" s="167"/>
      <c r="D1730" s="163"/>
      <c r="E1730" s="161"/>
      <c r="F1730" s="154"/>
      <c r="G1730"/>
      <c r="H1730"/>
      <c r="I1730"/>
      <c r="J1730"/>
      <c r="K1730"/>
      <c r="L1730"/>
      <c r="M1730"/>
      <c r="N1730"/>
      <c r="O1730"/>
      <c r="P1730"/>
      <c r="Q1730"/>
      <c r="R1730"/>
      <c r="S1730"/>
      <c r="T1730"/>
      <c r="U1730"/>
      <c r="V1730"/>
      <c r="W1730"/>
      <c r="X1730"/>
      <c r="Y1730"/>
      <c r="Z1730"/>
      <c r="AA1730"/>
      <c r="AB1730"/>
      <c r="AC1730"/>
      <c r="AD1730"/>
      <c r="AE1730"/>
      <c r="AF1730"/>
      <c r="AG1730"/>
      <c r="AH1730"/>
      <c r="AI1730"/>
      <c r="AJ1730"/>
      <c r="AK1730"/>
      <c r="AL1730"/>
      <c r="AM1730"/>
      <c r="AN1730"/>
      <c r="AO1730"/>
      <c r="AP1730"/>
      <c r="AQ1730"/>
      <c r="AR1730"/>
      <c r="AS1730"/>
      <c r="AT1730"/>
      <c r="AU1730"/>
      <c r="AV1730"/>
      <c r="AW1730"/>
      <c r="AX1730"/>
      <c r="AY1730"/>
      <c r="AZ1730"/>
      <c r="BA1730"/>
      <c r="BB1730"/>
      <c r="BC1730"/>
    </row>
    <row r="1731" spans="1:55" s="47" customFormat="1" x14ac:dyDescent="0.25">
      <c r="A1731" s="143"/>
      <c r="B1731" s="147"/>
      <c r="C1731" s="167"/>
      <c r="D1731" s="163"/>
      <c r="E1731" s="161"/>
      <c r="F1731" s="154"/>
      <c r="G1731"/>
      <c r="H1731"/>
      <c r="I1731"/>
      <c r="J1731"/>
      <c r="K1731"/>
      <c r="L1731"/>
      <c r="M1731"/>
      <c r="N1731"/>
      <c r="O1731"/>
      <c r="P1731"/>
      <c r="Q1731"/>
      <c r="R1731"/>
      <c r="S1731"/>
      <c r="T1731"/>
      <c r="U1731"/>
      <c r="V1731"/>
      <c r="W1731"/>
      <c r="X1731"/>
      <c r="Y1731"/>
      <c r="Z1731"/>
      <c r="AA1731"/>
      <c r="AB1731"/>
      <c r="AC1731"/>
      <c r="AD1731"/>
      <c r="AE1731"/>
      <c r="AF1731"/>
      <c r="AG1731"/>
      <c r="AH1731"/>
      <c r="AI1731"/>
      <c r="AJ1731"/>
      <c r="AK1731"/>
      <c r="AL1731"/>
      <c r="AM1731"/>
      <c r="AN1731"/>
      <c r="AO1731"/>
      <c r="AP1731"/>
      <c r="AQ1731"/>
      <c r="AR1731"/>
      <c r="AS1731"/>
      <c r="AT1731"/>
      <c r="AU1731"/>
      <c r="AV1731"/>
      <c r="AW1731"/>
      <c r="AX1731"/>
      <c r="AY1731"/>
      <c r="AZ1731"/>
      <c r="BA1731"/>
      <c r="BB1731"/>
      <c r="BC1731"/>
    </row>
    <row r="1732" spans="1:55" s="47" customFormat="1" x14ac:dyDescent="0.25">
      <c r="A1732" s="143"/>
      <c r="B1732" s="147"/>
      <c r="C1732" s="167"/>
      <c r="D1732" s="163"/>
      <c r="E1732" s="161"/>
      <c r="F1732" s="154"/>
      <c r="G1732"/>
      <c r="H1732"/>
      <c r="I1732"/>
      <c r="J1732"/>
      <c r="K1732"/>
      <c r="L1732"/>
      <c r="M1732"/>
      <c r="N1732"/>
      <c r="O1732"/>
      <c r="P1732"/>
      <c r="Q1732"/>
      <c r="R1732"/>
      <c r="S1732"/>
      <c r="T1732"/>
      <c r="U1732"/>
      <c r="V1732"/>
      <c r="W1732"/>
      <c r="X1732"/>
      <c r="Y1732"/>
      <c r="Z1732"/>
      <c r="AA1732"/>
      <c r="AB1732"/>
      <c r="AC1732"/>
      <c r="AD1732"/>
      <c r="AE1732"/>
      <c r="AF1732"/>
      <c r="AG1732"/>
      <c r="AH1732"/>
      <c r="AI1732"/>
      <c r="AJ1732"/>
      <c r="AK1732"/>
      <c r="AL1732"/>
      <c r="AM1732"/>
      <c r="AN1732"/>
      <c r="AO1732"/>
      <c r="AP1732"/>
      <c r="AQ1732"/>
      <c r="AR1732"/>
      <c r="AS1732"/>
      <c r="AT1732"/>
      <c r="AU1732"/>
      <c r="AV1732"/>
      <c r="AW1732"/>
      <c r="AX1732"/>
      <c r="AY1732"/>
      <c r="AZ1732"/>
      <c r="BA1732"/>
      <c r="BB1732"/>
      <c r="BC1732"/>
    </row>
    <row r="1733" spans="1:55" s="47" customFormat="1" x14ac:dyDescent="0.25">
      <c r="A1733" s="143"/>
      <c r="B1733" s="147"/>
      <c r="C1733" s="167"/>
      <c r="D1733" s="163"/>
      <c r="E1733" s="161"/>
      <c r="F1733" s="154"/>
      <c r="G1733"/>
      <c r="H1733"/>
      <c r="I1733"/>
      <c r="J1733"/>
      <c r="K1733"/>
      <c r="L1733"/>
      <c r="M1733"/>
      <c r="N1733"/>
      <c r="O1733"/>
      <c r="P1733"/>
      <c r="Q1733"/>
      <c r="R1733"/>
      <c r="S1733"/>
      <c r="T1733"/>
      <c r="U1733"/>
      <c r="V1733"/>
      <c r="W1733"/>
      <c r="X1733"/>
      <c r="Y1733"/>
      <c r="Z1733"/>
      <c r="AA1733"/>
      <c r="AB1733"/>
      <c r="AC1733"/>
      <c r="AD1733"/>
      <c r="AE1733"/>
      <c r="AF1733"/>
      <c r="AG1733"/>
      <c r="AH1733"/>
      <c r="AI1733"/>
      <c r="AJ1733"/>
      <c r="AK1733"/>
      <c r="AL1733"/>
      <c r="AM1733"/>
      <c r="AN1733"/>
      <c r="AO1733"/>
      <c r="AP1733"/>
      <c r="AQ1733"/>
      <c r="AR1733"/>
      <c r="AS1733"/>
      <c r="AT1733"/>
      <c r="AU1733"/>
      <c r="AV1733"/>
      <c r="AW1733"/>
      <c r="AX1733"/>
      <c r="AY1733"/>
      <c r="AZ1733"/>
      <c r="BA1733"/>
      <c r="BB1733"/>
      <c r="BC1733"/>
    </row>
    <row r="1734" spans="1:55" s="47" customFormat="1" x14ac:dyDescent="0.25">
      <c r="A1734" s="143"/>
      <c r="B1734" s="147"/>
      <c r="C1734" s="167"/>
      <c r="D1734" s="163"/>
      <c r="E1734" s="161"/>
      <c r="F1734" s="154"/>
      <c r="G1734"/>
      <c r="H1734"/>
      <c r="I1734"/>
      <c r="J1734"/>
      <c r="K1734"/>
      <c r="L1734"/>
      <c r="M1734"/>
      <c r="N1734"/>
      <c r="O1734"/>
      <c r="P1734"/>
      <c r="Q1734"/>
      <c r="R1734"/>
      <c r="S1734"/>
      <c r="T1734"/>
      <c r="U1734"/>
      <c r="V1734"/>
      <c r="W1734"/>
      <c r="X1734"/>
      <c r="Y1734"/>
      <c r="Z1734"/>
      <c r="AA1734"/>
      <c r="AB1734"/>
      <c r="AC1734"/>
      <c r="AD1734"/>
      <c r="AE1734"/>
      <c r="AF1734"/>
      <c r="AG1734"/>
      <c r="AH1734"/>
      <c r="AI1734"/>
      <c r="AJ1734"/>
      <c r="AK1734"/>
      <c r="AL1734"/>
      <c r="AM1734"/>
      <c r="AN1734"/>
      <c r="AO1734"/>
      <c r="AP1734"/>
      <c r="AQ1734"/>
      <c r="AR1734"/>
      <c r="AS1734"/>
      <c r="AT1734"/>
      <c r="AU1734"/>
      <c r="AV1734"/>
      <c r="AW1734"/>
      <c r="AX1734"/>
      <c r="AY1734"/>
      <c r="AZ1734"/>
      <c r="BA1734"/>
      <c r="BB1734"/>
      <c r="BC1734"/>
    </row>
    <row r="1735" spans="1:55" s="47" customFormat="1" x14ac:dyDescent="0.25">
      <c r="A1735" s="143"/>
      <c r="B1735" s="147"/>
      <c r="C1735" s="167"/>
      <c r="D1735" s="163"/>
      <c r="E1735" s="161"/>
      <c r="F1735" s="154"/>
      <c r="G1735"/>
      <c r="H1735"/>
      <c r="I1735"/>
      <c r="J1735"/>
      <c r="K1735"/>
      <c r="L1735"/>
      <c r="M1735"/>
      <c r="N1735"/>
      <c r="O1735"/>
      <c r="P1735"/>
      <c r="Q1735"/>
      <c r="R1735"/>
      <c r="S1735"/>
      <c r="T1735"/>
      <c r="U1735"/>
      <c r="V1735"/>
      <c r="W1735"/>
      <c r="X1735"/>
      <c r="Y1735"/>
      <c r="Z1735"/>
      <c r="AA1735"/>
      <c r="AB1735"/>
      <c r="AC1735"/>
      <c r="AD1735"/>
      <c r="AE1735"/>
      <c r="AF1735"/>
      <c r="AG1735"/>
      <c r="AH1735"/>
      <c r="AI1735"/>
      <c r="AJ1735"/>
      <c r="AK1735"/>
      <c r="AL1735"/>
      <c r="AM1735"/>
      <c r="AN1735"/>
      <c r="AO1735"/>
      <c r="AP1735"/>
      <c r="AQ1735"/>
      <c r="AR1735"/>
      <c r="AS1735"/>
      <c r="AT1735"/>
      <c r="AU1735"/>
      <c r="AV1735"/>
      <c r="AW1735"/>
      <c r="AX1735"/>
      <c r="AY1735"/>
      <c r="AZ1735"/>
      <c r="BA1735"/>
      <c r="BB1735"/>
      <c r="BC1735"/>
    </row>
    <row r="1736" spans="1:55" s="47" customFormat="1" x14ac:dyDescent="0.25">
      <c r="A1736" s="143"/>
      <c r="B1736" s="147"/>
      <c r="C1736" s="167"/>
      <c r="D1736" s="163"/>
      <c r="E1736" s="161"/>
      <c r="F1736" s="154"/>
      <c r="G1736"/>
      <c r="H1736"/>
      <c r="I1736"/>
      <c r="J1736"/>
      <c r="K1736"/>
      <c r="L1736"/>
      <c r="M1736"/>
      <c r="N1736"/>
      <c r="O1736"/>
      <c r="P1736"/>
      <c r="Q1736"/>
      <c r="R1736"/>
      <c r="S1736"/>
      <c r="T1736"/>
      <c r="U1736"/>
      <c r="V1736"/>
      <c r="W1736"/>
      <c r="X1736"/>
      <c r="Y1736"/>
      <c r="Z1736"/>
      <c r="AA1736"/>
      <c r="AB1736"/>
      <c r="AC1736"/>
      <c r="AD1736"/>
      <c r="AE1736"/>
      <c r="AF1736"/>
      <c r="AG1736"/>
      <c r="AH1736"/>
      <c r="AI1736"/>
      <c r="AJ1736"/>
      <c r="AK1736"/>
      <c r="AL1736"/>
      <c r="AM1736"/>
      <c r="AN1736"/>
      <c r="AO1736"/>
      <c r="AP1736"/>
      <c r="AQ1736"/>
      <c r="AR1736"/>
      <c r="AS1736"/>
      <c r="AT1736"/>
      <c r="AU1736"/>
      <c r="AV1736"/>
      <c r="AW1736"/>
      <c r="AX1736"/>
      <c r="AY1736"/>
      <c r="AZ1736"/>
      <c r="BA1736"/>
      <c r="BB1736"/>
      <c r="BC1736"/>
    </row>
    <row r="1737" spans="1:55" s="47" customFormat="1" x14ac:dyDescent="0.25">
      <c r="A1737" s="143"/>
      <c r="B1737" s="147"/>
      <c r="C1737" s="167"/>
      <c r="D1737" s="163"/>
      <c r="E1737" s="161"/>
      <c r="F1737" s="154"/>
      <c r="G1737"/>
      <c r="H1737"/>
      <c r="I1737"/>
      <c r="J1737"/>
      <c r="K1737"/>
      <c r="L1737"/>
      <c r="M1737"/>
      <c r="N1737"/>
      <c r="O1737"/>
      <c r="P1737"/>
      <c r="Q1737"/>
      <c r="R1737"/>
      <c r="S1737"/>
      <c r="T1737"/>
      <c r="U1737"/>
      <c r="V1737"/>
      <c r="W1737"/>
      <c r="X1737"/>
      <c r="Y1737"/>
      <c r="Z1737"/>
      <c r="AA1737"/>
      <c r="AB1737"/>
      <c r="AC1737"/>
      <c r="AD1737"/>
      <c r="AE1737"/>
      <c r="AF1737"/>
      <c r="AG1737"/>
      <c r="AH1737"/>
      <c r="AI1737"/>
      <c r="AJ1737"/>
      <c r="AK1737"/>
      <c r="AL1737"/>
      <c r="AM1737"/>
      <c r="AN1737"/>
      <c r="AO1737"/>
      <c r="AP1737"/>
      <c r="AQ1737"/>
      <c r="AR1737"/>
      <c r="AS1737"/>
      <c r="AT1737"/>
      <c r="AU1737"/>
      <c r="AV1737"/>
      <c r="AW1737"/>
      <c r="AX1737"/>
      <c r="AY1737"/>
      <c r="AZ1737"/>
      <c r="BA1737"/>
      <c r="BB1737"/>
      <c r="BC1737"/>
    </row>
    <row r="1738" spans="1:55" s="47" customFormat="1" x14ac:dyDescent="0.25">
      <c r="A1738" s="143"/>
      <c r="B1738" s="147"/>
      <c r="C1738" s="167"/>
      <c r="D1738" s="163"/>
      <c r="E1738" s="161"/>
      <c r="F1738" s="154"/>
      <c r="G1738"/>
      <c r="H1738"/>
      <c r="I1738"/>
      <c r="J1738"/>
      <c r="K1738"/>
      <c r="L1738"/>
      <c r="M1738"/>
      <c r="N1738"/>
      <c r="O1738"/>
      <c r="P1738"/>
      <c r="Q1738"/>
      <c r="R1738"/>
      <c r="S1738"/>
      <c r="T1738"/>
      <c r="U1738"/>
      <c r="V1738"/>
      <c r="W1738"/>
      <c r="X1738"/>
      <c r="Y1738"/>
      <c r="Z1738"/>
      <c r="AA1738"/>
      <c r="AB1738"/>
      <c r="AC1738"/>
      <c r="AD1738"/>
      <c r="AE1738"/>
      <c r="AF1738"/>
      <c r="AG1738"/>
      <c r="AH1738"/>
      <c r="AI1738"/>
      <c r="AJ1738"/>
      <c r="AK1738"/>
      <c r="AL1738"/>
      <c r="AM1738"/>
      <c r="AN1738"/>
      <c r="AO1738"/>
      <c r="AP1738"/>
      <c r="AQ1738"/>
      <c r="AR1738"/>
      <c r="AS1738"/>
      <c r="AT1738"/>
      <c r="AU1738"/>
      <c r="AV1738"/>
      <c r="AW1738"/>
      <c r="AX1738"/>
      <c r="AY1738"/>
      <c r="AZ1738"/>
      <c r="BA1738"/>
      <c r="BB1738"/>
      <c r="BC1738"/>
    </row>
    <row r="1739" spans="1:55" s="47" customFormat="1" x14ac:dyDescent="0.25">
      <c r="A1739" s="143"/>
      <c r="B1739" s="147"/>
      <c r="C1739" s="167"/>
      <c r="D1739" s="163"/>
      <c r="E1739" s="161"/>
      <c r="F1739" s="154"/>
      <c r="G1739"/>
      <c r="H1739"/>
      <c r="I1739"/>
      <c r="J1739"/>
      <c r="K1739"/>
      <c r="L1739"/>
      <c r="M1739"/>
      <c r="N1739"/>
      <c r="O1739"/>
      <c r="P1739"/>
      <c r="Q1739"/>
      <c r="R1739"/>
      <c r="S1739"/>
      <c r="T1739"/>
      <c r="U1739"/>
      <c r="V1739"/>
      <c r="W1739"/>
      <c r="X1739"/>
      <c r="Y1739"/>
      <c r="Z1739"/>
      <c r="AA1739"/>
      <c r="AB1739"/>
      <c r="AC1739"/>
      <c r="AD1739"/>
      <c r="AE1739"/>
      <c r="AF1739"/>
      <c r="AG1739"/>
      <c r="AH1739"/>
      <c r="AI1739"/>
      <c r="AJ1739"/>
      <c r="AK1739"/>
      <c r="AL1739"/>
      <c r="AM1739"/>
      <c r="AN1739"/>
      <c r="AO1739"/>
      <c r="AP1739"/>
      <c r="AQ1739"/>
      <c r="AR1739"/>
      <c r="AS1739"/>
      <c r="AT1739"/>
      <c r="AU1739"/>
      <c r="AV1739"/>
      <c r="AW1739"/>
      <c r="AX1739"/>
      <c r="AY1739"/>
      <c r="AZ1739"/>
      <c r="BA1739"/>
      <c r="BB1739"/>
      <c r="BC1739"/>
    </row>
    <row r="1740" spans="1:55" s="47" customFormat="1" x14ac:dyDescent="0.25">
      <c r="A1740" s="143"/>
      <c r="B1740" s="147"/>
      <c r="C1740" s="167"/>
      <c r="D1740" s="163"/>
      <c r="E1740" s="161"/>
      <c r="F1740" s="154"/>
      <c r="G1740"/>
      <c r="H1740"/>
      <c r="I1740"/>
      <c r="J1740"/>
      <c r="K1740"/>
      <c r="L1740"/>
      <c r="M1740"/>
      <c r="N1740"/>
      <c r="O1740"/>
      <c r="P1740"/>
      <c r="Q1740"/>
      <c r="R1740"/>
      <c r="S1740"/>
      <c r="T1740"/>
      <c r="U1740"/>
      <c r="V1740"/>
      <c r="W1740"/>
      <c r="X1740"/>
      <c r="Y1740"/>
      <c r="Z1740"/>
      <c r="AA1740"/>
      <c r="AB1740"/>
      <c r="AC1740"/>
      <c r="AD1740"/>
      <c r="AE1740"/>
      <c r="AF1740"/>
      <c r="AG1740"/>
      <c r="AH1740"/>
      <c r="AI1740"/>
      <c r="AJ1740"/>
      <c r="AK1740"/>
      <c r="AL1740"/>
      <c r="AM1740"/>
      <c r="AN1740"/>
      <c r="AO1740"/>
      <c r="AP1740"/>
      <c r="AQ1740"/>
      <c r="AR1740"/>
      <c r="AS1740"/>
      <c r="AT1740"/>
      <c r="AU1740"/>
      <c r="AV1740"/>
      <c r="AW1740"/>
      <c r="AX1740"/>
      <c r="AY1740"/>
      <c r="AZ1740"/>
      <c r="BA1740"/>
      <c r="BB1740"/>
      <c r="BC1740"/>
    </row>
    <row r="1741" spans="1:55" s="47" customFormat="1" x14ac:dyDescent="0.25">
      <c r="A1741" s="143"/>
      <c r="B1741" s="147"/>
      <c r="C1741" s="167"/>
      <c r="D1741" s="163"/>
      <c r="E1741" s="161"/>
      <c r="F1741" s="154"/>
      <c r="G1741"/>
      <c r="H1741"/>
      <c r="I1741"/>
      <c r="J1741"/>
      <c r="K1741"/>
      <c r="L1741"/>
      <c r="M1741"/>
      <c r="N1741"/>
      <c r="O1741"/>
      <c r="P1741"/>
      <c r="Q1741"/>
      <c r="R1741"/>
      <c r="S1741"/>
      <c r="T1741"/>
      <c r="U1741"/>
      <c r="V1741"/>
      <c r="W1741"/>
      <c r="X1741"/>
      <c r="Y1741"/>
      <c r="Z1741"/>
      <c r="AA1741"/>
      <c r="AB1741"/>
      <c r="AC1741"/>
      <c r="AD1741"/>
      <c r="AE1741"/>
      <c r="AF1741"/>
      <c r="AG1741"/>
      <c r="AH1741"/>
      <c r="AI1741"/>
      <c r="AJ1741"/>
      <c r="AK1741"/>
      <c r="AL1741"/>
      <c r="AM1741"/>
      <c r="AN1741"/>
      <c r="AO1741"/>
      <c r="AP1741"/>
      <c r="AQ1741"/>
      <c r="AR1741"/>
      <c r="AS1741"/>
      <c r="AT1741"/>
      <c r="AU1741"/>
      <c r="AV1741"/>
      <c r="AW1741"/>
      <c r="AX1741"/>
      <c r="AY1741"/>
      <c r="AZ1741"/>
      <c r="BA1741"/>
      <c r="BB1741"/>
      <c r="BC1741"/>
    </row>
    <row r="1742" spans="1:55" s="47" customFormat="1" x14ac:dyDescent="0.25">
      <c r="A1742" s="143"/>
      <c r="B1742" s="147"/>
      <c r="C1742" s="167"/>
      <c r="D1742" s="163"/>
      <c r="E1742" s="161"/>
      <c r="F1742" s="154"/>
      <c r="G1742"/>
      <c r="H1742"/>
      <c r="I1742"/>
      <c r="J1742"/>
      <c r="K1742"/>
      <c r="L1742"/>
      <c r="M1742"/>
      <c r="N1742"/>
      <c r="O1742"/>
      <c r="P1742"/>
      <c r="Q1742"/>
      <c r="R1742"/>
      <c r="S1742"/>
      <c r="T1742"/>
      <c r="U1742"/>
      <c r="V1742"/>
      <c r="W1742"/>
      <c r="X1742"/>
      <c r="Y1742"/>
      <c r="Z1742"/>
      <c r="AA1742"/>
      <c r="AB1742"/>
      <c r="AC1742"/>
      <c r="AD1742"/>
      <c r="AE1742"/>
      <c r="AF1742"/>
      <c r="AG1742"/>
      <c r="AH1742"/>
      <c r="AI1742"/>
      <c r="AJ1742"/>
      <c r="AK1742"/>
      <c r="AL1742"/>
      <c r="AM1742"/>
      <c r="AN1742"/>
      <c r="AO1742"/>
      <c r="AP1742"/>
      <c r="AQ1742"/>
      <c r="AR1742"/>
      <c r="AS1742"/>
      <c r="AT1742"/>
      <c r="AU1742"/>
      <c r="AV1742"/>
      <c r="AW1742"/>
      <c r="AX1742"/>
      <c r="AY1742"/>
      <c r="AZ1742"/>
      <c r="BA1742"/>
      <c r="BB1742"/>
      <c r="BC1742"/>
    </row>
    <row r="1743" spans="1:55" s="47" customFormat="1" x14ac:dyDescent="0.25">
      <c r="A1743" s="143"/>
      <c r="B1743" s="147"/>
      <c r="C1743" s="167"/>
      <c r="D1743" s="163"/>
      <c r="E1743" s="161"/>
      <c r="F1743" s="154"/>
      <c r="G1743"/>
      <c r="H1743"/>
      <c r="I1743"/>
      <c r="J1743"/>
      <c r="K1743"/>
      <c r="L1743"/>
      <c r="M1743"/>
      <c r="N1743"/>
      <c r="O1743"/>
      <c r="P1743"/>
      <c r="Q1743"/>
      <c r="R1743"/>
      <c r="S1743"/>
      <c r="T1743"/>
      <c r="U1743"/>
      <c r="V1743"/>
      <c r="W1743"/>
      <c r="X1743"/>
      <c r="Y1743"/>
      <c r="Z1743"/>
      <c r="AA1743"/>
      <c r="AB1743"/>
      <c r="AC1743"/>
      <c r="AD1743"/>
      <c r="AE1743"/>
      <c r="AF1743"/>
      <c r="AG1743"/>
      <c r="AH1743"/>
      <c r="AI1743"/>
      <c r="AJ1743"/>
      <c r="AK1743"/>
      <c r="AL1743"/>
      <c r="AM1743"/>
      <c r="AN1743"/>
      <c r="AO1743"/>
      <c r="AP1743"/>
      <c r="AQ1743"/>
      <c r="AR1743"/>
      <c r="AS1743"/>
      <c r="AT1743"/>
      <c r="AU1743"/>
      <c r="AV1743"/>
      <c r="AW1743"/>
      <c r="AX1743"/>
      <c r="AY1743"/>
      <c r="AZ1743"/>
      <c r="BA1743"/>
      <c r="BB1743"/>
      <c r="BC1743"/>
    </row>
    <row r="1744" spans="1:55" s="47" customFormat="1" x14ac:dyDescent="0.25">
      <c r="A1744" s="143"/>
      <c r="B1744" s="147"/>
      <c r="C1744" s="167"/>
      <c r="D1744" s="163"/>
      <c r="E1744" s="161"/>
      <c r="F1744" s="154"/>
      <c r="G1744"/>
      <c r="H1744"/>
      <c r="I1744"/>
      <c r="J1744"/>
      <c r="K1744"/>
      <c r="L1744"/>
      <c r="M1744"/>
      <c r="N1744"/>
      <c r="O1744"/>
      <c r="P1744"/>
      <c r="Q1744"/>
      <c r="R1744"/>
      <c r="S1744"/>
      <c r="T1744"/>
      <c r="U1744"/>
      <c r="V1744"/>
      <c r="W1744"/>
      <c r="X1744"/>
      <c r="Y1744"/>
      <c r="Z1744"/>
      <c r="AA1744"/>
      <c r="AB1744"/>
      <c r="AC1744"/>
      <c r="AD1744"/>
      <c r="AE1744"/>
      <c r="AF1744"/>
      <c r="AG1744"/>
      <c r="AH1744"/>
      <c r="AI1744"/>
      <c r="AJ1744"/>
      <c r="AK1744"/>
      <c r="AL1744"/>
      <c r="AM1744"/>
      <c r="AN1744"/>
      <c r="AO1744"/>
      <c r="AP1744"/>
      <c r="AQ1744"/>
      <c r="AR1744"/>
      <c r="AS1744"/>
      <c r="AT1744"/>
      <c r="AU1744"/>
      <c r="AV1744"/>
      <c r="AW1744"/>
      <c r="AX1744"/>
      <c r="AY1744"/>
      <c r="AZ1744"/>
      <c r="BA1744"/>
      <c r="BB1744"/>
      <c r="BC1744"/>
    </row>
    <row r="1745" spans="1:55" s="47" customFormat="1" x14ac:dyDescent="0.25">
      <c r="A1745" s="143"/>
      <c r="B1745" s="147"/>
      <c r="C1745" s="167"/>
      <c r="D1745" s="163"/>
      <c r="E1745" s="161"/>
      <c r="F1745" s="154"/>
      <c r="G1745"/>
      <c r="H1745"/>
      <c r="I1745"/>
      <c r="J1745"/>
      <c r="K1745"/>
      <c r="L1745"/>
      <c r="M1745"/>
      <c r="N1745"/>
      <c r="O1745"/>
      <c r="P1745"/>
      <c r="Q1745"/>
      <c r="R1745"/>
      <c r="S1745"/>
      <c r="T1745"/>
      <c r="U1745"/>
      <c r="V1745"/>
      <c r="W1745"/>
      <c r="X1745"/>
      <c r="Y1745"/>
      <c r="Z1745"/>
      <c r="AA1745"/>
      <c r="AB1745"/>
      <c r="AC1745"/>
      <c r="AD1745"/>
      <c r="AE1745"/>
      <c r="AF1745"/>
      <c r="AG1745"/>
      <c r="AH1745"/>
      <c r="AI1745"/>
      <c r="AJ1745"/>
      <c r="AK1745"/>
      <c r="AL1745"/>
      <c r="AM1745"/>
      <c r="AN1745"/>
      <c r="AO1745"/>
      <c r="AP1745"/>
      <c r="AQ1745"/>
      <c r="AR1745"/>
      <c r="AS1745"/>
      <c r="AT1745"/>
      <c r="AU1745"/>
      <c r="AV1745"/>
      <c r="AW1745"/>
      <c r="AX1745"/>
      <c r="AY1745"/>
      <c r="AZ1745"/>
      <c r="BA1745"/>
      <c r="BB1745"/>
      <c r="BC1745"/>
    </row>
    <row r="1746" spans="1:55" s="47" customFormat="1" x14ac:dyDescent="0.25">
      <c r="A1746" s="143"/>
      <c r="B1746" s="147"/>
      <c r="C1746" s="167"/>
      <c r="D1746" s="163"/>
      <c r="E1746" s="161"/>
      <c r="F1746" s="154"/>
      <c r="G1746"/>
      <c r="H1746"/>
      <c r="I1746"/>
      <c r="J1746"/>
      <c r="K1746"/>
      <c r="L1746"/>
      <c r="M1746"/>
      <c r="N1746"/>
      <c r="O1746"/>
      <c r="P1746"/>
      <c r="Q1746"/>
      <c r="R1746"/>
      <c r="S1746"/>
      <c r="T1746"/>
      <c r="U1746"/>
      <c r="V1746"/>
      <c r="W1746"/>
      <c r="X1746"/>
      <c r="Y1746"/>
      <c r="Z1746"/>
      <c r="AA1746"/>
      <c r="AB1746"/>
      <c r="AC1746"/>
      <c r="AD1746"/>
      <c r="AE1746"/>
      <c r="AF1746"/>
      <c r="AG1746"/>
      <c r="AH1746"/>
      <c r="AI1746"/>
      <c r="AJ1746"/>
      <c r="AK1746"/>
      <c r="AL1746"/>
      <c r="AM1746"/>
      <c r="AN1746"/>
      <c r="AO1746"/>
      <c r="AP1746"/>
      <c r="AQ1746"/>
      <c r="AR1746"/>
      <c r="AS1746"/>
      <c r="AT1746"/>
      <c r="AU1746"/>
      <c r="AV1746"/>
      <c r="AW1746"/>
      <c r="AX1746"/>
      <c r="AY1746"/>
      <c r="AZ1746"/>
      <c r="BA1746"/>
      <c r="BB1746"/>
      <c r="BC1746"/>
    </row>
    <row r="1747" spans="1:55" s="47" customFormat="1" x14ac:dyDescent="0.25">
      <c r="A1747" s="143"/>
      <c r="B1747" s="147"/>
      <c r="C1747" s="167"/>
      <c r="D1747" s="163"/>
      <c r="E1747" s="161"/>
      <c r="F1747" s="154"/>
      <c r="G1747"/>
      <c r="H1747"/>
      <c r="I1747"/>
      <c r="J1747"/>
      <c r="K1747"/>
      <c r="L1747"/>
      <c r="M1747"/>
      <c r="N1747"/>
      <c r="O1747"/>
      <c r="P1747"/>
      <c r="Q1747"/>
      <c r="R1747"/>
      <c r="S1747"/>
      <c r="T1747"/>
      <c r="U1747"/>
      <c r="V1747"/>
      <c r="W1747"/>
      <c r="X1747"/>
      <c r="Y1747"/>
      <c r="Z1747"/>
      <c r="AA1747"/>
      <c r="AB1747"/>
      <c r="AC1747"/>
      <c r="AD1747"/>
      <c r="AE1747"/>
      <c r="AF1747"/>
      <c r="AG1747"/>
      <c r="AH1747"/>
      <c r="AI1747"/>
      <c r="AJ1747"/>
      <c r="AK1747"/>
      <c r="AL1747"/>
      <c r="AM1747"/>
      <c r="AN1747"/>
      <c r="AO1747"/>
      <c r="AP1747"/>
      <c r="AQ1747"/>
      <c r="AR1747"/>
      <c r="AS1747"/>
      <c r="AT1747"/>
      <c r="AU1747"/>
      <c r="AV1747"/>
      <c r="AW1747"/>
      <c r="AX1747"/>
      <c r="AY1747"/>
      <c r="AZ1747"/>
      <c r="BA1747"/>
      <c r="BB1747"/>
      <c r="BC1747"/>
    </row>
    <row r="1748" spans="1:55" s="47" customFormat="1" x14ac:dyDescent="0.25">
      <c r="A1748" s="143"/>
      <c r="B1748" s="147"/>
      <c r="C1748" s="167"/>
      <c r="D1748" s="163"/>
      <c r="E1748" s="161"/>
      <c r="F1748" s="154"/>
      <c r="G1748"/>
      <c r="H1748"/>
      <c r="I1748"/>
      <c r="J1748"/>
      <c r="K1748"/>
      <c r="L1748"/>
      <c r="M1748"/>
      <c r="N1748"/>
      <c r="O1748"/>
      <c r="P1748"/>
      <c r="Q1748"/>
      <c r="R1748"/>
      <c r="S1748"/>
      <c r="T1748"/>
      <c r="U1748"/>
      <c r="V1748"/>
      <c r="W1748"/>
      <c r="X1748"/>
      <c r="Y1748"/>
      <c r="Z1748"/>
      <c r="AA1748"/>
      <c r="AB1748"/>
      <c r="AC1748"/>
      <c r="AD1748"/>
      <c r="AE1748"/>
      <c r="AF1748"/>
      <c r="AG1748"/>
      <c r="AH1748"/>
      <c r="AI1748"/>
      <c r="AJ1748"/>
      <c r="AK1748"/>
      <c r="AL1748"/>
      <c r="AM1748"/>
      <c r="AN1748"/>
      <c r="AO1748"/>
      <c r="AP1748"/>
      <c r="AQ1748"/>
      <c r="AR1748"/>
      <c r="AS1748"/>
      <c r="AT1748"/>
      <c r="AU1748"/>
      <c r="AV1748"/>
      <c r="AW1748"/>
      <c r="AX1748"/>
      <c r="AY1748"/>
      <c r="AZ1748"/>
      <c r="BA1748"/>
      <c r="BB1748"/>
      <c r="BC1748"/>
    </row>
    <row r="1749" spans="1:55" s="47" customFormat="1" x14ac:dyDescent="0.25">
      <c r="A1749" s="143"/>
      <c r="B1749" s="147"/>
      <c r="C1749" s="167"/>
      <c r="D1749" s="163"/>
      <c r="E1749" s="161"/>
      <c r="F1749" s="154"/>
      <c r="G1749"/>
      <c r="H1749"/>
      <c r="I1749"/>
      <c r="J1749"/>
      <c r="K1749"/>
      <c r="L1749"/>
      <c r="M1749"/>
      <c r="N1749"/>
      <c r="O1749"/>
      <c r="P1749"/>
      <c r="Q1749"/>
      <c r="R1749"/>
      <c r="S1749"/>
      <c r="T1749"/>
      <c r="U1749"/>
      <c r="V1749"/>
      <c r="W1749"/>
      <c r="X1749"/>
      <c r="Y1749"/>
      <c r="Z1749"/>
      <c r="AA1749"/>
      <c r="AB1749"/>
      <c r="AC1749"/>
      <c r="AD1749"/>
      <c r="AE1749"/>
      <c r="AF1749"/>
      <c r="AG1749"/>
      <c r="AH1749"/>
      <c r="AI1749"/>
      <c r="AJ1749"/>
      <c r="AK1749"/>
      <c r="AL1749"/>
      <c r="AM1749"/>
      <c r="AN1749"/>
      <c r="AO1749"/>
      <c r="AP1749"/>
      <c r="AQ1749"/>
      <c r="AR1749"/>
      <c r="AS1749"/>
      <c r="AT1749"/>
      <c r="AU1749"/>
      <c r="AV1749"/>
      <c r="AW1749"/>
      <c r="AX1749"/>
      <c r="AY1749"/>
      <c r="AZ1749"/>
      <c r="BA1749"/>
      <c r="BB1749"/>
      <c r="BC1749"/>
    </row>
    <row r="1750" spans="1:55" s="47" customFormat="1" x14ac:dyDescent="0.25">
      <c r="A1750" s="143"/>
      <c r="B1750" s="147"/>
      <c r="C1750" s="167"/>
      <c r="D1750" s="163"/>
      <c r="E1750" s="161"/>
      <c r="F1750" s="154"/>
      <c r="G1750"/>
      <c r="H1750"/>
      <c r="I1750"/>
      <c r="J1750"/>
      <c r="K1750"/>
      <c r="L1750"/>
      <c r="M1750"/>
      <c r="N1750"/>
      <c r="O1750"/>
      <c r="P1750"/>
      <c r="Q1750"/>
      <c r="R1750"/>
      <c r="S1750"/>
      <c r="T1750"/>
      <c r="U1750"/>
      <c r="V1750"/>
      <c r="W1750"/>
      <c r="X1750"/>
      <c r="Y1750"/>
      <c r="Z1750"/>
      <c r="AA1750"/>
      <c r="AB1750"/>
      <c r="AC1750"/>
      <c r="AD1750"/>
      <c r="AE1750"/>
      <c r="AF1750"/>
      <c r="AG1750"/>
      <c r="AH1750"/>
      <c r="AI1750"/>
      <c r="AJ1750"/>
      <c r="AK1750"/>
      <c r="AL1750"/>
      <c r="AM1750"/>
      <c r="AN1750"/>
      <c r="AO1750"/>
      <c r="AP1750"/>
      <c r="AQ1750"/>
      <c r="AR1750"/>
      <c r="AS1750"/>
      <c r="AT1750"/>
      <c r="AU1750"/>
      <c r="AV1750"/>
      <c r="AW1750"/>
      <c r="AX1750"/>
      <c r="AY1750"/>
      <c r="AZ1750"/>
      <c r="BA1750"/>
      <c r="BB1750"/>
      <c r="BC1750"/>
    </row>
    <row r="1751" spans="1:55" s="47" customFormat="1" x14ac:dyDescent="0.25">
      <c r="A1751" s="143"/>
      <c r="B1751" s="147"/>
      <c r="C1751" s="167"/>
      <c r="D1751" s="163"/>
      <c r="E1751" s="161"/>
      <c r="F1751" s="154"/>
      <c r="G1751"/>
      <c r="H1751"/>
      <c r="I1751"/>
      <c r="J1751"/>
      <c r="K1751"/>
      <c r="L1751"/>
      <c r="M1751"/>
      <c r="N1751"/>
      <c r="O1751"/>
      <c r="P1751"/>
      <c r="Q1751"/>
      <c r="R1751"/>
      <c r="S1751"/>
      <c r="T1751"/>
      <c r="U1751"/>
      <c r="V1751"/>
      <c r="W1751"/>
      <c r="X1751"/>
      <c r="Y1751"/>
      <c r="Z1751"/>
      <c r="AA1751"/>
      <c r="AB1751"/>
      <c r="AC1751"/>
      <c r="AD1751"/>
      <c r="AE1751"/>
      <c r="AF1751"/>
      <c r="AG1751"/>
      <c r="AH1751"/>
      <c r="AI1751"/>
      <c r="AJ1751"/>
      <c r="AK1751"/>
      <c r="AL1751"/>
      <c r="AM1751"/>
      <c r="AN1751"/>
      <c r="AO1751"/>
      <c r="AP1751"/>
      <c r="AQ1751"/>
      <c r="AR1751"/>
      <c r="AS1751"/>
      <c r="AT1751"/>
      <c r="AU1751"/>
      <c r="AV1751"/>
      <c r="AW1751"/>
      <c r="AX1751"/>
      <c r="AY1751"/>
      <c r="AZ1751"/>
      <c r="BA1751"/>
      <c r="BB1751"/>
      <c r="BC1751"/>
    </row>
    <row r="1752" spans="1:55" s="47" customFormat="1" x14ac:dyDescent="0.25">
      <c r="A1752" s="143"/>
      <c r="B1752" s="147"/>
      <c r="C1752" s="167"/>
      <c r="D1752" s="163"/>
      <c r="E1752" s="161"/>
      <c r="F1752" s="154"/>
      <c r="G1752"/>
      <c r="H1752"/>
      <c r="I1752"/>
      <c r="J1752"/>
      <c r="K1752"/>
      <c r="L1752"/>
      <c r="M1752"/>
      <c r="N1752"/>
      <c r="O1752"/>
      <c r="P1752"/>
      <c r="Q1752"/>
      <c r="R1752"/>
      <c r="S1752"/>
      <c r="T1752"/>
      <c r="U1752"/>
      <c r="V1752"/>
      <c r="W1752"/>
      <c r="X1752"/>
      <c r="Y1752"/>
      <c r="Z1752"/>
      <c r="AA1752"/>
      <c r="AB1752"/>
      <c r="AC1752"/>
      <c r="AD1752"/>
      <c r="AE1752"/>
      <c r="AF1752"/>
      <c r="AG1752"/>
      <c r="AH1752"/>
      <c r="AI1752"/>
      <c r="AJ1752"/>
      <c r="AK1752"/>
      <c r="AL1752"/>
      <c r="AM1752"/>
      <c r="AN1752"/>
      <c r="AO1752"/>
      <c r="AP1752"/>
      <c r="AQ1752"/>
      <c r="AR1752"/>
      <c r="AS1752"/>
      <c r="AT1752"/>
      <c r="AU1752"/>
      <c r="AV1752"/>
      <c r="AW1752"/>
      <c r="AX1752"/>
      <c r="AY1752"/>
      <c r="AZ1752"/>
      <c r="BA1752"/>
      <c r="BB1752"/>
      <c r="BC1752"/>
    </row>
    <row r="1753" spans="1:55" s="47" customFormat="1" x14ac:dyDescent="0.25">
      <c r="A1753" s="143"/>
      <c r="B1753" s="147"/>
      <c r="C1753" s="167"/>
      <c r="D1753" s="163"/>
      <c r="E1753" s="161"/>
      <c r="F1753" s="154"/>
      <c r="G1753"/>
      <c r="H1753"/>
      <c r="I1753"/>
      <c r="J1753"/>
      <c r="K1753"/>
      <c r="L1753"/>
      <c r="M1753"/>
      <c r="N1753"/>
      <c r="O1753"/>
      <c r="P1753"/>
      <c r="Q1753"/>
      <c r="R1753"/>
      <c r="S1753"/>
      <c r="T1753"/>
      <c r="U1753"/>
      <c r="V1753"/>
      <c r="W1753"/>
      <c r="X1753"/>
      <c r="Y1753"/>
      <c r="Z1753"/>
      <c r="AA1753"/>
      <c r="AB1753"/>
      <c r="AC1753"/>
      <c r="AD1753"/>
      <c r="AE1753"/>
      <c r="AF1753"/>
      <c r="AG1753"/>
      <c r="AH1753"/>
      <c r="AI1753"/>
      <c r="AJ1753"/>
      <c r="AK1753"/>
      <c r="AL1753"/>
      <c r="AM1753"/>
      <c r="AN1753"/>
      <c r="AO1753"/>
      <c r="AP1753"/>
      <c r="AQ1753"/>
      <c r="AR1753"/>
      <c r="AS1753"/>
      <c r="AT1753"/>
      <c r="AU1753"/>
      <c r="AV1753"/>
      <c r="AW1753"/>
      <c r="AX1753"/>
      <c r="AY1753"/>
      <c r="AZ1753"/>
      <c r="BA1753"/>
      <c r="BB1753"/>
      <c r="BC1753"/>
    </row>
    <row r="1754" spans="1:55" s="47" customFormat="1" x14ac:dyDescent="0.25">
      <c r="A1754" s="143"/>
      <c r="B1754" s="147"/>
      <c r="C1754" s="167"/>
      <c r="D1754" s="163"/>
      <c r="E1754" s="161"/>
      <c r="F1754" s="154"/>
      <c r="G1754"/>
      <c r="H1754"/>
      <c r="I1754"/>
      <c r="J1754"/>
      <c r="K1754"/>
      <c r="L1754"/>
      <c r="M1754"/>
      <c r="N1754"/>
      <c r="O1754"/>
      <c r="P1754"/>
      <c r="Q1754"/>
      <c r="R1754"/>
      <c r="S1754"/>
      <c r="T1754"/>
      <c r="U1754"/>
      <c r="V1754"/>
      <c r="W1754"/>
      <c r="X1754"/>
      <c r="Y1754"/>
      <c r="Z1754"/>
      <c r="AA1754"/>
      <c r="AB1754"/>
      <c r="AC1754"/>
      <c r="AD1754"/>
      <c r="AE1754"/>
      <c r="AF1754"/>
      <c r="AG1754"/>
      <c r="AH1754"/>
      <c r="AI1754"/>
      <c r="AJ1754"/>
      <c r="AK1754"/>
      <c r="AL1754"/>
      <c r="AM1754"/>
      <c r="AN1754"/>
      <c r="AO1754"/>
      <c r="AP1754"/>
      <c r="AQ1754"/>
      <c r="AR1754"/>
      <c r="AS1754"/>
      <c r="AT1754"/>
      <c r="AU1754"/>
      <c r="AV1754"/>
      <c r="AW1754"/>
      <c r="AX1754"/>
      <c r="AY1754"/>
      <c r="AZ1754"/>
      <c r="BA1754"/>
      <c r="BB1754"/>
      <c r="BC1754"/>
    </row>
    <row r="1755" spans="1:55" s="47" customFormat="1" x14ac:dyDescent="0.25">
      <c r="A1755" s="143"/>
      <c r="B1755" s="147"/>
      <c r="C1755" s="167"/>
      <c r="D1755" s="163"/>
      <c r="E1755" s="161"/>
      <c r="F1755" s="154"/>
      <c r="G1755"/>
      <c r="H1755"/>
      <c r="I1755"/>
      <c r="J1755"/>
      <c r="K1755"/>
      <c r="L1755"/>
      <c r="M1755"/>
      <c r="N1755"/>
      <c r="O1755"/>
      <c r="P1755"/>
      <c r="Q1755"/>
      <c r="R1755"/>
      <c r="S1755"/>
      <c r="T1755"/>
      <c r="U1755"/>
      <c r="V1755"/>
      <c r="W1755"/>
      <c r="X1755"/>
      <c r="Y1755"/>
      <c r="Z1755"/>
      <c r="AA1755"/>
      <c r="AB1755"/>
      <c r="AC1755"/>
      <c r="AD1755"/>
      <c r="AE1755"/>
      <c r="AF1755"/>
      <c r="AG1755"/>
      <c r="AH1755"/>
      <c r="AI1755"/>
      <c r="AJ1755"/>
      <c r="AK1755"/>
      <c r="AL1755"/>
      <c r="AM1755"/>
      <c r="AN1755"/>
      <c r="AO1755"/>
      <c r="AP1755"/>
      <c r="AQ1755"/>
      <c r="AR1755"/>
      <c r="AS1755"/>
      <c r="AT1755"/>
      <c r="AU1755"/>
      <c r="AV1755"/>
      <c r="AW1755"/>
      <c r="AX1755"/>
      <c r="AY1755"/>
      <c r="AZ1755"/>
      <c r="BA1755"/>
      <c r="BB1755"/>
      <c r="BC1755"/>
    </row>
    <row r="1756" spans="1:55" s="47" customFormat="1" x14ac:dyDescent="0.25">
      <c r="A1756" s="143"/>
      <c r="B1756" s="147"/>
      <c r="C1756" s="167"/>
      <c r="D1756" s="163"/>
      <c r="E1756" s="161"/>
      <c r="F1756" s="154"/>
      <c r="G1756"/>
      <c r="H1756"/>
      <c r="I1756"/>
      <c r="J1756"/>
      <c r="K1756"/>
      <c r="L1756"/>
      <c r="M1756"/>
      <c r="N1756"/>
      <c r="O1756"/>
      <c r="P1756"/>
      <c r="Q1756"/>
      <c r="R1756"/>
      <c r="S1756"/>
      <c r="T1756"/>
      <c r="U1756"/>
      <c r="V1756"/>
      <c r="W1756"/>
      <c r="X1756"/>
      <c r="Y1756"/>
      <c r="Z1756"/>
      <c r="AA1756"/>
      <c r="AB1756"/>
      <c r="AC1756"/>
      <c r="AD1756"/>
      <c r="AE1756"/>
      <c r="AF1756"/>
      <c r="AG1756"/>
      <c r="AH1756"/>
      <c r="AI1756"/>
      <c r="AJ1756"/>
      <c r="AK1756"/>
      <c r="AL1756"/>
      <c r="AM1756"/>
      <c r="AN1756"/>
      <c r="AO1756"/>
      <c r="AP1756"/>
      <c r="AQ1756"/>
      <c r="AR1756"/>
      <c r="AS1756"/>
      <c r="AT1756"/>
      <c r="AU1756"/>
      <c r="AV1756"/>
      <c r="AW1756"/>
      <c r="AX1756"/>
      <c r="AY1756"/>
      <c r="AZ1756"/>
      <c r="BA1756"/>
      <c r="BB1756"/>
      <c r="BC1756"/>
    </row>
    <row r="1757" spans="1:55" s="47" customFormat="1" x14ac:dyDescent="0.25">
      <c r="A1757" s="143"/>
      <c r="B1757" s="147"/>
      <c r="C1757" s="167"/>
      <c r="D1757" s="163"/>
      <c r="E1757" s="161"/>
      <c r="F1757" s="154"/>
      <c r="G1757"/>
      <c r="H1757"/>
      <c r="I1757"/>
      <c r="J1757"/>
      <c r="K1757"/>
      <c r="L1757"/>
      <c r="M1757"/>
      <c r="N1757"/>
      <c r="O1757"/>
      <c r="P1757"/>
      <c r="Q1757"/>
      <c r="R1757"/>
      <c r="S1757"/>
      <c r="T1757"/>
      <c r="U1757"/>
      <c r="V1757"/>
      <c r="W1757"/>
      <c r="X1757"/>
      <c r="Y1757"/>
      <c r="Z1757"/>
      <c r="AA1757"/>
      <c r="AB1757"/>
      <c r="AC1757"/>
      <c r="AD1757"/>
      <c r="AE1757"/>
      <c r="AF1757"/>
      <c r="AG1757"/>
      <c r="AH1757"/>
      <c r="AI1757"/>
      <c r="AJ1757"/>
      <c r="AK1757"/>
      <c r="AL1757"/>
      <c r="AM1757"/>
      <c r="AN1757"/>
      <c r="AO1757"/>
      <c r="AP1757"/>
      <c r="AQ1757"/>
      <c r="AR1757"/>
      <c r="AS1757"/>
      <c r="AT1757"/>
      <c r="AU1757"/>
      <c r="AV1757"/>
      <c r="AW1757"/>
      <c r="AX1757"/>
      <c r="AY1757"/>
      <c r="AZ1757"/>
      <c r="BA1757"/>
      <c r="BB1757"/>
      <c r="BC1757"/>
    </row>
    <row r="1758" spans="1:55" s="47" customFormat="1" x14ac:dyDescent="0.25">
      <c r="A1758" s="143"/>
      <c r="B1758" s="147"/>
      <c r="C1758" s="167"/>
      <c r="D1758" s="163"/>
      <c r="E1758" s="161"/>
      <c r="F1758" s="154"/>
      <c r="G1758"/>
      <c r="H1758"/>
      <c r="I1758"/>
      <c r="J1758"/>
      <c r="K1758"/>
      <c r="L1758"/>
      <c r="M1758"/>
      <c r="N1758"/>
      <c r="O1758"/>
      <c r="P1758"/>
      <c r="Q1758"/>
      <c r="R1758"/>
      <c r="S1758"/>
      <c r="T1758"/>
      <c r="U1758"/>
      <c r="V1758"/>
      <c r="W1758"/>
      <c r="X1758"/>
      <c r="Y1758"/>
      <c r="Z1758"/>
      <c r="AA1758"/>
      <c r="AB1758"/>
      <c r="AC1758"/>
      <c r="AD1758"/>
      <c r="AE1758"/>
      <c r="AF1758"/>
      <c r="AG1758"/>
      <c r="AH1758"/>
      <c r="AI1758"/>
      <c r="AJ1758"/>
      <c r="AK1758"/>
      <c r="AL1758"/>
      <c r="AM1758"/>
      <c r="AN1758"/>
      <c r="AO1758"/>
      <c r="AP1758"/>
      <c r="AQ1758"/>
      <c r="AR1758"/>
      <c r="AS1758"/>
      <c r="AT1758"/>
      <c r="AU1758"/>
      <c r="AV1758"/>
      <c r="AW1758"/>
      <c r="AX1758"/>
      <c r="AY1758"/>
      <c r="AZ1758"/>
      <c r="BA1758"/>
      <c r="BB1758"/>
      <c r="BC1758"/>
    </row>
    <row r="1759" spans="1:55" s="47" customFormat="1" x14ac:dyDescent="0.25">
      <c r="A1759" s="143"/>
      <c r="B1759" s="147"/>
      <c r="C1759" s="167"/>
      <c r="D1759" s="163"/>
      <c r="E1759" s="161"/>
      <c r="F1759" s="154"/>
      <c r="G1759"/>
      <c r="H1759"/>
      <c r="I1759"/>
      <c r="J1759"/>
      <c r="K1759"/>
      <c r="L1759"/>
      <c r="M1759"/>
      <c r="N1759"/>
      <c r="O1759"/>
      <c r="P1759"/>
      <c r="Q1759"/>
      <c r="R1759"/>
      <c r="S1759"/>
      <c r="T1759"/>
      <c r="U1759"/>
      <c r="V1759"/>
      <c r="W1759"/>
      <c r="X1759"/>
      <c r="Y1759"/>
      <c r="Z1759"/>
      <c r="AA1759"/>
      <c r="AB1759"/>
      <c r="AC1759"/>
      <c r="AD1759"/>
      <c r="AE1759"/>
      <c r="AF1759"/>
      <c r="AG1759"/>
      <c r="AH1759"/>
      <c r="AI1759"/>
      <c r="AJ1759"/>
      <c r="AK1759"/>
      <c r="AL1759"/>
      <c r="AM1759"/>
      <c r="AN1759"/>
      <c r="AO1759"/>
      <c r="AP1759"/>
      <c r="AQ1759"/>
      <c r="AR1759"/>
      <c r="AS1759"/>
      <c r="AT1759"/>
      <c r="AU1759"/>
      <c r="AV1759"/>
      <c r="AW1759"/>
      <c r="AX1759"/>
      <c r="AY1759"/>
      <c r="AZ1759"/>
      <c r="BA1759"/>
      <c r="BB1759"/>
      <c r="BC1759"/>
    </row>
    <row r="1760" spans="1:55" s="47" customFormat="1" x14ac:dyDescent="0.25">
      <c r="A1760" s="143"/>
      <c r="B1760" s="147"/>
      <c r="C1760" s="167"/>
      <c r="D1760" s="163"/>
      <c r="E1760" s="161"/>
      <c r="F1760" s="154"/>
      <c r="G1760"/>
      <c r="H1760"/>
      <c r="I1760"/>
      <c r="J1760"/>
      <c r="K1760"/>
      <c r="L1760"/>
      <c r="M1760"/>
      <c r="N1760"/>
      <c r="O1760"/>
      <c r="P1760"/>
      <c r="Q1760"/>
      <c r="R1760"/>
      <c r="S1760"/>
      <c r="T1760"/>
      <c r="U1760"/>
      <c r="V1760"/>
      <c r="W1760"/>
      <c r="X1760"/>
      <c r="Y1760"/>
      <c r="Z1760"/>
      <c r="AA1760"/>
      <c r="AB1760"/>
      <c r="AC1760"/>
      <c r="AD1760"/>
      <c r="AE1760"/>
      <c r="AF1760"/>
      <c r="AG1760"/>
      <c r="AH1760"/>
      <c r="AI1760"/>
      <c r="AJ1760"/>
      <c r="AK1760"/>
      <c r="AL1760"/>
      <c r="AM1760"/>
      <c r="AN1760"/>
      <c r="AO1760"/>
      <c r="AP1760"/>
      <c r="AQ1760"/>
      <c r="AR1760"/>
      <c r="AS1760"/>
      <c r="AT1760"/>
      <c r="AU1760"/>
      <c r="AV1760"/>
      <c r="AW1760"/>
      <c r="AX1760"/>
      <c r="AY1760"/>
      <c r="AZ1760"/>
      <c r="BA1760"/>
      <c r="BB1760"/>
      <c r="BC1760"/>
    </row>
    <row r="1761" spans="1:55" s="47" customFormat="1" x14ac:dyDescent="0.25">
      <c r="A1761" s="143"/>
      <c r="B1761" s="147"/>
      <c r="C1761" s="167"/>
      <c r="D1761" s="163"/>
      <c r="E1761" s="161"/>
      <c r="F1761" s="154"/>
      <c r="G1761"/>
      <c r="H1761"/>
      <c r="I1761"/>
      <c r="J1761"/>
      <c r="K1761"/>
      <c r="L1761"/>
      <c r="M1761"/>
      <c r="N1761"/>
      <c r="O1761"/>
      <c r="P1761"/>
      <c r="Q1761"/>
      <c r="R1761"/>
      <c r="S1761"/>
      <c r="T1761"/>
      <c r="U1761"/>
      <c r="V1761"/>
      <c r="W1761"/>
      <c r="X1761"/>
      <c r="Y1761"/>
      <c r="Z1761"/>
      <c r="AA1761"/>
      <c r="AB1761"/>
      <c r="AC1761"/>
      <c r="AD1761"/>
      <c r="AE1761"/>
      <c r="AF1761"/>
      <c r="AG1761"/>
      <c r="AH1761"/>
      <c r="AI1761"/>
      <c r="AJ1761"/>
      <c r="AK1761"/>
      <c r="AL1761"/>
      <c r="AM1761"/>
      <c r="AN1761"/>
      <c r="AO1761"/>
      <c r="AP1761"/>
      <c r="AQ1761"/>
      <c r="AR1761"/>
      <c r="AS1761"/>
      <c r="AT1761"/>
      <c r="AU1761"/>
      <c r="AV1761"/>
      <c r="AW1761"/>
      <c r="AX1761"/>
      <c r="AY1761"/>
      <c r="AZ1761"/>
      <c r="BA1761"/>
      <c r="BB1761"/>
      <c r="BC1761"/>
    </row>
    <row r="1762" spans="1:55" s="47" customFormat="1" x14ac:dyDescent="0.25">
      <c r="A1762" s="143"/>
      <c r="B1762" s="147"/>
      <c r="C1762" s="167"/>
      <c r="D1762" s="163"/>
      <c r="E1762" s="161"/>
      <c r="F1762" s="154"/>
      <c r="G1762"/>
      <c r="H1762"/>
      <c r="I1762"/>
      <c r="J1762"/>
      <c r="K1762"/>
      <c r="L1762"/>
      <c r="M1762"/>
      <c r="N1762"/>
      <c r="O1762"/>
      <c r="P1762"/>
      <c r="Q1762"/>
      <c r="R1762"/>
      <c r="S1762"/>
      <c r="T1762"/>
      <c r="U1762"/>
      <c r="V1762"/>
      <c r="W1762"/>
      <c r="X1762"/>
      <c r="Y1762"/>
      <c r="Z1762"/>
      <c r="AA1762"/>
      <c r="AB1762"/>
      <c r="AC1762"/>
      <c r="AD1762"/>
      <c r="AE1762"/>
      <c r="AF1762"/>
      <c r="AG1762"/>
      <c r="AH1762"/>
      <c r="AI1762"/>
      <c r="AJ1762"/>
      <c r="AK1762"/>
      <c r="AL1762"/>
      <c r="AM1762"/>
      <c r="AN1762"/>
      <c r="AO1762"/>
      <c r="AP1762"/>
      <c r="AQ1762"/>
      <c r="AR1762"/>
      <c r="AS1762"/>
      <c r="AT1762"/>
      <c r="AU1762"/>
      <c r="AV1762"/>
      <c r="AW1762"/>
      <c r="AX1762"/>
      <c r="AY1762"/>
      <c r="AZ1762"/>
      <c r="BA1762"/>
      <c r="BB1762"/>
      <c r="BC1762"/>
    </row>
    <row r="1763" spans="1:55" s="47" customFormat="1" x14ac:dyDescent="0.25">
      <c r="A1763" s="143"/>
      <c r="B1763" s="147"/>
      <c r="C1763" s="167"/>
      <c r="D1763" s="163"/>
      <c r="E1763" s="161"/>
      <c r="F1763" s="154"/>
      <c r="G1763"/>
      <c r="H1763"/>
      <c r="I1763"/>
      <c r="J1763"/>
      <c r="K1763"/>
      <c r="L1763"/>
      <c r="M1763"/>
      <c r="N1763"/>
      <c r="O1763"/>
      <c r="P1763"/>
      <c r="Q1763"/>
      <c r="R1763"/>
      <c r="S1763"/>
      <c r="T1763"/>
      <c r="U1763"/>
      <c r="V1763"/>
      <c r="W1763"/>
      <c r="X1763"/>
      <c r="Y1763"/>
      <c r="Z1763"/>
      <c r="AA1763"/>
      <c r="AB1763"/>
      <c r="AC1763"/>
      <c r="AD1763"/>
      <c r="AE1763"/>
      <c r="AF1763"/>
      <c r="AG1763"/>
      <c r="AH1763"/>
      <c r="AI1763"/>
      <c r="AJ1763"/>
      <c r="AK1763"/>
      <c r="AL1763"/>
      <c r="AM1763"/>
      <c r="AN1763"/>
      <c r="AO1763"/>
      <c r="AP1763"/>
      <c r="AQ1763"/>
      <c r="AR1763"/>
      <c r="AS1763"/>
      <c r="AT1763"/>
      <c r="AU1763"/>
      <c r="AV1763"/>
      <c r="AW1763"/>
      <c r="AX1763"/>
      <c r="AY1763"/>
      <c r="AZ1763"/>
      <c r="BA1763"/>
      <c r="BB1763"/>
      <c r="BC1763"/>
    </row>
    <row r="1764" spans="1:55" s="47" customFormat="1" x14ac:dyDescent="0.25">
      <c r="A1764" s="143"/>
      <c r="B1764" s="147"/>
      <c r="C1764" s="167"/>
      <c r="D1764" s="163"/>
      <c r="E1764" s="161"/>
      <c r="F1764" s="154"/>
      <c r="G1764"/>
      <c r="H1764"/>
      <c r="I1764"/>
      <c r="J1764"/>
      <c r="K1764"/>
      <c r="L1764"/>
      <c r="M1764"/>
      <c r="N1764"/>
      <c r="O1764"/>
      <c r="P1764"/>
      <c r="Q1764"/>
      <c r="R1764"/>
      <c r="S1764"/>
      <c r="T1764"/>
      <c r="U1764"/>
      <c r="V1764"/>
      <c r="W1764"/>
      <c r="X1764"/>
      <c r="Y1764"/>
      <c r="Z1764"/>
      <c r="AA1764"/>
      <c r="AB1764"/>
      <c r="AC1764"/>
      <c r="AD1764"/>
      <c r="AE1764"/>
      <c r="AF1764"/>
      <c r="AG1764"/>
      <c r="AH1764"/>
      <c r="AI1764"/>
      <c r="AJ1764"/>
      <c r="AK1764"/>
      <c r="AL1764"/>
      <c r="AM1764"/>
      <c r="AN1764"/>
      <c r="AO1764"/>
      <c r="AP1764"/>
      <c r="AQ1764"/>
      <c r="AR1764"/>
      <c r="AS1764"/>
      <c r="AT1764"/>
      <c r="AU1764"/>
      <c r="AV1764"/>
      <c r="AW1764"/>
      <c r="AX1764"/>
      <c r="AY1764"/>
      <c r="AZ1764"/>
      <c r="BA1764"/>
      <c r="BB1764"/>
      <c r="BC1764"/>
    </row>
    <row r="1765" spans="1:55" s="47" customFormat="1" x14ac:dyDescent="0.25">
      <c r="A1765" s="143"/>
      <c r="B1765" s="147"/>
      <c r="C1765" s="167"/>
      <c r="D1765" s="163"/>
      <c r="E1765" s="161"/>
      <c r="F1765" s="154"/>
      <c r="G1765"/>
      <c r="H1765"/>
      <c r="I1765"/>
      <c r="J1765"/>
      <c r="K1765"/>
      <c r="L1765"/>
      <c r="M1765"/>
      <c r="N1765"/>
      <c r="O1765"/>
      <c r="P1765"/>
      <c r="Q1765"/>
      <c r="R1765"/>
      <c r="S1765"/>
      <c r="T1765"/>
      <c r="U1765"/>
      <c r="V1765"/>
      <c r="W1765"/>
      <c r="X1765"/>
      <c r="Y1765"/>
      <c r="Z1765"/>
      <c r="AA1765"/>
      <c r="AB1765"/>
      <c r="AC1765"/>
      <c r="AD1765"/>
      <c r="AE1765"/>
      <c r="AF1765"/>
      <c r="AG1765"/>
      <c r="AH1765"/>
      <c r="AI1765"/>
      <c r="AJ1765"/>
      <c r="AK1765"/>
      <c r="AL1765"/>
      <c r="AM1765"/>
      <c r="AN1765"/>
      <c r="AO1765"/>
      <c r="AP1765"/>
      <c r="AQ1765"/>
      <c r="AR1765"/>
      <c r="AS1765"/>
      <c r="AT1765"/>
      <c r="AU1765"/>
      <c r="AV1765"/>
      <c r="AW1765"/>
      <c r="AX1765"/>
      <c r="AY1765"/>
      <c r="AZ1765"/>
      <c r="BA1765"/>
      <c r="BB1765"/>
      <c r="BC1765"/>
    </row>
    <row r="1766" spans="1:55" s="47" customFormat="1" x14ac:dyDescent="0.25">
      <c r="A1766" s="143"/>
      <c r="B1766" s="147"/>
      <c r="C1766" s="167"/>
      <c r="D1766" s="163"/>
      <c r="E1766" s="161"/>
      <c r="F1766" s="154"/>
      <c r="G1766"/>
      <c r="H1766"/>
      <c r="I1766"/>
      <c r="J1766"/>
      <c r="K1766"/>
      <c r="L1766"/>
      <c r="M1766"/>
      <c r="N1766"/>
      <c r="O1766"/>
      <c r="P1766"/>
      <c r="Q1766"/>
      <c r="R1766"/>
      <c r="S1766"/>
      <c r="T1766"/>
      <c r="U1766"/>
      <c r="V1766"/>
      <c r="W1766"/>
      <c r="X1766"/>
      <c r="Y1766"/>
      <c r="Z1766"/>
      <c r="AA1766"/>
      <c r="AB1766"/>
      <c r="AC1766"/>
      <c r="AD1766"/>
      <c r="AE1766"/>
      <c r="AF1766"/>
      <c r="AG1766"/>
      <c r="AH1766"/>
      <c r="AI1766"/>
      <c r="AJ1766"/>
      <c r="AK1766"/>
      <c r="AL1766"/>
      <c r="AM1766"/>
      <c r="AN1766"/>
      <c r="AO1766"/>
      <c r="AP1766"/>
      <c r="AQ1766"/>
      <c r="AR1766"/>
      <c r="AS1766"/>
      <c r="AT1766"/>
      <c r="AU1766"/>
      <c r="AV1766"/>
      <c r="AW1766"/>
      <c r="AX1766"/>
      <c r="AY1766"/>
      <c r="AZ1766"/>
      <c r="BA1766"/>
      <c r="BB1766"/>
      <c r="BC1766"/>
    </row>
    <row r="1767" spans="1:55" s="47" customFormat="1" x14ac:dyDescent="0.25">
      <c r="A1767" s="143"/>
      <c r="B1767" s="147"/>
      <c r="C1767" s="167"/>
      <c r="D1767" s="163"/>
      <c r="E1767" s="161"/>
      <c r="F1767" s="154"/>
      <c r="G1767"/>
      <c r="H1767"/>
      <c r="I1767"/>
      <c r="J1767"/>
      <c r="K1767"/>
      <c r="L1767"/>
      <c r="M1767"/>
      <c r="N1767"/>
      <c r="O1767"/>
      <c r="P1767"/>
      <c r="Q1767"/>
      <c r="R1767"/>
      <c r="S1767"/>
      <c r="T1767"/>
      <c r="U1767"/>
      <c r="V1767"/>
      <c r="W1767"/>
      <c r="X1767"/>
      <c r="Y1767"/>
      <c r="Z1767"/>
      <c r="AA1767"/>
      <c r="AB1767"/>
      <c r="AC1767"/>
      <c r="AD1767"/>
      <c r="AE1767"/>
      <c r="AF1767"/>
      <c r="AG1767"/>
      <c r="AH1767"/>
      <c r="AI1767"/>
      <c r="AJ1767"/>
      <c r="AK1767"/>
      <c r="AL1767"/>
      <c r="AM1767"/>
      <c r="AN1767"/>
      <c r="AO1767"/>
      <c r="AP1767"/>
      <c r="AQ1767"/>
      <c r="AR1767"/>
      <c r="AS1767"/>
      <c r="AT1767"/>
      <c r="AU1767"/>
      <c r="AV1767"/>
      <c r="AW1767"/>
      <c r="AX1767"/>
      <c r="AY1767"/>
      <c r="AZ1767"/>
      <c r="BA1767"/>
      <c r="BB1767"/>
      <c r="BC1767"/>
    </row>
    <row r="1768" spans="1:55" s="47" customFormat="1" x14ac:dyDescent="0.25">
      <c r="A1768" s="143"/>
      <c r="B1768" s="147"/>
      <c r="C1768" s="167"/>
      <c r="D1768" s="163"/>
      <c r="E1768" s="161"/>
      <c r="F1768" s="154"/>
      <c r="G1768"/>
      <c r="H1768"/>
      <c r="I1768"/>
      <c r="J1768"/>
      <c r="K1768"/>
      <c r="L1768"/>
      <c r="M1768"/>
      <c r="N1768"/>
      <c r="O1768"/>
      <c r="P1768"/>
      <c r="Q1768"/>
      <c r="R1768"/>
      <c r="S1768"/>
      <c r="T1768"/>
      <c r="U1768"/>
      <c r="V1768"/>
      <c r="W1768"/>
      <c r="X1768"/>
      <c r="Y1768"/>
      <c r="Z1768"/>
      <c r="AA1768"/>
      <c r="AB1768"/>
      <c r="AC1768"/>
      <c r="AD1768"/>
      <c r="AE1768"/>
      <c r="AF1768"/>
      <c r="AG1768"/>
      <c r="AH1768"/>
      <c r="AI1768"/>
      <c r="AJ1768"/>
      <c r="AK1768"/>
      <c r="AL1768"/>
      <c r="AM1768"/>
      <c r="AN1768"/>
      <c r="AO1768"/>
      <c r="AP1768"/>
      <c r="AQ1768"/>
      <c r="AR1768"/>
      <c r="AS1768"/>
      <c r="AT1768"/>
      <c r="AU1768"/>
      <c r="AV1768"/>
      <c r="AW1768"/>
      <c r="AX1768"/>
      <c r="AY1768"/>
      <c r="AZ1768"/>
      <c r="BA1768"/>
      <c r="BB1768"/>
      <c r="BC1768"/>
    </row>
    <row r="1769" spans="1:55" s="47" customFormat="1" x14ac:dyDescent="0.25">
      <c r="A1769" s="143"/>
      <c r="B1769" s="147"/>
      <c r="C1769" s="167"/>
      <c r="D1769" s="163"/>
      <c r="E1769" s="161"/>
      <c r="F1769" s="154"/>
      <c r="G1769"/>
      <c r="H1769"/>
      <c r="I1769"/>
      <c r="J1769"/>
      <c r="K1769"/>
      <c r="L1769"/>
      <c r="M1769"/>
      <c r="N1769"/>
      <c r="O1769"/>
      <c r="P1769"/>
      <c r="Q1769"/>
      <c r="R1769"/>
      <c r="S1769"/>
      <c r="T1769"/>
      <c r="U1769"/>
      <c r="V1769"/>
      <c r="W1769"/>
      <c r="X1769"/>
      <c r="Y1769"/>
      <c r="Z1769"/>
      <c r="AA1769"/>
      <c r="AB1769"/>
      <c r="AC1769"/>
      <c r="AD1769"/>
      <c r="AE1769"/>
      <c r="AF1769"/>
      <c r="AG1769"/>
      <c r="AH1769"/>
      <c r="AI1769"/>
      <c r="AJ1769"/>
      <c r="AK1769"/>
      <c r="AL1769"/>
      <c r="AM1769"/>
      <c r="AN1769"/>
      <c r="AO1769"/>
      <c r="AP1769"/>
      <c r="AQ1769"/>
      <c r="AR1769"/>
      <c r="AS1769"/>
      <c r="AT1769"/>
      <c r="AU1769"/>
      <c r="AV1769"/>
      <c r="AW1769"/>
      <c r="AX1769"/>
      <c r="AY1769"/>
      <c r="AZ1769"/>
      <c r="BA1769"/>
      <c r="BB1769"/>
      <c r="BC1769"/>
    </row>
    <row r="1770" spans="1:55" s="47" customFormat="1" x14ac:dyDescent="0.25">
      <c r="A1770" s="143"/>
      <c r="B1770" s="147"/>
      <c r="C1770" s="167"/>
      <c r="D1770" s="163"/>
      <c r="E1770" s="161"/>
      <c r="F1770" s="154"/>
      <c r="G1770"/>
      <c r="H1770"/>
      <c r="I1770"/>
      <c r="J1770"/>
      <c r="K1770"/>
      <c r="L1770"/>
      <c r="M1770"/>
      <c r="N1770"/>
      <c r="O1770"/>
      <c r="P1770"/>
      <c r="Q1770"/>
      <c r="R1770"/>
      <c r="S1770"/>
      <c r="T1770"/>
      <c r="U1770"/>
      <c r="V1770"/>
      <c r="W1770"/>
      <c r="X1770"/>
      <c r="Y1770"/>
      <c r="Z1770"/>
      <c r="AA1770"/>
      <c r="AB1770"/>
      <c r="AC1770"/>
      <c r="AD1770"/>
      <c r="AE1770"/>
      <c r="AF1770"/>
      <c r="AG1770"/>
      <c r="AH1770"/>
      <c r="AI1770"/>
      <c r="AJ1770"/>
      <c r="AK1770"/>
      <c r="AL1770"/>
      <c r="AM1770"/>
      <c r="AN1770"/>
      <c r="AO1770"/>
      <c r="AP1770"/>
      <c r="AQ1770"/>
      <c r="AR1770"/>
      <c r="AS1770"/>
      <c r="AT1770"/>
      <c r="AU1770"/>
      <c r="AV1770"/>
      <c r="AW1770"/>
      <c r="AX1770"/>
      <c r="AY1770"/>
      <c r="AZ1770"/>
      <c r="BA1770"/>
      <c r="BB1770"/>
      <c r="BC1770"/>
    </row>
    <row r="1771" spans="1:55" s="47" customFormat="1" x14ac:dyDescent="0.25">
      <c r="A1771" s="143"/>
      <c r="B1771" s="147"/>
      <c r="C1771" s="167"/>
      <c r="D1771" s="163"/>
      <c r="E1771" s="161"/>
      <c r="F1771" s="154"/>
      <c r="G1771"/>
      <c r="H1771"/>
      <c r="I1771"/>
      <c r="J1771"/>
      <c r="K1771"/>
      <c r="L1771"/>
      <c r="M1771"/>
      <c r="N1771"/>
      <c r="O1771"/>
      <c r="P1771"/>
      <c r="Q1771"/>
      <c r="R1771"/>
      <c r="S1771"/>
      <c r="T1771"/>
      <c r="U1771"/>
      <c r="V1771"/>
      <c r="W1771"/>
      <c r="X1771"/>
      <c r="Y1771"/>
      <c r="Z1771"/>
      <c r="AA1771"/>
      <c r="AB1771"/>
      <c r="AC1771"/>
      <c r="AD1771"/>
      <c r="AE1771"/>
      <c r="AF1771"/>
      <c r="AG1771"/>
      <c r="AH1771"/>
      <c r="AI1771"/>
      <c r="AJ1771"/>
      <c r="AK1771"/>
      <c r="AL1771"/>
      <c r="AM1771"/>
      <c r="AN1771"/>
      <c r="AO1771"/>
      <c r="AP1771"/>
      <c r="AQ1771"/>
      <c r="AR1771"/>
      <c r="AS1771"/>
      <c r="AT1771"/>
      <c r="AU1771"/>
      <c r="AV1771"/>
      <c r="AW1771"/>
      <c r="AX1771"/>
      <c r="AY1771"/>
      <c r="AZ1771"/>
      <c r="BA1771"/>
      <c r="BB1771"/>
      <c r="BC1771"/>
    </row>
    <row r="1772" spans="1:55" s="47" customFormat="1" x14ac:dyDescent="0.25">
      <c r="A1772" s="143"/>
      <c r="B1772" s="147"/>
      <c r="C1772" s="167"/>
      <c r="D1772" s="163"/>
      <c r="E1772" s="161"/>
      <c r="F1772" s="154"/>
      <c r="G1772"/>
      <c r="H1772"/>
      <c r="I1772"/>
      <c r="J1772"/>
      <c r="K1772"/>
      <c r="L1772"/>
      <c r="M1772"/>
      <c r="N1772"/>
      <c r="O1772"/>
      <c r="P1772"/>
      <c r="Q1772"/>
      <c r="R1772"/>
      <c r="S1772"/>
      <c r="T1772"/>
      <c r="U1772"/>
      <c r="V1772"/>
      <c r="W1772"/>
      <c r="X1772"/>
      <c r="Y1772"/>
      <c r="Z1772"/>
      <c r="AA1772"/>
      <c r="AB1772"/>
      <c r="AC1772"/>
      <c r="AD1772"/>
      <c r="AE1772"/>
      <c r="AF1772"/>
      <c r="AG1772"/>
      <c r="AH1772"/>
      <c r="AI1772"/>
      <c r="AJ1772"/>
      <c r="AK1772"/>
      <c r="AL1772"/>
      <c r="AM1772"/>
      <c r="AN1772"/>
      <c r="AO1772"/>
      <c r="AP1772"/>
      <c r="AQ1772"/>
      <c r="AR1772"/>
      <c r="AS1772"/>
      <c r="AT1772"/>
      <c r="AU1772"/>
      <c r="AV1772"/>
      <c r="AW1772"/>
      <c r="AX1772"/>
      <c r="AY1772"/>
      <c r="AZ1772"/>
      <c r="BA1772"/>
      <c r="BB1772"/>
      <c r="BC1772"/>
    </row>
    <row r="1773" spans="1:55" s="47" customFormat="1" x14ac:dyDescent="0.25">
      <c r="A1773" s="143"/>
      <c r="B1773" s="147"/>
      <c r="C1773" s="167"/>
      <c r="D1773" s="163"/>
      <c r="E1773" s="161"/>
      <c r="F1773" s="154"/>
      <c r="G1773"/>
      <c r="H1773"/>
      <c r="I1773"/>
      <c r="J1773"/>
      <c r="K1773"/>
      <c r="L1773"/>
      <c r="M1773"/>
      <c r="N1773"/>
      <c r="O1773"/>
      <c r="P1773"/>
      <c r="Q1773"/>
      <c r="R1773"/>
      <c r="S1773"/>
      <c r="T1773"/>
      <c r="U1773"/>
      <c r="V1773"/>
      <c r="W1773"/>
      <c r="X1773"/>
      <c r="Y1773"/>
      <c r="Z1773"/>
      <c r="AA1773"/>
      <c r="AB1773"/>
      <c r="AC1773"/>
      <c r="AD1773"/>
      <c r="AE1773"/>
      <c r="AF1773"/>
      <c r="AG1773"/>
      <c r="AH1773"/>
      <c r="AI1773"/>
      <c r="AJ1773"/>
      <c r="AK1773"/>
      <c r="AL1773"/>
      <c r="AM1773"/>
      <c r="AN1773"/>
      <c r="AO1773"/>
      <c r="AP1773"/>
      <c r="AQ1773"/>
      <c r="AR1773"/>
      <c r="AS1773"/>
      <c r="AT1773"/>
      <c r="AU1773"/>
      <c r="AV1773"/>
      <c r="AW1773"/>
      <c r="AX1773"/>
      <c r="AY1773"/>
      <c r="AZ1773"/>
      <c r="BA1773"/>
      <c r="BB1773"/>
      <c r="BC1773"/>
    </row>
    <row r="1774" spans="1:55" s="47" customFormat="1" x14ac:dyDescent="0.25">
      <c r="A1774" s="143"/>
      <c r="B1774" s="147"/>
      <c r="C1774" s="167"/>
      <c r="D1774" s="163"/>
      <c r="E1774" s="161"/>
      <c r="F1774" s="154"/>
      <c r="G1774"/>
      <c r="H1774"/>
      <c r="I1774"/>
      <c r="J1774"/>
      <c r="K1774"/>
      <c r="L1774"/>
      <c r="M1774"/>
      <c r="N1774"/>
      <c r="O1774"/>
      <c r="P1774"/>
      <c r="Q1774"/>
      <c r="R1774"/>
      <c r="S1774"/>
      <c r="T1774"/>
      <c r="U1774"/>
      <c r="V1774"/>
      <c r="W1774"/>
      <c r="X1774"/>
      <c r="Y1774"/>
      <c r="Z1774"/>
      <c r="AA1774"/>
      <c r="AB1774"/>
      <c r="AC1774"/>
      <c r="AD1774"/>
      <c r="AE1774"/>
      <c r="AF1774"/>
      <c r="AG1774"/>
      <c r="AH1774"/>
      <c r="AI1774"/>
      <c r="AJ1774"/>
      <c r="AK1774"/>
      <c r="AL1774"/>
      <c r="AM1774"/>
      <c r="AN1774"/>
      <c r="AO1774"/>
      <c r="AP1774"/>
      <c r="AQ1774"/>
      <c r="AR1774"/>
      <c r="AS1774"/>
      <c r="AT1774"/>
      <c r="AU1774"/>
      <c r="AV1774"/>
      <c r="AW1774"/>
      <c r="AX1774"/>
      <c r="AY1774"/>
      <c r="AZ1774"/>
      <c r="BA1774"/>
      <c r="BB1774"/>
      <c r="BC1774"/>
    </row>
    <row r="1775" spans="1:55" s="47" customFormat="1" x14ac:dyDescent="0.25">
      <c r="A1775" s="143"/>
      <c r="B1775" s="147"/>
      <c r="C1775" s="167"/>
      <c r="D1775" s="163"/>
      <c r="E1775" s="161"/>
      <c r="F1775" s="154"/>
      <c r="G1775"/>
      <c r="H1775"/>
      <c r="I1775"/>
      <c r="J1775"/>
      <c r="K1775"/>
      <c r="L1775"/>
      <c r="M1775"/>
      <c r="N1775"/>
      <c r="O1775"/>
      <c r="P1775"/>
      <c r="Q1775"/>
      <c r="R1775"/>
      <c r="S1775"/>
      <c r="T1775"/>
      <c r="U1775"/>
      <c r="V1775"/>
      <c r="W1775"/>
      <c r="X1775"/>
      <c r="Y1775"/>
      <c r="Z1775"/>
      <c r="AA1775"/>
      <c r="AB1775"/>
      <c r="AC1775"/>
      <c r="AD1775"/>
      <c r="AE1775"/>
      <c r="AF1775"/>
      <c r="AG1775"/>
      <c r="AH1775"/>
      <c r="AI1775"/>
      <c r="AJ1775"/>
      <c r="AK1775"/>
      <c r="AL1775"/>
      <c r="AM1775"/>
      <c r="AN1775"/>
      <c r="AO1775"/>
      <c r="AP1775"/>
      <c r="AQ1775"/>
      <c r="AR1775"/>
      <c r="AS1775"/>
      <c r="AT1775"/>
      <c r="AU1775"/>
      <c r="AV1775"/>
      <c r="AW1775"/>
      <c r="AX1775"/>
      <c r="AY1775"/>
      <c r="AZ1775"/>
      <c r="BA1775"/>
      <c r="BB1775"/>
      <c r="BC1775"/>
    </row>
    <row r="1776" spans="1:55" s="47" customFormat="1" x14ac:dyDescent="0.25">
      <c r="A1776" s="143"/>
      <c r="B1776" s="147"/>
      <c r="C1776" s="167"/>
      <c r="D1776" s="163"/>
      <c r="E1776" s="161"/>
      <c r="F1776" s="154"/>
      <c r="G1776"/>
      <c r="H1776"/>
      <c r="I1776"/>
      <c r="J1776"/>
      <c r="K1776"/>
      <c r="L1776"/>
      <c r="M1776"/>
      <c r="N1776"/>
      <c r="O1776"/>
      <c r="P1776"/>
      <c r="Q1776"/>
      <c r="R1776"/>
      <c r="S1776"/>
      <c r="T1776"/>
      <c r="U1776"/>
      <c r="V1776"/>
      <c r="W1776"/>
      <c r="X1776"/>
      <c r="Y1776"/>
      <c r="Z1776"/>
      <c r="AA1776"/>
      <c r="AB1776"/>
      <c r="AC1776"/>
      <c r="AD1776"/>
      <c r="AE1776"/>
      <c r="AF1776"/>
      <c r="AG1776"/>
      <c r="AH1776"/>
      <c r="AI1776"/>
      <c r="AJ1776"/>
      <c r="AK1776"/>
      <c r="AL1776"/>
      <c r="AM1776"/>
      <c r="AN1776"/>
      <c r="AO1776"/>
      <c r="AP1776"/>
      <c r="AQ1776"/>
      <c r="AR1776"/>
      <c r="AS1776"/>
      <c r="AT1776"/>
      <c r="AU1776"/>
      <c r="AV1776"/>
      <c r="AW1776"/>
      <c r="AX1776"/>
      <c r="AY1776"/>
      <c r="AZ1776"/>
      <c r="BA1776"/>
      <c r="BB1776"/>
      <c r="BC1776"/>
    </row>
    <row r="1777" spans="1:55" s="47" customFormat="1" x14ac:dyDescent="0.25">
      <c r="A1777" s="143"/>
      <c r="B1777" s="147"/>
      <c r="C1777" s="167"/>
      <c r="D1777" s="163"/>
      <c r="E1777" s="161"/>
      <c r="F1777" s="154"/>
      <c r="G1777"/>
      <c r="H1777"/>
      <c r="I1777"/>
      <c r="J1777"/>
      <c r="K1777"/>
      <c r="L1777"/>
      <c r="M1777"/>
      <c r="N1777"/>
      <c r="O1777"/>
      <c r="P1777"/>
      <c r="Q1777"/>
      <c r="R1777"/>
      <c r="S1777"/>
      <c r="T1777"/>
      <c r="U1777"/>
      <c r="V1777"/>
      <c r="W1777"/>
      <c r="X1777"/>
      <c r="Y1777"/>
      <c r="Z1777"/>
      <c r="AA1777"/>
      <c r="AB1777"/>
      <c r="AC1777"/>
      <c r="AD1777"/>
      <c r="AE1777"/>
      <c r="AF1777"/>
      <c r="AG1777"/>
      <c r="AH1777"/>
      <c r="AI1777"/>
      <c r="AJ1777"/>
      <c r="AK1777"/>
      <c r="AL1777"/>
      <c r="AM1777"/>
      <c r="AN1777"/>
      <c r="AO1777"/>
      <c r="AP1777"/>
      <c r="AQ1777"/>
      <c r="AR1777"/>
      <c r="AS1777"/>
      <c r="AT1777"/>
      <c r="AU1777"/>
      <c r="AV1777"/>
      <c r="AW1777"/>
      <c r="AX1777"/>
      <c r="AY1777"/>
      <c r="AZ1777"/>
      <c r="BA1777"/>
      <c r="BB1777"/>
      <c r="BC1777"/>
    </row>
    <row r="1778" spans="1:55" s="47" customFormat="1" x14ac:dyDescent="0.25">
      <c r="A1778" s="143"/>
      <c r="B1778" s="147"/>
      <c r="C1778" s="167"/>
      <c r="D1778" s="163"/>
      <c r="E1778" s="161"/>
      <c r="F1778" s="154"/>
      <c r="G1778"/>
      <c r="H1778"/>
      <c r="I1778"/>
      <c r="J1778"/>
      <c r="K1778"/>
      <c r="L1778"/>
      <c r="M1778"/>
      <c r="N1778"/>
      <c r="O1778"/>
      <c r="P1778"/>
      <c r="Q1778"/>
      <c r="R1778"/>
      <c r="S1778"/>
      <c r="T1778"/>
      <c r="U1778"/>
      <c r="V1778"/>
      <c r="W1778"/>
      <c r="X1778"/>
      <c r="Y1778"/>
      <c r="Z1778"/>
      <c r="AA1778"/>
      <c r="AB1778"/>
      <c r="AC1778"/>
      <c r="AD1778"/>
      <c r="AE1778"/>
      <c r="AF1778"/>
      <c r="AG1778"/>
      <c r="AH1778"/>
      <c r="AI1778"/>
      <c r="AJ1778"/>
      <c r="AK1778"/>
      <c r="AL1778"/>
      <c r="AM1778"/>
      <c r="AN1778"/>
      <c r="AO1778"/>
      <c r="AP1778"/>
      <c r="AQ1778"/>
      <c r="AR1778"/>
      <c r="AS1778"/>
      <c r="AT1778"/>
      <c r="AU1778"/>
      <c r="AV1778"/>
      <c r="AW1778"/>
      <c r="AX1778"/>
      <c r="AY1778"/>
      <c r="AZ1778"/>
      <c r="BA1778"/>
      <c r="BB1778"/>
      <c r="BC1778"/>
    </row>
    <row r="1779" spans="1:55" s="47" customFormat="1" x14ac:dyDescent="0.25">
      <c r="A1779" s="143"/>
      <c r="B1779" s="147"/>
      <c r="C1779" s="167"/>
      <c r="D1779" s="163"/>
      <c r="E1779" s="161"/>
      <c r="F1779" s="154"/>
      <c r="G1779"/>
      <c r="H1779"/>
      <c r="I1779"/>
      <c r="J1779"/>
      <c r="K1779"/>
      <c r="L1779"/>
      <c r="M1779"/>
      <c r="N1779"/>
      <c r="O1779"/>
      <c r="P1779"/>
      <c r="Q1779"/>
      <c r="R1779"/>
      <c r="S1779"/>
      <c r="T1779"/>
      <c r="U1779"/>
      <c r="V1779"/>
      <c r="W1779"/>
      <c r="X1779"/>
      <c r="Y1779"/>
      <c r="Z1779"/>
      <c r="AA1779"/>
      <c r="AB1779"/>
      <c r="AC1779"/>
      <c r="AD1779"/>
      <c r="AE1779"/>
      <c r="AF1779"/>
      <c r="AG1779"/>
      <c r="AH1779"/>
      <c r="AI1779"/>
      <c r="AJ1779"/>
      <c r="AK1779"/>
      <c r="AL1779"/>
      <c r="AM1779"/>
      <c r="AN1779"/>
      <c r="AO1779"/>
      <c r="AP1779"/>
      <c r="AQ1779"/>
      <c r="AR1779"/>
      <c r="AS1779"/>
      <c r="AT1779"/>
      <c r="AU1779"/>
      <c r="AV1779"/>
      <c r="AW1779"/>
      <c r="AX1779"/>
      <c r="AY1779"/>
      <c r="AZ1779"/>
      <c r="BA1779"/>
      <c r="BB1779"/>
      <c r="BC1779"/>
    </row>
    <row r="1780" spans="1:55" s="47" customFormat="1" x14ac:dyDescent="0.25">
      <c r="A1780" s="143"/>
      <c r="B1780" s="147"/>
      <c r="C1780" s="167"/>
      <c r="D1780" s="163"/>
      <c r="E1780" s="161"/>
      <c r="F1780" s="154"/>
      <c r="G1780"/>
      <c r="H1780"/>
      <c r="I1780"/>
      <c r="J1780"/>
      <c r="K1780"/>
      <c r="L1780"/>
      <c r="M1780"/>
      <c r="N1780"/>
      <c r="O1780"/>
      <c r="P1780"/>
      <c r="Q1780"/>
      <c r="R1780"/>
      <c r="S1780"/>
      <c r="T1780"/>
      <c r="U1780"/>
      <c r="V1780"/>
      <c r="W1780"/>
      <c r="X1780"/>
      <c r="Y1780"/>
      <c r="Z1780"/>
      <c r="AA1780"/>
      <c r="AB1780"/>
      <c r="AC1780"/>
      <c r="AD1780"/>
      <c r="AE1780"/>
      <c r="AF1780"/>
      <c r="AG1780"/>
      <c r="AH1780"/>
      <c r="AI1780"/>
      <c r="AJ1780"/>
      <c r="AK1780"/>
      <c r="AL1780"/>
      <c r="AM1780"/>
      <c r="AN1780"/>
      <c r="AO1780"/>
      <c r="AP1780"/>
      <c r="AQ1780"/>
      <c r="AR1780"/>
      <c r="AS1780"/>
      <c r="AT1780"/>
      <c r="AU1780"/>
      <c r="AV1780"/>
      <c r="AW1780"/>
      <c r="AX1780"/>
      <c r="AY1780"/>
      <c r="AZ1780"/>
      <c r="BA1780"/>
      <c r="BB1780"/>
      <c r="BC1780"/>
    </row>
    <row r="1781" spans="1:55" s="47" customFormat="1" x14ac:dyDescent="0.25">
      <c r="A1781" s="143"/>
      <c r="B1781" s="147"/>
      <c r="C1781" s="167"/>
      <c r="D1781" s="163"/>
      <c r="E1781" s="161"/>
      <c r="F1781" s="154"/>
      <c r="G1781"/>
      <c r="H1781"/>
      <c r="I1781"/>
      <c r="J1781"/>
      <c r="K1781"/>
      <c r="L1781"/>
      <c r="M1781"/>
      <c r="N1781"/>
      <c r="O1781"/>
      <c r="P1781"/>
      <c r="Q1781"/>
      <c r="R1781"/>
      <c r="S1781"/>
      <c r="T1781"/>
      <c r="U1781"/>
      <c r="V1781"/>
      <c r="W1781"/>
      <c r="X1781"/>
      <c r="Y1781"/>
      <c r="Z1781"/>
      <c r="AA1781"/>
      <c r="AB1781"/>
      <c r="AC1781"/>
      <c r="AD1781"/>
      <c r="AE1781"/>
      <c r="AF1781"/>
      <c r="AG1781"/>
      <c r="AH1781"/>
      <c r="AI1781"/>
      <c r="AJ1781"/>
      <c r="AK1781"/>
      <c r="AL1781"/>
      <c r="AM1781"/>
      <c r="AN1781"/>
      <c r="AO1781"/>
      <c r="AP1781"/>
      <c r="AQ1781"/>
      <c r="AR1781"/>
      <c r="AS1781"/>
      <c r="AT1781"/>
      <c r="AU1781"/>
      <c r="AV1781"/>
      <c r="AW1781"/>
      <c r="AX1781"/>
      <c r="AY1781"/>
      <c r="AZ1781"/>
      <c r="BA1781"/>
      <c r="BB1781"/>
      <c r="BC1781"/>
    </row>
    <row r="1782" spans="1:55" s="47" customFormat="1" x14ac:dyDescent="0.25">
      <c r="A1782" s="143"/>
      <c r="B1782" s="147"/>
      <c r="C1782" s="167"/>
      <c r="D1782" s="163"/>
      <c r="E1782" s="161"/>
      <c r="F1782" s="154"/>
      <c r="G1782"/>
      <c r="H1782"/>
      <c r="I1782"/>
      <c r="J1782"/>
      <c r="K1782"/>
      <c r="L1782"/>
      <c r="M1782"/>
      <c r="N1782"/>
      <c r="O1782"/>
      <c r="P1782"/>
      <c r="Q1782"/>
      <c r="R1782"/>
      <c r="S1782"/>
      <c r="T1782"/>
      <c r="U1782"/>
      <c r="V1782"/>
      <c r="W1782"/>
      <c r="X1782"/>
      <c r="Y1782"/>
      <c r="Z1782"/>
      <c r="AA1782"/>
      <c r="AB1782"/>
      <c r="AC1782"/>
      <c r="AD1782"/>
      <c r="AE1782"/>
      <c r="AF1782"/>
      <c r="AG1782"/>
      <c r="AH1782"/>
      <c r="AI1782"/>
      <c r="AJ1782"/>
      <c r="AK1782"/>
      <c r="AL1782"/>
      <c r="AM1782"/>
      <c r="AN1782"/>
      <c r="AO1782"/>
      <c r="AP1782"/>
      <c r="AQ1782"/>
      <c r="AR1782"/>
      <c r="AS1782"/>
      <c r="AT1782"/>
      <c r="AU1782"/>
      <c r="AV1782"/>
      <c r="AW1782"/>
      <c r="AX1782"/>
      <c r="AY1782"/>
      <c r="AZ1782"/>
      <c r="BA1782"/>
      <c r="BB1782"/>
      <c r="BC1782"/>
    </row>
    <row r="1783" spans="1:55" s="47" customFormat="1" x14ac:dyDescent="0.25">
      <c r="A1783" s="143"/>
      <c r="B1783" s="147"/>
      <c r="C1783" s="167"/>
      <c r="D1783" s="163"/>
      <c r="E1783" s="161"/>
      <c r="F1783" s="154"/>
      <c r="G1783"/>
      <c r="H1783"/>
      <c r="I1783"/>
      <c r="J1783"/>
      <c r="K1783"/>
      <c r="L1783"/>
      <c r="M1783"/>
      <c r="N1783"/>
      <c r="O1783"/>
      <c r="P1783"/>
      <c r="Q1783"/>
      <c r="R1783"/>
      <c r="S1783"/>
      <c r="T1783"/>
      <c r="U1783"/>
      <c r="V1783"/>
      <c r="W1783"/>
      <c r="X1783"/>
      <c r="Y1783"/>
      <c r="Z1783"/>
      <c r="AA1783"/>
      <c r="AB1783"/>
      <c r="AC1783"/>
      <c r="AD1783"/>
      <c r="AE1783"/>
      <c r="AF1783"/>
      <c r="AG1783"/>
      <c r="AH1783"/>
      <c r="AI1783"/>
      <c r="AJ1783"/>
      <c r="AK1783"/>
      <c r="AL1783"/>
      <c r="AM1783"/>
      <c r="AN1783"/>
      <c r="AO1783"/>
      <c r="AP1783"/>
      <c r="AQ1783"/>
      <c r="AR1783"/>
      <c r="AS1783"/>
      <c r="AT1783"/>
      <c r="AU1783"/>
      <c r="AV1783"/>
      <c r="AW1783"/>
      <c r="AX1783"/>
      <c r="AY1783"/>
      <c r="AZ1783"/>
      <c r="BA1783"/>
      <c r="BB1783"/>
      <c r="BC1783"/>
    </row>
    <row r="1784" spans="1:55" s="47" customFormat="1" x14ac:dyDescent="0.25">
      <c r="A1784" s="143"/>
      <c r="B1784" s="147"/>
      <c r="C1784" s="167"/>
      <c r="D1784" s="163"/>
      <c r="E1784" s="161"/>
      <c r="F1784" s="154"/>
      <c r="G1784"/>
      <c r="H1784"/>
      <c r="I1784"/>
      <c r="J1784"/>
      <c r="K1784"/>
      <c r="L1784"/>
      <c r="M1784"/>
      <c r="N1784"/>
      <c r="O1784"/>
      <c r="P1784"/>
      <c r="Q1784"/>
      <c r="R1784"/>
      <c r="S1784"/>
      <c r="T1784"/>
      <c r="U1784"/>
      <c r="V1784"/>
      <c r="W1784"/>
      <c r="X1784"/>
      <c r="Y1784"/>
      <c r="Z1784"/>
      <c r="AA1784"/>
      <c r="AB1784"/>
      <c r="AC1784"/>
      <c r="AD1784"/>
      <c r="AE1784"/>
      <c r="AF1784"/>
      <c r="AG1784"/>
      <c r="AH1784"/>
      <c r="AI1784"/>
      <c r="AJ1784"/>
      <c r="AK1784"/>
      <c r="AL1784"/>
      <c r="AM1784"/>
      <c r="AN1784"/>
      <c r="AO1784"/>
      <c r="AP1784"/>
      <c r="AQ1784"/>
      <c r="AR1784"/>
      <c r="AS1784"/>
      <c r="AT1784"/>
      <c r="AU1784"/>
      <c r="AV1784"/>
      <c r="AW1784"/>
      <c r="AX1784"/>
      <c r="AY1784"/>
      <c r="AZ1784"/>
      <c r="BA1784"/>
      <c r="BB1784"/>
      <c r="BC1784"/>
    </row>
    <row r="1785" spans="1:55" s="47" customFormat="1" x14ac:dyDescent="0.25">
      <c r="A1785" s="143"/>
      <c r="B1785" s="147"/>
      <c r="C1785" s="167"/>
      <c r="D1785" s="163"/>
      <c r="E1785" s="161"/>
      <c r="F1785" s="154"/>
      <c r="G1785"/>
      <c r="H1785"/>
      <c r="I1785"/>
      <c r="J1785"/>
      <c r="K1785"/>
      <c r="L1785"/>
      <c r="M1785"/>
      <c r="N1785"/>
      <c r="O1785"/>
      <c r="P1785"/>
      <c r="Q1785"/>
      <c r="R1785"/>
      <c r="S1785"/>
      <c r="T1785"/>
      <c r="U1785"/>
      <c r="V1785"/>
      <c r="W1785"/>
      <c r="X1785"/>
      <c r="Y1785"/>
      <c r="Z1785"/>
      <c r="AA1785"/>
      <c r="AB1785"/>
      <c r="AC1785"/>
      <c r="AD1785"/>
      <c r="AE1785"/>
      <c r="AF1785"/>
      <c r="AG1785"/>
      <c r="AH1785"/>
      <c r="AI1785"/>
      <c r="AJ1785"/>
      <c r="AK1785"/>
      <c r="AL1785"/>
      <c r="AM1785"/>
      <c r="AN1785"/>
      <c r="AO1785"/>
      <c r="AP1785"/>
      <c r="AQ1785"/>
      <c r="AR1785"/>
      <c r="AS1785"/>
      <c r="AT1785"/>
      <c r="AU1785"/>
      <c r="AV1785"/>
      <c r="AW1785"/>
      <c r="AX1785"/>
      <c r="AY1785"/>
      <c r="AZ1785"/>
      <c r="BA1785"/>
      <c r="BB1785"/>
      <c r="BC1785"/>
    </row>
    <row r="1786" spans="1:55" s="47" customFormat="1" x14ac:dyDescent="0.25">
      <c r="A1786" s="143"/>
      <c r="B1786" s="147"/>
      <c r="C1786" s="167"/>
      <c r="D1786" s="163"/>
      <c r="E1786" s="161"/>
      <c r="F1786" s="154"/>
      <c r="G1786"/>
      <c r="H1786"/>
      <c r="I1786"/>
      <c r="J1786"/>
      <c r="K1786"/>
      <c r="L1786"/>
      <c r="M1786"/>
      <c r="N1786"/>
      <c r="O1786"/>
      <c r="P1786"/>
      <c r="Q1786"/>
      <c r="R1786"/>
      <c r="S1786"/>
      <c r="T1786"/>
      <c r="U1786"/>
      <c r="V1786"/>
      <c r="W1786"/>
      <c r="X1786"/>
      <c r="Y1786"/>
      <c r="Z1786"/>
      <c r="AA1786"/>
      <c r="AB1786"/>
      <c r="AC1786"/>
      <c r="AD1786"/>
      <c r="AE1786"/>
      <c r="AF1786"/>
      <c r="AG1786"/>
      <c r="AH1786"/>
      <c r="AI1786"/>
      <c r="AJ1786"/>
      <c r="AK1786"/>
      <c r="AL1786"/>
      <c r="AM1786"/>
      <c r="AN1786"/>
      <c r="AO1786"/>
      <c r="AP1786"/>
      <c r="AQ1786"/>
      <c r="AR1786"/>
      <c r="AS1786"/>
      <c r="AT1786"/>
      <c r="AU1786"/>
      <c r="AV1786"/>
      <c r="AW1786"/>
      <c r="AX1786"/>
      <c r="AY1786"/>
      <c r="AZ1786"/>
      <c r="BA1786"/>
      <c r="BB1786"/>
      <c r="BC1786"/>
    </row>
    <row r="1787" spans="1:55" s="47" customFormat="1" x14ac:dyDescent="0.25">
      <c r="A1787" s="143"/>
      <c r="B1787" s="147"/>
      <c r="C1787" s="167"/>
      <c r="D1787" s="163"/>
      <c r="E1787" s="161"/>
      <c r="F1787" s="154"/>
      <c r="G1787"/>
      <c r="H1787"/>
      <c r="I1787"/>
      <c r="J1787"/>
      <c r="K1787"/>
      <c r="L1787"/>
      <c r="M1787"/>
      <c r="N1787"/>
      <c r="O1787"/>
      <c r="P1787"/>
      <c r="Q1787"/>
      <c r="R1787"/>
      <c r="S1787"/>
      <c r="T1787"/>
      <c r="U1787"/>
      <c r="V1787"/>
      <c r="W1787"/>
      <c r="X1787"/>
      <c r="Y1787"/>
      <c r="Z1787"/>
      <c r="AA1787"/>
      <c r="AB1787"/>
      <c r="AC1787"/>
      <c r="AD1787"/>
      <c r="AE1787"/>
      <c r="AF1787"/>
      <c r="AG1787"/>
      <c r="AH1787"/>
      <c r="AI1787"/>
      <c r="AJ1787"/>
      <c r="AK1787"/>
      <c r="AL1787"/>
      <c r="AM1787"/>
      <c r="AN1787"/>
      <c r="AO1787"/>
      <c r="AP1787"/>
      <c r="AQ1787"/>
      <c r="AR1787"/>
      <c r="AS1787"/>
      <c r="AT1787"/>
      <c r="AU1787"/>
      <c r="AV1787"/>
      <c r="AW1787"/>
      <c r="AX1787"/>
      <c r="AY1787"/>
      <c r="AZ1787"/>
      <c r="BA1787"/>
      <c r="BB1787"/>
      <c r="BC1787"/>
    </row>
    <row r="1788" spans="1:55" s="47" customFormat="1" x14ac:dyDescent="0.25">
      <c r="A1788" s="143"/>
      <c r="B1788" s="147"/>
      <c r="C1788" s="167"/>
      <c r="D1788" s="163"/>
      <c r="E1788" s="161"/>
      <c r="F1788" s="154"/>
      <c r="G1788"/>
      <c r="H1788"/>
      <c r="I1788"/>
      <c r="J1788"/>
      <c r="K1788"/>
      <c r="L1788"/>
      <c r="M1788"/>
      <c r="N1788"/>
      <c r="O1788"/>
      <c r="P1788"/>
      <c r="Q1788"/>
      <c r="R1788"/>
      <c r="S1788"/>
      <c r="T1788"/>
      <c r="U1788"/>
      <c r="V1788"/>
      <c r="W1788"/>
      <c r="X1788"/>
      <c r="Y1788"/>
      <c r="Z1788"/>
      <c r="AA1788"/>
      <c r="AB1788"/>
      <c r="AC1788"/>
      <c r="AD1788"/>
      <c r="AE1788"/>
      <c r="AF1788"/>
      <c r="AG1788"/>
      <c r="AH1788"/>
      <c r="AI1788"/>
      <c r="AJ1788"/>
      <c r="AK1788"/>
      <c r="AL1788"/>
      <c r="AM1788"/>
      <c r="AN1788"/>
      <c r="AO1788"/>
      <c r="AP1788"/>
      <c r="AQ1788"/>
      <c r="AR1788"/>
      <c r="AS1788"/>
      <c r="AT1788"/>
      <c r="AU1788"/>
      <c r="AV1788"/>
      <c r="AW1788"/>
      <c r="AX1788"/>
      <c r="AY1788"/>
      <c r="AZ1788"/>
      <c r="BA1788"/>
      <c r="BB1788"/>
      <c r="BC1788"/>
    </row>
    <row r="1789" spans="1:55" s="47" customFormat="1" x14ac:dyDescent="0.25">
      <c r="A1789" s="143"/>
      <c r="B1789" s="147"/>
      <c r="C1789" s="167"/>
      <c r="D1789" s="163"/>
      <c r="E1789" s="161"/>
      <c r="F1789" s="154"/>
      <c r="G1789"/>
      <c r="H1789"/>
      <c r="I1789"/>
      <c r="J1789"/>
      <c r="K1789"/>
      <c r="L1789"/>
      <c r="M1789"/>
      <c r="N1789"/>
      <c r="O1789"/>
      <c r="P1789"/>
      <c r="Q1789"/>
      <c r="R1789"/>
      <c r="S1789"/>
      <c r="T1789"/>
      <c r="U1789"/>
      <c r="V1789"/>
      <c r="W1789"/>
      <c r="X1789"/>
      <c r="Y1789"/>
      <c r="Z1789"/>
      <c r="AA1789"/>
      <c r="AB1789"/>
      <c r="AC1789"/>
      <c r="AD1789"/>
      <c r="AE1789"/>
      <c r="AF1789"/>
      <c r="AG1789"/>
      <c r="AH1789"/>
      <c r="AI1789"/>
      <c r="AJ1789"/>
      <c r="AK1789"/>
      <c r="AL1789"/>
      <c r="AM1789"/>
      <c r="AN1789"/>
      <c r="AO1789"/>
      <c r="AP1789"/>
      <c r="AQ1789"/>
      <c r="AR1789"/>
      <c r="AS1789"/>
      <c r="AT1789"/>
      <c r="AU1789"/>
      <c r="AV1789"/>
      <c r="AW1789"/>
      <c r="AX1789"/>
      <c r="AY1789"/>
      <c r="AZ1789"/>
      <c r="BA1789"/>
      <c r="BB1789"/>
      <c r="BC1789"/>
    </row>
    <row r="1790" spans="1:55" s="47" customFormat="1" x14ac:dyDescent="0.25">
      <c r="A1790" s="143"/>
      <c r="B1790" s="147"/>
      <c r="C1790" s="167"/>
      <c r="D1790" s="163"/>
      <c r="E1790" s="161"/>
      <c r="F1790" s="154"/>
      <c r="G1790"/>
      <c r="H1790"/>
      <c r="I1790"/>
      <c r="J1790"/>
      <c r="K1790"/>
      <c r="L1790"/>
      <c r="M1790"/>
      <c r="N1790"/>
      <c r="O1790"/>
      <c r="P1790"/>
      <c r="Q1790"/>
      <c r="R1790"/>
      <c r="S1790"/>
      <c r="T1790"/>
      <c r="U1790"/>
      <c r="V1790"/>
      <c r="W1790"/>
      <c r="X1790"/>
      <c r="Y1790"/>
      <c r="Z1790"/>
      <c r="AA1790"/>
      <c r="AB1790"/>
      <c r="AC1790"/>
      <c r="AD1790"/>
      <c r="AE1790"/>
      <c r="AF1790"/>
      <c r="AG1790"/>
      <c r="AH1790"/>
      <c r="AI1790"/>
      <c r="AJ1790"/>
      <c r="AK1790"/>
      <c r="AL1790"/>
      <c r="AM1790"/>
      <c r="AN1790"/>
      <c r="AO1790"/>
      <c r="AP1790"/>
      <c r="AQ1790"/>
      <c r="AR1790"/>
      <c r="AS1790"/>
      <c r="AT1790"/>
      <c r="AU1790"/>
      <c r="AV1790"/>
      <c r="AW1790"/>
      <c r="AX1790"/>
      <c r="AY1790"/>
      <c r="AZ1790"/>
      <c r="BA1790"/>
      <c r="BB1790"/>
      <c r="BC1790"/>
    </row>
    <row r="1791" spans="1:55" s="47" customFormat="1" x14ac:dyDescent="0.25">
      <c r="A1791" s="143"/>
      <c r="B1791" s="147"/>
      <c r="C1791" s="167"/>
      <c r="D1791" s="163"/>
      <c r="E1791" s="161"/>
      <c r="F1791" s="154"/>
      <c r="G1791"/>
      <c r="H1791"/>
      <c r="I1791"/>
      <c r="J1791"/>
      <c r="K1791"/>
      <c r="L1791"/>
      <c r="M1791"/>
      <c r="N1791"/>
      <c r="O1791"/>
      <c r="P1791"/>
      <c r="Q1791"/>
      <c r="R1791"/>
      <c r="S1791"/>
      <c r="T1791"/>
      <c r="U1791"/>
      <c r="V1791"/>
      <c r="W1791"/>
      <c r="X1791"/>
      <c r="Y1791"/>
      <c r="Z1791"/>
      <c r="AA1791"/>
      <c r="AB1791"/>
      <c r="AC1791"/>
      <c r="AD1791"/>
      <c r="AE1791"/>
      <c r="AF1791"/>
      <c r="AG1791"/>
      <c r="AH1791"/>
      <c r="AI1791"/>
      <c r="AJ1791"/>
      <c r="AK1791"/>
      <c r="AL1791"/>
      <c r="AM1791"/>
      <c r="AN1791"/>
      <c r="AO1791"/>
      <c r="AP1791"/>
      <c r="AQ1791"/>
      <c r="AR1791"/>
      <c r="AS1791"/>
      <c r="AT1791"/>
      <c r="AU1791"/>
      <c r="AV1791"/>
      <c r="AW1791"/>
      <c r="AX1791"/>
      <c r="AY1791"/>
      <c r="AZ1791"/>
      <c r="BA1791"/>
      <c r="BB1791"/>
      <c r="BC1791"/>
    </row>
    <row r="1792" spans="1:55" s="47" customFormat="1" x14ac:dyDescent="0.25">
      <c r="A1792" s="143"/>
      <c r="B1792" s="147"/>
      <c r="C1792" s="167"/>
      <c r="D1792" s="163"/>
      <c r="E1792" s="161"/>
      <c r="F1792" s="154"/>
      <c r="G1792"/>
      <c r="H1792"/>
      <c r="I1792"/>
      <c r="J1792"/>
      <c r="K1792"/>
      <c r="L1792"/>
      <c r="M1792"/>
      <c r="N1792"/>
      <c r="O1792"/>
      <c r="P1792"/>
      <c r="Q1792"/>
      <c r="R1792"/>
      <c r="S1792"/>
      <c r="T1792"/>
      <c r="U1792"/>
      <c r="V1792"/>
      <c r="W1792"/>
      <c r="X1792"/>
      <c r="Y1792"/>
      <c r="Z1792"/>
      <c r="AA1792"/>
      <c r="AB1792"/>
      <c r="AC1792"/>
      <c r="AD1792"/>
      <c r="AE1792"/>
      <c r="AF1792"/>
      <c r="AG1792"/>
      <c r="AH1792"/>
      <c r="AI1792"/>
      <c r="AJ1792"/>
      <c r="AK1792"/>
      <c r="AL1792"/>
      <c r="AM1792"/>
      <c r="AN1792"/>
      <c r="AO1792"/>
      <c r="AP1792"/>
      <c r="AQ1792"/>
      <c r="AR1792"/>
      <c r="AS1792"/>
      <c r="AT1792"/>
      <c r="AU1792"/>
      <c r="AV1792"/>
      <c r="AW1792"/>
      <c r="AX1792"/>
      <c r="AY1792"/>
      <c r="AZ1792"/>
      <c r="BA1792"/>
      <c r="BB1792"/>
      <c r="BC1792"/>
    </row>
    <row r="1793" spans="1:55" s="47" customFormat="1" x14ac:dyDescent="0.25">
      <c r="A1793" s="143"/>
      <c r="B1793" s="147"/>
      <c r="C1793" s="167"/>
      <c r="D1793" s="163"/>
      <c r="E1793" s="161"/>
      <c r="F1793" s="154"/>
      <c r="G1793"/>
      <c r="H1793"/>
      <c r="I1793"/>
      <c r="J1793"/>
      <c r="K1793"/>
      <c r="L1793"/>
      <c r="M1793"/>
      <c r="N1793"/>
      <c r="O1793"/>
      <c r="P1793"/>
      <c r="Q1793"/>
      <c r="R1793"/>
      <c r="S1793"/>
      <c r="T1793"/>
      <c r="U1793"/>
      <c r="V1793"/>
      <c r="W1793"/>
      <c r="X1793"/>
      <c r="Y1793"/>
      <c r="Z1793"/>
      <c r="AA1793"/>
      <c r="AB1793"/>
      <c r="AC1793"/>
      <c r="AD1793"/>
      <c r="AE1793"/>
      <c r="AF1793"/>
      <c r="AG1793"/>
      <c r="AH1793"/>
      <c r="AI1793"/>
      <c r="AJ1793"/>
      <c r="AK1793"/>
      <c r="AL1793"/>
      <c r="AM1793"/>
      <c r="AN1793"/>
      <c r="AO1793"/>
      <c r="AP1793"/>
      <c r="AQ1793"/>
      <c r="AR1793"/>
      <c r="AS1793"/>
      <c r="AT1793"/>
      <c r="AU1793"/>
      <c r="AV1793"/>
      <c r="AW1793"/>
      <c r="AX1793"/>
      <c r="AY1793"/>
      <c r="AZ1793"/>
      <c r="BA1793"/>
      <c r="BB1793"/>
      <c r="BC1793"/>
    </row>
    <row r="1794" spans="1:55" s="47" customFormat="1" x14ac:dyDescent="0.25">
      <c r="A1794" s="143"/>
      <c r="B1794" s="147"/>
      <c r="C1794" s="167"/>
      <c r="D1794" s="163"/>
      <c r="E1794" s="161"/>
      <c r="F1794" s="154"/>
      <c r="G1794"/>
      <c r="H1794"/>
      <c r="I1794"/>
      <c r="J1794"/>
      <c r="K1794"/>
      <c r="L1794"/>
      <c r="M1794"/>
      <c r="N1794"/>
      <c r="O1794"/>
      <c r="P1794"/>
      <c r="Q1794"/>
      <c r="R1794"/>
      <c r="S1794"/>
      <c r="T1794"/>
      <c r="U1794"/>
      <c r="V1794"/>
      <c r="W1794"/>
      <c r="X1794"/>
      <c r="Y1794"/>
      <c r="Z1794"/>
      <c r="AA1794"/>
      <c r="AB1794"/>
      <c r="AC1794"/>
      <c r="AD1794"/>
      <c r="AE1794"/>
      <c r="AF1794"/>
      <c r="AG1794"/>
      <c r="AH1794"/>
      <c r="AI1794"/>
      <c r="AJ1794"/>
      <c r="AK1794"/>
      <c r="AL1794"/>
      <c r="AM1794"/>
      <c r="AN1794"/>
      <c r="AO1794"/>
      <c r="AP1794"/>
      <c r="AQ1794"/>
      <c r="AR1794"/>
      <c r="AS1794"/>
      <c r="AT1794"/>
      <c r="AU1794"/>
      <c r="AV1794"/>
      <c r="AW1794"/>
      <c r="AX1794"/>
      <c r="AY1794"/>
      <c r="AZ1794"/>
      <c r="BA1794"/>
      <c r="BB1794"/>
      <c r="BC1794"/>
    </row>
    <row r="1795" spans="1:55" s="47" customFormat="1" x14ac:dyDescent="0.25">
      <c r="A1795" s="143"/>
      <c r="B1795" s="147"/>
      <c r="C1795" s="167"/>
      <c r="D1795" s="163"/>
      <c r="E1795" s="161"/>
      <c r="F1795" s="154"/>
      <c r="G1795"/>
      <c r="H1795"/>
      <c r="I1795"/>
      <c r="J1795"/>
      <c r="K1795"/>
      <c r="L1795"/>
      <c r="M1795"/>
      <c r="N1795"/>
      <c r="O1795"/>
      <c r="P1795"/>
      <c r="Q1795"/>
      <c r="R1795"/>
      <c r="S1795"/>
      <c r="T1795"/>
      <c r="U1795"/>
      <c r="V1795"/>
      <c r="W1795"/>
      <c r="X1795"/>
      <c r="Y1795"/>
      <c r="Z1795"/>
      <c r="AA1795"/>
      <c r="AB1795"/>
      <c r="AC1795"/>
      <c r="AD1795"/>
      <c r="AE1795"/>
      <c r="AF1795"/>
      <c r="AG1795"/>
      <c r="AH1795"/>
      <c r="AI1795"/>
      <c r="AJ1795"/>
      <c r="AK1795"/>
      <c r="AL1795"/>
      <c r="AM1795"/>
      <c r="AN1795"/>
      <c r="AO1795"/>
      <c r="AP1795"/>
      <c r="AQ1795"/>
      <c r="AR1795"/>
      <c r="AS1795"/>
      <c r="AT1795"/>
      <c r="AU1795"/>
      <c r="AV1795"/>
      <c r="AW1795"/>
      <c r="AX1795"/>
      <c r="AY1795"/>
      <c r="AZ1795"/>
      <c r="BA1795"/>
      <c r="BB1795"/>
      <c r="BC1795"/>
    </row>
    <row r="1796" spans="1:55" s="47" customFormat="1" x14ac:dyDescent="0.25">
      <c r="A1796" s="143"/>
      <c r="B1796" s="147"/>
      <c r="C1796" s="167"/>
      <c r="D1796" s="163"/>
      <c r="E1796" s="161"/>
      <c r="F1796" s="154"/>
      <c r="G1796"/>
      <c r="H1796"/>
      <c r="I1796"/>
      <c r="J1796"/>
      <c r="K1796"/>
      <c r="L1796"/>
      <c r="M1796"/>
      <c r="N1796"/>
      <c r="O1796"/>
      <c r="P1796"/>
      <c r="Q1796"/>
      <c r="R1796"/>
      <c r="S1796"/>
      <c r="T1796"/>
      <c r="U1796"/>
      <c r="V1796"/>
      <c r="W1796"/>
      <c r="X1796"/>
      <c r="Y1796"/>
      <c r="Z1796"/>
      <c r="AA1796"/>
      <c r="AB1796"/>
      <c r="AC1796"/>
      <c r="AD1796"/>
      <c r="AE1796"/>
      <c r="AF1796"/>
      <c r="AG1796"/>
      <c r="AH1796"/>
      <c r="AI1796"/>
      <c r="AJ1796"/>
      <c r="AK1796"/>
      <c r="AL1796"/>
      <c r="AM1796"/>
      <c r="AN1796"/>
      <c r="AO1796"/>
      <c r="AP1796"/>
      <c r="AQ1796"/>
      <c r="AR1796"/>
      <c r="AS1796"/>
      <c r="AT1796"/>
      <c r="AU1796"/>
      <c r="AV1796"/>
      <c r="AW1796"/>
      <c r="AX1796"/>
      <c r="AY1796"/>
      <c r="AZ1796"/>
      <c r="BA1796"/>
      <c r="BB1796"/>
      <c r="BC1796"/>
    </row>
    <row r="1797" spans="1:55" s="47" customFormat="1" x14ac:dyDescent="0.25">
      <c r="A1797" s="143"/>
      <c r="B1797" s="147"/>
      <c r="C1797" s="167"/>
      <c r="D1797" s="163"/>
      <c r="E1797" s="161"/>
      <c r="F1797" s="154"/>
      <c r="G1797"/>
      <c r="H1797"/>
      <c r="I1797"/>
      <c r="J1797"/>
      <c r="K1797"/>
      <c r="L1797"/>
      <c r="M1797"/>
      <c r="N1797"/>
      <c r="O1797"/>
      <c r="P1797"/>
      <c r="Q1797"/>
      <c r="R1797"/>
      <c r="S1797"/>
      <c r="T1797"/>
      <c r="U1797"/>
      <c r="V1797"/>
      <c r="W1797"/>
      <c r="X1797"/>
      <c r="Y1797"/>
      <c r="Z1797"/>
      <c r="AA1797"/>
      <c r="AB1797"/>
      <c r="AC1797"/>
      <c r="AD1797"/>
      <c r="AE1797"/>
      <c r="AF1797"/>
      <c r="AG1797"/>
      <c r="AH1797"/>
      <c r="AI1797"/>
      <c r="AJ1797"/>
      <c r="AK1797"/>
      <c r="AL1797"/>
      <c r="AM1797"/>
      <c r="AN1797"/>
      <c r="AO1797"/>
      <c r="AP1797"/>
      <c r="AQ1797"/>
      <c r="AR1797"/>
      <c r="AS1797"/>
      <c r="AT1797"/>
      <c r="AU1797"/>
      <c r="AV1797"/>
      <c r="AW1797"/>
      <c r="AX1797"/>
      <c r="AY1797"/>
      <c r="AZ1797"/>
      <c r="BA1797"/>
      <c r="BB1797"/>
      <c r="BC1797"/>
    </row>
    <row r="1798" spans="1:55" s="47" customFormat="1" x14ac:dyDescent="0.25">
      <c r="A1798" s="143"/>
      <c r="B1798" s="147"/>
      <c r="C1798" s="167"/>
      <c r="D1798" s="163"/>
      <c r="E1798" s="161"/>
      <c r="F1798" s="154"/>
      <c r="G1798"/>
      <c r="H1798"/>
      <c r="I1798"/>
      <c r="J1798"/>
      <c r="K1798"/>
      <c r="L1798"/>
      <c r="M1798"/>
      <c r="N1798"/>
      <c r="O1798"/>
      <c r="P1798"/>
      <c r="Q1798"/>
      <c r="R1798"/>
      <c r="S1798"/>
      <c r="T1798"/>
      <c r="U1798"/>
      <c r="V1798"/>
      <c r="W1798"/>
      <c r="X1798"/>
      <c r="Y1798"/>
      <c r="Z1798"/>
      <c r="AA1798"/>
      <c r="AB1798"/>
      <c r="AC1798"/>
      <c r="AD1798"/>
      <c r="AE1798"/>
      <c r="AF1798"/>
      <c r="AG1798"/>
      <c r="AH1798"/>
      <c r="AI1798"/>
      <c r="AJ1798"/>
      <c r="AK1798"/>
      <c r="AL1798"/>
      <c r="AM1798"/>
      <c r="AN1798"/>
      <c r="AO1798"/>
      <c r="AP1798"/>
      <c r="AQ1798"/>
      <c r="AR1798"/>
      <c r="AS1798"/>
      <c r="AT1798"/>
      <c r="AU1798"/>
      <c r="AV1798"/>
      <c r="AW1798"/>
      <c r="AX1798"/>
      <c r="AY1798"/>
      <c r="AZ1798"/>
      <c r="BA1798"/>
      <c r="BB1798"/>
      <c r="BC1798"/>
    </row>
    <row r="1799" spans="1:55" s="47" customFormat="1" x14ac:dyDescent="0.25">
      <c r="A1799" s="143"/>
      <c r="B1799" s="147"/>
      <c r="C1799" s="167"/>
      <c r="D1799" s="163"/>
      <c r="E1799" s="161"/>
      <c r="F1799" s="154"/>
      <c r="G1799"/>
      <c r="H1799"/>
      <c r="I1799"/>
      <c r="J1799"/>
      <c r="K1799"/>
      <c r="L1799"/>
      <c r="M1799"/>
      <c r="N1799"/>
      <c r="O1799"/>
      <c r="P1799"/>
      <c r="Q1799"/>
      <c r="R1799"/>
      <c r="S1799"/>
      <c r="T1799"/>
      <c r="U1799"/>
      <c r="V1799"/>
      <c r="W1799"/>
      <c r="X1799"/>
      <c r="Y1799"/>
      <c r="Z1799"/>
      <c r="AA1799"/>
      <c r="AB1799"/>
      <c r="AC1799"/>
      <c r="AD1799"/>
      <c r="AE1799"/>
      <c r="AF1799"/>
      <c r="AG1799"/>
      <c r="AH1799"/>
      <c r="AI1799"/>
      <c r="AJ1799"/>
      <c r="AK1799"/>
      <c r="AL1799"/>
      <c r="AM1799"/>
      <c r="AN1799"/>
      <c r="AO1799"/>
      <c r="AP1799"/>
      <c r="AQ1799"/>
      <c r="AR1799"/>
      <c r="AS1799"/>
      <c r="AT1799"/>
      <c r="AU1799"/>
      <c r="AV1799"/>
      <c r="AW1799"/>
      <c r="AX1799"/>
      <c r="AY1799"/>
      <c r="AZ1799"/>
      <c r="BA1799"/>
      <c r="BB1799"/>
      <c r="BC1799"/>
    </row>
    <row r="1800" spans="1:55" s="47" customFormat="1" x14ac:dyDescent="0.25">
      <c r="A1800" s="143"/>
      <c r="B1800" s="147"/>
      <c r="C1800" s="167"/>
      <c r="D1800" s="163"/>
      <c r="E1800" s="161"/>
      <c r="F1800" s="154"/>
      <c r="G1800"/>
      <c r="H1800"/>
      <c r="I1800"/>
      <c r="J1800"/>
      <c r="K1800"/>
      <c r="L1800"/>
      <c r="M1800"/>
      <c r="N1800"/>
      <c r="O1800"/>
      <c r="P1800"/>
      <c r="Q1800"/>
      <c r="R1800"/>
      <c r="S1800"/>
      <c r="T1800"/>
      <c r="U1800"/>
      <c r="V1800"/>
      <c r="W1800"/>
      <c r="X1800"/>
      <c r="Y1800"/>
      <c r="Z1800"/>
      <c r="AA1800"/>
      <c r="AB1800"/>
      <c r="AC1800"/>
      <c r="AD1800"/>
      <c r="AE1800"/>
      <c r="AF1800"/>
      <c r="AG1800"/>
      <c r="AH1800"/>
      <c r="AI1800"/>
      <c r="AJ1800"/>
      <c r="AK1800"/>
      <c r="AL1800"/>
      <c r="AM1800"/>
      <c r="AN1800"/>
      <c r="AO1800"/>
      <c r="AP1800"/>
      <c r="AQ1800"/>
      <c r="AR1800"/>
      <c r="AS1800"/>
      <c r="AT1800"/>
      <c r="AU1800"/>
      <c r="AV1800"/>
      <c r="AW1800"/>
      <c r="AX1800"/>
      <c r="AY1800"/>
      <c r="AZ1800"/>
      <c r="BA1800"/>
      <c r="BB1800"/>
      <c r="BC1800"/>
    </row>
    <row r="1801" spans="1:55" s="47" customFormat="1" x14ac:dyDescent="0.25">
      <c r="A1801" s="143"/>
      <c r="B1801" s="147"/>
      <c r="C1801" s="167"/>
      <c r="D1801" s="163"/>
      <c r="E1801" s="161"/>
      <c r="F1801" s="154"/>
      <c r="G1801"/>
      <c r="H1801"/>
      <c r="I1801"/>
      <c r="J1801"/>
      <c r="K1801"/>
      <c r="L1801"/>
      <c r="M1801"/>
      <c r="N1801"/>
      <c r="O1801"/>
      <c r="P1801"/>
      <c r="Q1801"/>
      <c r="R1801"/>
      <c r="S1801"/>
      <c r="T1801"/>
      <c r="U1801"/>
      <c r="V1801"/>
      <c r="W1801"/>
      <c r="X1801"/>
      <c r="Y1801"/>
      <c r="Z1801"/>
      <c r="AA1801"/>
      <c r="AB1801"/>
      <c r="AC1801"/>
      <c r="AD1801"/>
      <c r="AE1801"/>
      <c r="AF1801"/>
      <c r="AG1801"/>
      <c r="AH1801"/>
      <c r="AI1801"/>
      <c r="AJ1801"/>
      <c r="AK1801"/>
      <c r="AL1801"/>
      <c r="AM1801"/>
      <c r="AN1801"/>
      <c r="AO1801"/>
      <c r="AP1801"/>
      <c r="AQ1801"/>
      <c r="AR1801"/>
      <c r="AS1801"/>
      <c r="AT1801"/>
      <c r="AU1801"/>
      <c r="AV1801"/>
      <c r="AW1801"/>
      <c r="AX1801"/>
      <c r="AY1801"/>
      <c r="AZ1801"/>
      <c r="BA1801"/>
      <c r="BB1801"/>
      <c r="BC1801"/>
    </row>
    <row r="1802" spans="1:55" s="47" customFormat="1" x14ac:dyDescent="0.25">
      <c r="A1802" s="143"/>
      <c r="B1802" s="147"/>
      <c r="C1802" s="167"/>
      <c r="D1802" s="163"/>
      <c r="E1802" s="161"/>
      <c r="F1802" s="154"/>
      <c r="G1802"/>
      <c r="H1802"/>
      <c r="I1802"/>
      <c r="J1802"/>
      <c r="K1802"/>
      <c r="L1802"/>
      <c r="M1802"/>
      <c r="N1802"/>
      <c r="O1802"/>
      <c r="P1802"/>
      <c r="Q1802"/>
      <c r="R1802"/>
      <c r="S1802"/>
      <c r="T1802"/>
      <c r="U1802"/>
      <c r="V1802"/>
      <c r="W1802"/>
      <c r="X1802"/>
      <c r="Y1802"/>
      <c r="Z1802"/>
      <c r="AA1802"/>
      <c r="AB1802"/>
      <c r="AC1802"/>
      <c r="AD1802"/>
      <c r="AE1802"/>
      <c r="AF1802"/>
      <c r="AG1802"/>
      <c r="AH1802"/>
      <c r="AI1802"/>
      <c r="AJ1802"/>
      <c r="AK1802"/>
      <c r="AL1802"/>
      <c r="AM1802"/>
      <c r="AN1802"/>
      <c r="AO1802"/>
      <c r="AP1802"/>
      <c r="AQ1802"/>
      <c r="AR1802"/>
      <c r="AS1802"/>
      <c r="AT1802"/>
      <c r="AU1802"/>
      <c r="AV1802"/>
      <c r="AW1802"/>
      <c r="AX1802"/>
      <c r="AY1802"/>
      <c r="AZ1802"/>
      <c r="BA1802"/>
      <c r="BB1802"/>
      <c r="BC1802"/>
    </row>
    <row r="1803" spans="1:55" s="47" customFormat="1" x14ac:dyDescent="0.25">
      <c r="A1803" s="143"/>
      <c r="B1803" s="147"/>
      <c r="C1803" s="167"/>
      <c r="D1803" s="163"/>
      <c r="E1803" s="161"/>
      <c r="F1803" s="154"/>
      <c r="G1803"/>
      <c r="H1803"/>
      <c r="I1803"/>
      <c r="J1803"/>
      <c r="K1803"/>
      <c r="L1803"/>
      <c r="M1803"/>
      <c r="N1803"/>
      <c r="O1803"/>
      <c r="P1803"/>
      <c r="Q1803"/>
      <c r="R1803"/>
      <c r="S1803"/>
      <c r="T1803"/>
      <c r="U1803"/>
      <c r="V1803"/>
      <c r="W1803"/>
      <c r="X1803"/>
      <c r="Y1803"/>
      <c r="Z1803"/>
      <c r="AA1803"/>
      <c r="AB1803"/>
      <c r="AC1803"/>
      <c r="AD1803"/>
      <c r="AE1803"/>
      <c r="AF1803"/>
      <c r="AG1803"/>
      <c r="AH1803"/>
      <c r="AI1803"/>
      <c r="AJ1803"/>
      <c r="AK1803"/>
      <c r="AL1803"/>
      <c r="AM1803"/>
      <c r="AN1803"/>
      <c r="AO1803"/>
      <c r="AP1803"/>
      <c r="AQ1803"/>
      <c r="AR1803"/>
      <c r="AS1803"/>
      <c r="AT1803"/>
      <c r="AU1803"/>
      <c r="AV1803"/>
      <c r="AW1803"/>
      <c r="AX1803"/>
      <c r="AY1803"/>
      <c r="AZ1803"/>
      <c r="BA1803"/>
      <c r="BB1803"/>
      <c r="BC1803"/>
    </row>
    <row r="1804" spans="1:55" s="47" customFormat="1" x14ac:dyDescent="0.25">
      <c r="A1804" s="143"/>
      <c r="B1804" s="147"/>
      <c r="C1804" s="167"/>
      <c r="D1804" s="163"/>
      <c r="E1804" s="161"/>
      <c r="F1804" s="154"/>
      <c r="G1804"/>
      <c r="H1804"/>
      <c r="I1804"/>
      <c r="J1804"/>
      <c r="K1804"/>
      <c r="L1804"/>
      <c r="M1804"/>
      <c r="N1804"/>
      <c r="O1804"/>
      <c r="P1804"/>
      <c r="Q1804"/>
      <c r="R1804"/>
      <c r="S1804"/>
      <c r="T1804"/>
      <c r="U1804"/>
      <c r="V1804"/>
      <c r="W1804"/>
      <c r="X1804"/>
      <c r="Y1804"/>
      <c r="Z1804"/>
      <c r="AA1804"/>
      <c r="AB1804"/>
      <c r="AC1804"/>
      <c r="AD1804"/>
      <c r="AE1804"/>
      <c r="AF1804"/>
      <c r="AG1804"/>
      <c r="AH1804"/>
      <c r="AI1804"/>
      <c r="AJ1804"/>
      <c r="AK1804"/>
      <c r="AL1804"/>
      <c r="AM1804"/>
      <c r="AN1804"/>
      <c r="AO1804"/>
      <c r="AP1804"/>
      <c r="AQ1804"/>
      <c r="AR1804"/>
      <c r="AS1804"/>
      <c r="AT1804"/>
      <c r="AU1804"/>
      <c r="AV1804"/>
      <c r="AW1804"/>
      <c r="AX1804"/>
      <c r="AY1804"/>
      <c r="AZ1804"/>
      <c r="BA1804"/>
      <c r="BB1804"/>
      <c r="BC1804"/>
    </row>
    <row r="1805" spans="1:55" s="47" customFormat="1" x14ac:dyDescent="0.25">
      <c r="A1805" s="143"/>
      <c r="B1805" s="147"/>
      <c r="C1805" s="167"/>
      <c r="D1805" s="163"/>
      <c r="E1805" s="161"/>
      <c r="F1805" s="154"/>
      <c r="G1805"/>
      <c r="H1805"/>
      <c r="I1805"/>
      <c r="J1805"/>
      <c r="K1805"/>
      <c r="L1805"/>
      <c r="M1805"/>
      <c r="N1805"/>
      <c r="O1805"/>
      <c r="P1805"/>
      <c r="Q1805"/>
      <c r="R1805"/>
      <c r="S1805"/>
      <c r="T1805"/>
      <c r="U1805"/>
      <c r="V1805"/>
      <c r="W1805"/>
      <c r="X1805"/>
      <c r="Y1805"/>
      <c r="Z1805"/>
      <c r="AA1805"/>
      <c r="AB1805"/>
      <c r="AC1805"/>
      <c r="AD1805"/>
      <c r="AE1805"/>
      <c r="AF1805"/>
      <c r="AG1805"/>
      <c r="AH1805"/>
      <c r="AI1805"/>
      <c r="AJ1805"/>
      <c r="AK1805"/>
      <c r="AL1805"/>
      <c r="AM1805"/>
      <c r="AN1805"/>
      <c r="AO1805"/>
      <c r="AP1805"/>
      <c r="AQ1805"/>
      <c r="AR1805"/>
      <c r="AS1805"/>
      <c r="AT1805"/>
      <c r="AU1805"/>
      <c r="AV1805"/>
      <c r="AW1805"/>
      <c r="AX1805"/>
      <c r="AY1805"/>
      <c r="AZ1805"/>
      <c r="BA1805"/>
      <c r="BB1805"/>
      <c r="BC1805"/>
    </row>
    <row r="1806" spans="1:55" s="47" customFormat="1" x14ac:dyDescent="0.25">
      <c r="A1806" s="143"/>
      <c r="B1806" s="147"/>
      <c r="C1806" s="167"/>
      <c r="D1806" s="163"/>
      <c r="E1806" s="161"/>
      <c r="F1806" s="154"/>
      <c r="G1806"/>
      <c r="H1806"/>
      <c r="I1806"/>
      <c r="J1806"/>
      <c r="K1806"/>
      <c r="L1806"/>
      <c r="M1806"/>
      <c r="N1806"/>
      <c r="O1806"/>
      <c r="P1806"/>
      <c r="Q1806"/>
      <c r="R1806"/>
      <c r="S1806"/>
      <c r="T1806"/>
      <c r="U1806"/>
      <c r="V1806"/>
      <c r="W1806"/>
      <c r="X1806"/>
      <c r="Y1806"/>
      <c r="Z1806"/>
      <c r="AA1806"/>
      <c r="AB1806"/>
      <c r="AC1806"/>
      <c r="AD1806"/>
      <c r="AE1806"/>
      <c r="AF1806"/>
      <c r="AG1806"/>
      <c r="AH1806"/>
      <c r="AI1806"/>
      <c r="AJ1806"/>
      <c r="AK1806"/>
      <c r="AL1806"/>
      <c r="AM1806"/>
      <c r="AN1806"/>
      <c r="AO1806"/>
      <c r="AP1806"/>
      <c r="AQ1806"/>
      <c r="AR1806"/>
      <c r="AS1806"/>
      <c r="AT1806"/>
      <c r="AU1806"/>
      <c r="AV1806"/>
      <c r="AW1806"/>
      <c r="AX1806"/>
      <c r="AY1806"/>
      <c r="AZ1806"/>
      <c r="BA1806"/>
      <c r="BB1806"/>
      <c r="BC1806"/>
    </row>
    <row r="1807" spans="1:55" s="47" customFormat="1" x14ac:dyDescent="0.25">
      <c r="A1807" s="143"/>
      <c r="B1807" s="147"/>
      <c r="C1807" s="167"/>
      <c r="D1807" s="163"/>
      <c r="E1807" s="161"/>
      <c r="F1807" s="154"/>
      <c r="G1807"/>
      <c r="H1807"/>
      <c r="I1807"/>
      <c r="J1807"/>
      <c r="K1807"/>
      <c r="L1807"/>
      <c r="M1807"/>
      <c r="N1807"/>
      <c r="O1807"/>
      <c r="P1807"/>
      <c r="Q1807"/>
      <c r="R1807"/>
      <c r="S1807"/>
      <c r="T1807"/>
      <c r="U1807"/>
      <c r="V1807"/>
      <c r="W1807"/>
      <c r="X1807"/>
      <c r="Y1807"/>
      <c r="Z1807"/>
      <c r="AA1807"/>
      <c r="AB1807"/>
      <c r="AC1807"/>
      <c r="AD1807"/>
      <c r="AE1807"/>
      <c r="AF1807"/>
      <c r="AG1807"/>
      <c r="AH1807"/>
      <c r="AI1807"/>
      <c r="AJ1807"/>
      <c r="AK1807"/>
      <c r="AL1807"/>
      <c r="AM1807"/>
      <c r="AN1807"/>
      <c r="AO1807"/>
      <c r="AP1807"/>
      <c r="AQ1807"/>
      <c r="AR1807"/>
      <c r="AS1807"/>
      <c r="AT1807"/>
      <c r="AU1807"/>
      <c r="AV1807"/>
      <c r="AW1807"/>
      <c r="AX1807"/>
      <c r="AY1807"/>
      <c r="AZ1807"/>
      <c r="BA1807"/>
      <c r="BB1807"/>
      <c r="BC1807"/>
    </row>
    <row r="1808" spans="1:55" s="47" customFormat="1" x14ac:dyDescent="0.25">
      <c r="A1808" s="143"/>
      <c r="B1808" s="147"/>
      <c r="C1808" s="167"/>
      <c r="D1808" s="163"/>
      <c r="E1808" s="161"/>
      <c r="F1808" s="154"/>
      <c r="G1808"/>
      <c r="H1808"/>
      <c r="I1808"/>
      <c r="J1808"/>
      <c r="K1808"/>
      <c r="L1808"/>
      <c r="M1808"/>
      <c r="N1808"/>
      <c r="O1808"/>
      <c r="P1808"/>
      <c r="Q1808"/>
      <c r="R1808"/>
      <c r="S1808"/>
      <c r="T1808"/>
      <c r="U1808"/>
      <c r="V1808"/>
      <c r="W1808"/>
      <c r="X1808"/>
      <c r="Y1808"/>
      <c r="Z1808"/>
      <c r="AA1808"/>
      <c r="AB1808"/>
      <c r="AC1808"/>
      <c r="AD1808"/>
      <c r="AE1808"/>
      <c r="AF1808"/>
      <c r="AG1808"/>
      <c r="AH1808"/>
      <c r="AI1808"/>
      <c r="AJ1808"/>
      <c r="AK1808"/>
      <c r="AL1808"/>
      <c r="AM1808"/>
      <c r="AN1808"/>
      <c r="AO1808"/>
      <c r="AP1808"/>
      <c r="AQ1808"/>
      <c r="AR1808"/>
      <c r="AS1808"/>
      <c r="AT1808"/>
      <c r="AU1808"/>
      <c r="AV1808"/>
      <c r="AW1808"/>
      <c r="AX1808"/>
      <c r="AY1808"/>
      <c r="AZ1808"/>
      <c r="BA1808"/>
      <c r="BB1808"/>
      <c r="BC1808"/>
    </row>
    <row r="1809" spans="1:55" s="47" customFormat="1" x14ac:dyDescent="0.25">
      <c r="A1809" s="143"/>
      <c r="B1809" s="147"/>
      <c r="C1809" s="167"/>
      <c r="D1809" s="163"/>
      <c r="E1809" s="161"/>
      <c r="F1809" s="154"/>
      <c r="G1809"/>
      <c r="H1809"/>
      <c r="I1809"/>
      <c r="J1809"/>
      <c r="K1809"/>
      <c r="L1809"/>
      <c r="M1809"/>
      <c r="N1809"/>
      <c r="O1809"/>
      <c r="P1809"/>
      <c r="Q1809"/>
      <c r="R1809"/>
      <c r="S1809"/>
      <c r="T1809"/>
      <c r="U1809"/>
      <c r="V1809"/>
      <c r="W1809"/>
      <c r="X1809"/>
      <c r="Y1809"/>
      <c r="Z1809"/>
      <c r="AA1809"/>
      <c r="AB1809"/>
      <c r="AC1809"/>
      <c r="AD1809"/>
      <c r="AE1809"/>
      <c r="AF1809"/>
      <c r="AG1809"/>
      <c r="AH1809"/>
      <c r="AI1809"/>
      <c r="AJ1809"/>
      <c r="AK1809"/>
      <c r="AL1809"/>
      <c r="AM1809"/>
      <c r="AN1809"/>
      <c r="AO1809"/>
      <c r="AP1809"/>
      <c r="AQ1809"/>
      <c r="AR1809"/>
      <c r="AS1809"/>
      <c r="AT1809"/>
      <c r="AU1809"/>
      <c r="AV1809"/>
      <c r="AW1809"/>
      <c r="AX1809"/>
      <c r="AY1809"/>
      <c r="AZ1809"/>
      <c r="BA1809"/>
      <c r="BB1809"/>
      <c r="BC1809"/>
    </row>
    <row r="1810" spans="1:55" s="47" customFormat="1" x14ac:dyDescent="0.25">
      <c r="A1810" s="143"/>
      <c r="B1810" s="147"/>
      <c r="C1810" s="167"/>
      <c r="D1810" s="163"/>
      <c r="E1810" s="161"/>
      <c r="F1810" s="154"/>
      <c r="G1810"/>
      <c r="H1810"/>
      <c r="I1810"/>
      <c r="J1810"/>
      <c r="K1810"/>
      <c r="L1810"/>
      <c r="M1810"/>
      <c r="N1810"/>
      <c r="O1810"/>
      <c r="P1810"/>
      <c r="Q1810"/>
      <c r="R1810"/>
      <c r="S1810"/>
      <c r="T1810"/>
      <c r="U1810"/>
      <c r="V1810"/>
      <c r="W1810"/>
      <c r="X1810"/>
      <c r="Y1810"/>
      <c r="Z1810"/>
      <c r="AA1810"/>
      <c r="AB1810"/>
      <c r="AC1810"/>
      <c r="AD1810"/>
      <c r="AE1810"/>
      <c r="AF1810"/>
      <c r="AG1810"/>
      <c r="AH1810"/>
      <c r="AI1810"/>
      <c r="AJ1810"/>
      <c r="AK1810"/>
      <c r="AL1810"/>
      <c r="AM1810"/>
      <c r="AN1810"/>
      <c r="AO1810"/>
      <c r="AP1810"/>
      <c r="AQ1810"/>
      <c r="AR1810"/>
      <c r="AS1810"/>
      <c r="AT1810"/>
      <c r="AU1810"/>
      <c r="AV1810"/>
      <c r="AW1810"/>
      <c r="AX1810"/>
      <c r="AY1810"/>
      <c r="AZ1810"/>
      <c r="BA1810"/>
      <c r="BB1810"/>
      <c r="BC1810"/>
    </row>
    <row r="1811" spans="1:55" s="47" customFormat="1" x14ac:dyDescent="0.25">
      <c r="A1811" s="143"/>
      <c r="B1811" s="147"/>
      <c r="C1811" s="167"/>
      <c r="D1811" s="163"/>
      <c r="E1811" s="161"/>
      <c r="F1811" s="154"/>
      <c r="G1811"/>
      <c r="H1811"/>
      <c r="I1811"/>
      <c r="J1811"/>
      <c r="K1811"/>
      <c r="L1811"/>
      <c r="M1811"/>
      <c r="N1811"/>
      <c r="O1811"/>
      <c r="P1811"/>
      <c r="Q1811"/>
      <c r="R1811"/>
      <c r="S1811"/>
      <c r="T1811"/>
      <c r="U1811"/>
      <c r="V1811"/>
      <c r="W1811"/>
      <c r="X1811"/>
      <c r="Y1811"/>
      <c r="Z1811"/>
      <c r="AA1811"/>
      <c r="AB1811"/>
      <c r="AC1811"/>
      <c r="AD1811"/>
      <c r="AE1811"/>
      <c r="AF1811"/>
      <c r="AG1811"/>
      <c r="AH1811"/>
      <c r="AI1811"/>
      <c r="AJ1811"/>
      <c r="AK1811"/>
      <c r="AL1811"/>
      <c r="AM1811"/>
      <c r="AN1811"/>
      <c r="AO1811"/>
      <c r="AP1811"/>
      <c r="AQ1811"/>
      <c r="AR1811"/>
      <c r="AS1811"/>
      <c r="AT1811"/>
      <c r="AU1811"/>
      <c r="AV1811"/>
      <c r="AW1811"/>
      <c r="AX1811"/>
      <c r="AY1811"/>
      <c r="AZ1811"/>
      <c r="BA1811"/>
      <c r="BB1811"/>
      <c r="BC1811"/>
    </row>
    <row r="1812" spans="1:55" s="47" customFormat="1" x14ac:dyDescent="0.25">
      <c r="A1812" s="143"/>
      <c r="B1812" s="147"/>
      <c r="C1812" s="167"/>
      <c r="D1812" s="163"/>
      <c r="E1812" s="161"/>
      <c r="F1812" s="154"/>
      <c r="G1812"/>
      <c r="H1812"/>
      <c r="I1812"/>
      <c r="J1812"/>
      <c r="K1812"/>
      <c r="L1812"/>
      <c r="M1812"/>
      <c r="N1812"/>
      <c r="O1812"/>
      <c r="P1812"/>
      <c r="Q1812"/>
      <c r="R1812"/>
      <c r="S1812"/>
      <c r="T1812"/>
      <c r="U1812"/>
      <c r="V1812"/>
      <c r="W1812"/>
      <c r="X1812"/>
      <c r="Y1812"/>
      <c r="Z1812"/>
      <c r="AA1812"/>
      <c r="AB1812"/>
      <c r="AC1812"/>
      <c r="AD1812"/>
      <c r="AE1812"/>
      <c r="AF1812"/>
      <c r="AG1812"/>
      <c r="AH1812"/>
      <c r="AI1812"/>
      <c r="AJ1812"/>
      <c r="AK1812"/>
      <c r="AL1812"/>
      <c r="AM1812"/>
      <c r="AN1812"/>
      <c r="AO1812"/>
      <c r="AP1812"/>
      <c r="AQ1812"/>
      <c r="AR1812"/>
      <c r="AS1812"/>
      <c r="AT1812"/>
      <c r="AU1812"/>
      <c r="AV1812"/>
      <c r="AW1812"/>
      <c r="AX1812"/>
      <c r="AY1812"/>
      <c r="AZ1812"/>
      <c r="BA1812"/>
      <c r="BB1812"/>
      <c r="BC1812"/>
    </row>
    <row r="1813" spans="1:55" s="47" customFormat="1" x14ac:dyDescent="0.25">
      <c r="A1813" s="143"/>
      <c r="B1813" s="147"/>
      <c r="C1813" s="167"/>
      <c r="D1813" s="163"/>
      <c r="E1813" s="161"/>
      <c r="F1813" s="154"/>
      <c r="G1813"/>
      <c r="H1813"/>
      <c r="I1813"/>
      <c r="J1813"/>
      <c r="K1813"/>
      <c r="L1813"/>
      <c r="M1813"/>
      <c r="N1813"/>
      <c r="O1813"/>
      <c r="P1813"/>
      <c r="Q1813"/>
      <c r="R1813"/>
      <c r="S1813"/>
      <c r="T1813"/>
      <c r="U1813"/>
      <c r="V1813"/>
      <c r="W1813"/>
      <c r="X1813"/>
      <c r="Y1813"/>
      <c r="Z1813"/>
      <c r="AA1813"/>
      <c r="AB1813"/>
      <c r="AC1813"/>
      <c r="AD1813"/>
      <c r="AE1813"/>
      <c r="AF1813"/>
      <c r="AG1813"/>
      <c r="AH1813"/>
      <c r="AI1813"/>
      <c r="AJ1813"/>
      <c r="AK1813"/>
      <c r="AL1813"/>
      <c r="AM1813"/>
      <c r="AN1813"/>
      <c r="AO1813"/>
      <c r="AP1813"/>
      <c r="AQ1813"/>
      <c r="AR1813"/>
      <c r="AS1813"/>
      <c r="AT1813"/>
      <c r="AU1813"/>
      <c r="AV1813"/>
      <c r="AW1813"/>
      <c r="AX1813"/>
      <c r="AY1813"/>
      <c r="AZ1813"/>
      <c r="BA1813"/>
      <c r="BB1813"/>
      <c r="BC1813"/>
    </row>
    <row r="1814" spans="1:55" s="47" customFormat="1" x14ac:dyDescent="0.25">
      <c r="A1814" s="143"/>
      <c r="B1814" s="147"/>
      <c r="C1814" s="167"/>
      <c r="D1814" s="163"/>
      <c r="E1814" s="161"/>
      <c r="F1814" s="154"/>
      <c r="G1814"/>
      <c r="H1814"/>
      <c r="I1814"/>
      <c r="J1814"/>
      <c r="K1814"/>
      <c r="L1814"/>
      <c r="M1814"/>
      <c r="N1814"/>
      <c r="O1814"/>
      <c r="P1814"/>
      <c r="Q1814"/>
      <c r="R1814"/>
      <c r="S1814"/>
      <c r="T1814"/>
      <c r="U1814"/>
      <c r="V1814"/>
      <c r="W1814"/>
      <c r="X1814"/>
      <c r="Y1814"/>
      <c r="Z1814"/>
      <c r="AA1814"/>
      <c r="AB1814"/>
      <c r="AC1814"/>
      <c r="AD1814"/>
      <c r="AE1814"/>
      <c r="AF1814"/>
      <c r="AG1814"/>
      <c r="AH1814"/>
      <c r="AI1814"/>
      <c r="AJ1814"/>
      <c r="AK1814"/>
      <c r="AL1814"/>
      <c r="AM1814"/>
      <c r="AN1814"/>
      <c r="AO1814"/>
      <c r="AP1814"/>
      <c r="AQ1814"/>
      <c r="AR1814"/>
      <c r="AS1814"/>
      <c r="AT1814"/>
      <c r="AU1814"/>
      <c r="AV1814"/>
      <c r="AW1814"/>
      <c r="AX1814"/>
      <c r="AY1814"/>
      <c r="AZ1814"/>
      <c r="BA1814"/>
      <c r="BB1814"/>
      <c r="BC1814"/>
    </row>
    <row r="1815" spans="1:55" s="47" customFormat="1" x14ac:dyDescent="0.25">
      <c r="A1815" s="143"/>
      <c r="B1815" s="147"/>
      <c r="C1815" s="167"/>
      <c r="D1815" s="163"/>
      <c r="E1815" s="161"/>
      <c r="F1815" s="154"/>
      <c r="G1815"/>
      <c r="H1815"/>
      <c r="I1815"/>
      <c r="J1815"/>
      <c r="K1815"/>
      <c r="L1815"/>
      <c r="M1815"/>
      <c r="N1815"/>
      <c r="O1815"/>
      <c r="P1815"/>
      <c r="Q1815"/>
      <c r="R1815"/>
      <c r="S1815"/>
      <c r="T1815"/>
      <c r="U1815"/>
      <c r="V1815"/>
      <c r="W1815"/>
      <c r="X1815"/>
      <c r="Y1815"/>
      <c r="Z1815"/>
      <c r="AA1815"/>
      <c r="AB1815"/>
      <c r="AC1815"/>
      <c r="AD1815"/>
      <c r="AE1815"/>
      <c r="AF1815"/>
      <c r="AG1815"/>
      <c r="AH1815"/>
      <c r="AI1815"/>
      <c r="AJ1815"/>
      <c r="AK1815"/>
      <c r="AL1815"/>
      <c r="AM1815"/>
      <c r="AN1815"/>
      <c r="AO1815"/>
      <c r="AP1815"/>
      <c r="AQ1815"/>
      <c r="AR1815"/>
      <c r="AS1815"/>
      <c r="AT1815"/>
      <c r="AU1815"/>
      <c r="AV1815"/>
      <c r="AW1815"/>
      <c r="AX1815"/>
      <c r="AY1815"/>
      <c r="AZ1815"/>
      <c r="BA1815"/>
      <c r="BB1815"/>
      <c r="BC1815"/>
    </row>
    <row r="1816" spans="1:55" s="47" customFormat="1" x14ac:dyDescent="0.25">
      <c r="A1816" s="143"/>
      <c r="B1816" s="147"/>
      <c r="C1816" s="167"/>
      <c r="D1816" s="163"/>
      <c r="E1816" s="161"/>
      <c r="F1816" s="154"/>
      <c r="G1816"/>
      <c r="H1816"/>
      <c r="I1816"/>
      <c r="J1816"/>
      <c r="K1816"/>
      <c r="L1816"/>
      <c r="M1816"/>
      <c r="N1816"/>
      <c r="O1816"/>
      <c r="P1816"/>
      <c r="Q1816"/>
      <c r="R1816"/>
      <c r="S1816"/>
      <c r="T1816"/>
      <c r="U1816"/>
      <c r="V1816"/>
      <c r="W1816"/>
      <c r="X1816"/>
      <c r="Y1816"/>
      <c r="Z1816"/>
      <c r="AA1816"/>
      <c r="AB1816"/>
      <c r="AC1816"/>
      <c r="AD1816"/>
      <c r="AE1816"/>
      <c r="AF1816"/>
      <c r="AG1816"/>
      <c r="AH1816"/>
      <c r="AI1816"/>
      <c r="AJ1816"/>
      <c r="AK1816"/>
      <c r="AL1816"/>
      <c r="AM1816"/>
      <c r="AN1816"/>
      <c r="AO1816"/>
      <c r="AP1816"/>
      <c r="AQ1816"/>
      <c r="AR1816"/>
      <c r="AS1816"/>
      <c r="AT1816"/>
      <c r="AU1816"/>
      <c r="AV1816"/>
      <c r="AW1816"/>
      <c r="AX1816"/>
      <c r="AY1816"/>
      <c r="AZ1816"/>
      <c r="BA1816"/>
      <c r="BB1816"/>
      <c r="BC1816"/>
    </row>
    <row r="1817" spans="1:55" s="47" customFormat="1" x14ac:dyDescent="0.25">
      <c r="A1817" s="143"/>
      <c r="B1817" s="147"/>
      <c r="C1817" s="167"/>
      <c r="D1817" s="163"/>
      <c r="E1817" s="161"/>
      <c r="F1817" s="154"/>
      <c r="G1817"/>
      <c r="H1817"/>
      <c r="I1817"/>
      <c r="J1817"/>
      <c r="K1817"/>
      <c r="L1817"/>
      <c r="M1817"/>
      <c r="N1817"/>
      <c r="O1817"/>
      <c r="P1817"/>
      <c r="Q1817"/>
      <c r="R1817"/>
      <c r="S1817"/>
      <c r="T1817"/>
      <c r="U1817"/>
      <c r="V1817"/>
      <c r="W1817"/>
      <c r="X1817"/>
      <c r="Y1817"/>
      <c r="Z1817"/>
      <c r="AA1817"/>
      <c r="AB1817"/>
      <c r="AC1817"/>
      <c r="AD1817"/>
      <c r="AE1817"/>
      <c r="AF1817"/>
      <c r="AG1817"/>
      <c r="AH1817"/>
      <c r="AI1817"/>
      <c r="AJ1817"/>
      <c r="AK1817"/>
      <c r="AL1817"/>
      <c r="AM1817"/>
      <c r="AN1817"/>
      <c r="AO1817"/>
      <c r="AP1817"/>
      <c r="AQ1817"/>
      <c r="AR1817"/>
      <c r="AS1817"/>
      <c r="AT1817"/>
      <c r="AU1817"/>
      <c r="AV1817"/>
      <c r="AW1817"/>
      <c r="AX1817"/>
      <c r="AY1817"/>
      <c r="AZ1817"/>
      <c r="BA1817"/>
      <c r="BB1817"/>
      <c r="BC1817"/>
    </row>
    <row r="1818" spans="1:55" s="47" customFormat="1" x14ac:dyDescent="0.25">
      <c r="A1818" s="143"/>
      <c r="B1818" s="147"/>
      <c r="C1818" s="167"/>
      <c r="D1818" s="163"/>
      <c r="E1818" s="161"/>
      <c r="F1818" s="154"/>
      <c r="G1818"/>
      <c r="H1818"/>
      <c r="I1818"/>
      <c r="J1818"/>
      <c r="K1818"/>
      <c r="L1818"/>
      <c r="M1818"/>
      <c r="N1818"/>
      <c r="O1818"/>
      <c r="P1818"/>
      <c r="Q1818"/>
      <c r="R1818"/>
      <c r="S1818"/>
      <c r="T1818"/>
      <c r="U1818"/>
      <c r="V1818"/>
      <c r="W1818"/>
      <c r="X1818"/>
      <c r="Y1818"/>
      <c r="Z1818"/>
      <c r="AA1818"/>
      <c r="AB1818"/>
      <c r="AC1818"/>
      <c r="AD1818"/>
      <c r="AE1818"/>
      <c r="AF1818"/>
      <c r="AG1818"/>
      <c r="AH1818"/>
      <c r="AI1818"/>
      <c r="AJ1818"/>
      <c r="AK1818"/>
      <c r="AL1818"/>
      <c r="AM1818"/>
      <c r="AN1818"/>
      <c r="AO1818"/>
      <c r="AP1818"/>
      <c r="AQ1818"/>
      <c r="AR1818"/>
      <c r="AS1818"/>
      <c r="AT1818"/>
      <c r="AU1818"/>
      <c r="AV1818"/>
      <c r="AW1818"/>
      <c r="AX1818"/>
      <c r="AY1818"/>
      <c r="AZ1818"/>
      <c r="BA1818"/>
      <c r="BB1818"/>
      <c r="BC1818"/>
    </row>
    <row r="1819" spans="1:55" s="47" customFormat="1" x14ac:dyDescent="0.25">
      <c r="A1819" s="143"/>
      <c r="B1819" s="147"/>
      <c r="C1819" s="167"/>
      <c r="D1819" s="163"/>
      <c r="E1819" s="161"/>
      <c r="F1819" s="154"/>
      <c r="G1819"/>
      <c r="H1819"/>
      <c r="I1819"/>
      <c r="J1819"/>
      <c r="K1819"/>
      <c r="L1819"/>
      <c r="M1819"/>
      <c r="N1819"/>
      <c r="O1819"/>
      <c r="P1819"/>
      <c r="Q1819"/>
      <c r="R1819"/>
      <c r="S1819"/>
      <c r="T1819"/>
      <c r="U1819"/>
      <c r="V1819"/>
      <c r="W1819"/>
      <c r="X1819"/>
      <c r="Y1819"/>
      <c r="Z1819"/>
      <c r="AA1819"/>
      <c r="AB1819"/>
      <c r="AC1819"/>
      <c r="AD1819"/>
      <c r="AE1819"/>
      <c r="AF1819"/>
      <c r="AG1819"/>
      <c r="AH1819"/>
      <c r="AI1819"/>
      <c r="AJ1819"/>
      <c r="AK1819"/>
      <c r="AL1819"/>
      <c r="AM1819"/>
      <c r="AN1819"/>
      <c r="AO1819"/>
      <c r="AP1819"/>
      <c r="AQ1819"/>
      <c r="AR1819"/>
      <c r="AS1819"/>
      <c r="AT1819"/>
      <c r="AU1819"/>
      <c r="AV1819"/>
      <c r="AW1819"/>
      <c r="AX1819"/>
      <c r="AY1819"/>
      <c r="AZ1819"/>
      <c r="BA1819"/>
      <c r="BB1819"/>
      <c r="BC1819"/>
    </row>
    <row r="1820" spans="1:55" s="47" customFormat="1" x14ac:dyDescent="0.25">
      <c r="A1820" s="143"/>
      <c r="B1820" s="147"/>
      <c r="C1820" s="167"/>
      <c r="D1820" s="163"/>
      <c r="E1820" s="161"/>
      <c r="F1820" s="154"/>
      <c r="G1820"/>
      <c r="H1820"/>
      <c r="I1820"/>
      <c r="J1820"/>
      <c r="K1820"/>
      <c r="L1820"/>
      <c r="M1820"/>
      <c r="N1820"/>
      <c r="O1820"/>
      <c r="P1820"/>
      <c r="Q1820"/>
      <c r="R1820"/>
      <c r="S1820"/>
      <c r="T1820"/>
      <c r="U1820"/>
      <c r="V1820"/>
      <c r="W1820"/>
      <c r="X1820"/>
      <c r="Y1820"/>
      <c r="Z1820"/>
      <c r="AA1820"/>
      <c r="AB1820"/>
      <c r="AC1820"/>
      <c r="AD1820"/>
      <c r="AE1820"/>
      <c r="AF1820"/>
      <c r="AG1820"/>
      <c r="AH1820"/>
      <c r="AI1820"/>
      <c r="AJ1820"/>
      <c r="AK1820"/>
      <c r="AL1820"/>
      <c r="AM1820"/>
      <c r="AN1820"/>
      <c r="AO1820"/>
      <c r="AP1820"/>
      <c r="AQ1820"/>
      <c r="AR1820"/>
      <c r="AS1820"/>
      <c r="AT1820"/>
      <c r="AU1820"/>
      <c r="AV1820"/>
      <c r="AW1820"/>
      <c r="AX1820"/>
      <c r="AY1820"/>
      <c r="AZ1820"/>
      <c r="BA1820"/>
      <c r="BB1820"/>
      <c r="BC1820"/>
    </row>
    <row r="1821" spans="1:55" s="47" customFormat="1" x14ac:dyDescent="0.25">
      <c r="A1821" s="143"/>
      <c r="B1821" s="147"/>
      <c r="C1821" s="167"/>
      <c r="D1821" s="163"/>
      <c r="E1821" s="161"/>
      <c r="F1821" s="154"/>
      <c r="G1821"/>
      <c r="H1821"/>
      <c r="I1821"/>
      <c r="J1821"/>
      <c r="K1821"/>
      <c r="L1821"/>
      <c r="M1821"/>
      <c r="N1821"/>
      <c r="O1821"/>
      <c r="P1821"/>
      <c r="Q1821"/>
      <c r="R1821"/>
      <c r="S1821"/>
      <c r="T1821"/>
      <c r="U1821"/>
      <c r="V1821"/>
      <c r="W1821"/>
      <c r="X1821"/>
      <c r="Y1821"/>
      <c r="Z1821"/>
      <c r="AA1821"/>
      <c r="AB1821"/>
      <c r="AC1821"/>
      <c r="AD1821"/>
      <c r="AE1821"/>
      <c r="AF1821"/>
      <c r="AG1821"/>
      <c r="AH1821"/>
      <c r="AI1821"/>
      <c r="AJ1821"/>
      <c r="AK1821"/>
      <c r="AL1821"/>
      <c r="AM1821"/>
      <c r="AN1821"/>
      <c r="AO1821"/>
      <c r="AP1821"/>
      <c r="AQ1821"/>
      <c r="AR1821"/>
      <c r="AS1821"/>
      <c r="AT1821"/>
      <c r="AU1821"/>
      <c r="AV1821"/>
      <c r="AW1821"/>
      <c r="AX1821"/>
      <c r="AY1821"/>
      <c r="AZ1821"/>
      <c r="BA1821"/>
      <c r="BB1821"/>
      <c r="BC1821"/>
    </row>
    <row r="1822" spans="1:55" s="47" customFormat="1" x14ac:dyDescent="0.25">
      <c r="A1822" s="143"/>
      <c r="B1822" s="147"/>
      <c r="C1822" s="167"/>
      <c r="D1822" s="163"/>
      <c r="E1822" s="161"/>
      <c r="F1822" s="154"/>
      <c r="G1822"/>
      <c r="H1822"/>
      <c r="I1822"/>
      <c r="J1822"/>
      <c r="K1822"/>
      <c r="L1822"/>
      <c r="M1822"/>
      <c r="N1822"/>
      <c r="O1822"/>
      <c r="P1822"/>
      <c r="Q1822"/>
      <c r="R1822"/>
      <c r="S1822"/>
      <c r="T1822"/>
      <c r="U1822"/>
      <c r="V1822"/>
      <c r="W1822"/>
      <c r="X1822"/>
      <c r="Y1822"/>
      <c r="Z1822"/>
      <c r="AA1822"/>
      <c r="AB1822"/>
      <c r="AC1822"/>
      <c r="AD1822"/>
      <c r="AE1822"/>
      <c r="AF1822"/>
      <c r="AG1822"/>
      <c r="AH1822"/>
      <c r="AI1822"/>
      <c r="AJ1822"/>
      <c r="AK1822"/>
      <c r="AL1822"/>
      <c r="AM1822"/>
      <c r="AN1822"/>
      <c r="AO1822"/>
      <c r="AP1822"/>
      <c r="AQ1822"/>
      <c r="AR1822"/>
      <c r="AS1822"/>
      <c r="AT1822"/>
      <c r="AU1822"/>
      <c r="AV1822"/>
      <c r="AW1822"/>
      <c r="AX1822"/>
      <c r="AY1822"/>
      <c r="AZ1822"/>
      <c r="BA1822"/>
      <c r="BB1822"/>
      <c r="BC1822"/>
    </row>
    <row r="1823" spans="1:55" s="47" customFormat="1" x14ac:dyDescent="0.25">
      <c r="A1823" s="143"/>
      <c r="B1823" s="147"/>
      <c r="C1823" s="167"/>
      <c r="D1823" s="163"/>
      <c r="E1823" s="161"/>
      <c r="F1823" s="154"/>
      <c r="G1823"/>
      <c r="H1823"/>
      <c r="I1823"/>
      <c r="J1823"/>
      <c r="K1823"/>
      <c r="L1823"/>
      <c r="M1823"/>
      <c r="N1823"/>
      <c r="O1823"/>
      <c r="P1823"/>
      <c r="Q1823"/>
      <c r="R1823"/>
      <c r="S1823"/>
      <c r="T1823"/>
      <c r="U1823"/>
      <c r="V1823"/>
      <c r="W1823"/>
      <c r="X1823"/>
      <c r="Y1823"/>
      <c r="Z1823"/>
      <c r="AA1823"/>
      <c r="AB1823"/>
      <c r="AC1823"/>
      <c r="AD1823"/>
      <c r="AE1823"/>
      <c r="AF1823"/>
      <c r="AG1823"/>
      <c r="AH1823"/>
      <c r="AI1823"/>
      <c r="AJ1823"/>
      <c r="AK1823"/>
      <c r="AL1823"/>
      <c r="AM1823"/>
      <c r="AN1823"/>
      <c r="AO1823"/>
      <c r="AP1823"/>
      <c r="AQ1823"/>
      <c r="AR1823"/>
      <c r="AS1823"/>
      <c r="AT1823"/>
      <c r="AU1823"/>
      <c r="AV1823"/>
      <c r="AW1823"/>
      <c r="AX1823"/>
      <c r="AY1823"/>
      <c r="AZ1823"/>
      <c r="BA1823"/>
      <c r="BB1823"/>
      <c r="BC1823"/>
    </row>
    <row r="1824" spans="1:55" s="47" customFormat="1" x14ac:dyDescent="0.25">
      <c r="A1824" s="143"/>
      <c r="B1824" s="147"/>
      <c r="C1824" s="167"/>
      <c r="D1824" s="163"/>
      <c r="E1824" s="161"/>
      <c r="F1824" s="154"/>
      <c r="G1824"/>
      <c r="H1824"/>
      <c r="I1824"/>
      <c r="J1824"/>
      <c r="K1824"/>
      <c r="L1824"/>
      <c r="M1824"/>
      <c r="N1824"/>
      <c r="O1824"/>
      <c r="P1824"/>
      <c r="Q1824"/>
      <c r="R1824"/>
      <c r="S1824"/>
      <c r="T1824"/>
      <c r="U1824"/>
      <c r="V1824"/>
      <c r="W1824"/>
      <c r="X1824"/>
      <c r="Y1824"/>
      <c r="Z1824"/>
      <c r="AA1824"/>
      <c r="AB1824"/>
      <c r="AC1824"/>
      <c r="AD1824"/>
      <c r="AE1824"/>
      <c r="AF1824"/>
      <c r="AG1824"/>
      <c r="AH1824"/>
      <c r="AI1824"/>
      <c r="AJ1824"/>
      <c r="AK1824"/>
      <c r="AL1824"/>
      <c r="AM1824"/>
      <c r="AN1824"/>
      <c r="AO1824"/>
      <c r="AP1824"/>
      <c r="AQ1824"/>
      <c r="AR1824"/>
      <c r="AS1824"/>
      <c r="AT1824"/>
      <c r="AU1824"/>
      <c r="AV1824"/>
      <c r="AW1824"/>
      <c r="AX1824"/>
      <c r="AY1824"/>
      <c r="AZ1824"/>
      <c r="BA1824"/>
      <c r="BB1824"/>
      <c r="BC1824"/>
    </row>
    <row r="1825" spans="1:55" s="47" customFormat="1" x14ac:dyDescent="0.25">
      <c r="A1825" s="143"/>
      <c r="B1825" s="147"/>
      <c r="C1825" s="167"/>
      <c r="D1825" s="163"/>
      <c r="E1825" s="161"/>
      <c r="F1825" s="154"/>
      <c r="G1825"/>
      <c r="H1825"/>
      <c r="I1825"/>
      <c r="J1825"/>
      <c r="K1825"/>
      <c r="L1825"/>
      <c r="M1825"/>
      <c r="N1825"/>
      <c r="O1825"/>
      <c r="P1825"/>
      <c r="Q1825"/>
      <c r="R1825"/>
      <c r="S1825"/>
      <c r="T1825"/>
      <c r="U1825"/>
      <c r="V1825"/>
      <c r="W1825"/>
      <c r="X1825"/>
      <c r="Y1825"/>
      <c r="Z1825"/>
      <c r="AA1825"/>
      <c r="AB1825"/>
      <c r="AC1825"/>
      <c r="AD1825"/>
      <c r="AE1825"/>
      <c r="AF1825"/>
      <c r="AG1825"/>
      <c r="AH1825"/>
      <c r="AI1825"/>
      <c r="AJ1825"/>
      <c r="AK1825"/>
      <c r="AL1825"/>
      <c r="AM1825"/>
      <c r="AN1825"/>
      <c r="AO1825"/>
      <c r="AP1825"/>
      <c r="AQ1825"/>
      <c r="AR1825"/>
      <c r="AS1825"/>
      <c r="AT1825"/>
      <c r="AU1825"/>
      <c r="AV1825"/>
      <c r="AW1825"/>
      <c r="AX1825"/>
      <c r="AY1825"/>
      <c r="AZ1825"/>
      <c r="BA1825"/>
      <c r="BB1825"/>
      <c r="BC1825"/>
    </row>
    <row r="1826" spans="1:55" s="47" customFormat="1" x14ac:dyDescent="0.25">
      <c r="A1826" s="143"/>
      <c r="B1826" s="147"/>
      <c r="C1826" s="167"/>
      <c r="D1826" s="163"/>
      <c r="E1826" s="161"/>
      <c r="F1826" s="154"/>
      <c r="G1826"/>
      <c r="H1826"/>
      <c r="I1826"/>
      <c r="J1826"/>
      <c r="K1826"/>
      <c r="L1826"/>
      <c r="M1826"/>
      <c r="N1826"/>
      <c r="O1826"/>
      <c r="P1826"/>
      <c r="Q1826"/>
      <c r="R1826"/>
      <c r="S1826"/>
      <c r="T1826"/>
      <c r="U1826"/>
      <c r="V1826"/>
      <c r="W1826"/>
      <c r="X1826"/>
      <c r="Y1826"/>
      <c r="Z1826"/>
      <c r="AA1826"/>
      <c r="AB1826"/>
      <c r="AC1826"/>
      <c r="AD1826"/>
      <c r="AE1826"/>
      <c r="AF1826"/>
      <c r="AG1826"/>
      <c r="AH1826"/>
      <c r="AI1826"/>
      <c r="AJ1826"/>
      <c r="AK1826"/>
      <c r="AL1826"/>
      <c r="AM1826"/>
      <c r="AN1826"/>
      <c r="AO1826"/>
      <c r="AP1826"/>
      <c r="AQ1826"/>
      <c r="AR1826"/>
      <c r="AS1826"/>
      <c r="AT1826"/>
      <c r="AU1826"/>
      <c r="AV1826"/>
      <c r="AW1826"/>
      <c r="AX1826"/>
      <c r="AY1826"/>
      <c r="AZ1826"/>
      <c r="BA1826"/>
      <c r="BB1826"/>
      <c r="BC1826"/>
    </row>
    <row r="1827" spans="1:55" s="47" customFormat="1" x14ac:dyDescent="0.25">
      <c r="A1827" s="143"/>
      <c r="B1827" s="147"/>
      <c r="C1827" s="167"/>
      <c r="D1827" s="163"/>
      <c r="E1827" s="161"/>
      <c r="F1827" s="154"/>
      <c r="G1827"/>
      <c r="H1827"/>
      <c r="I1827"/>
      <c r="J1827"/>
      <c r="K1827"/>
      <c r="L1827"/>
      <c r="M1827"/>
      <c r="N1827"/>
      <c r="O1827"/>
      <c r="P1827"/>
      <c r="Q1827"/>
      <c r="R1827"/>
      <c r="S1827"/>
      <c r="T1827"/>
      <c r="U1827"/>
      <c r="V1827"/>
      <c r="W1827"/>
      <c r="X1827"/>
      <c r="Y1827"/>
      <c r="Z1827"/>
      <c r="AA1827"/>
      <c r="AB1827"/>
      <c r="AC1827"/>
      <c r="AD1827"/>
      <c r="AE1827"/>
      <c r="AF1827"/>
      <c r="AG1827"/>
      <c r="AH1827"/>
      <c r="AI1827"/>
      <c r="AJ1827"/>
      <c r="AK1827"/>
      <c r="AL1827"/>
      <c r="AM1827"/>
      <c r="AN1827"/>
      <c r="AO1827"/>
      <c r="AP1827"/>
      <c r="AQ1827"/>
      <c r="AR1827"/>
      <c r="AS1827"/>
      <c r="AT1827"/>
      <c r="AU1827"/>
      <c r="AV1827"/>
      <c r="AW1827"/>
      <c r="AX1827"/>
      <c r="AY1827"/>
      <c r="AZ1827"/>
      <c r="BA1827"/>
      <c r="BB1827"/>
      <c r="BC1827"/>
    </row>
    <row r="1828" spans="1:55" s="47" customFormat="1" x14ac:dyDescent="0.25">
      <c r="A1828" s="143"/>
      <c r="B1828" s="147"/>
      <c r="C1828" s="167"/>
      <c r="D1828" s="163"/>
      <c r="E1828" s="161"/>
      <c r="F1828" s="154"/>
      <c r="G1828"/>
      <c r="H1828"/>
      <c r="I1828"/>
      <c r="J1828"/>
      <c r="K1828"/>
      <c r="L1828"/>
      <c r="M1828"/>
      <c r="N1828"/>
      <c r="O1828"/>
      <c r="P1828"/>
      <c r="Q1828"/>
      <c r="R1828"/>
      <c r="S1828"/>
      <c r="T1828"/>
      <c r="U1828"/>
      <c r="V1828"/>
      <c r="W1828"/>
      <c r="X1828"/>
      <c r="Y1828"/>
      <c r="Z1828"/>
      <c r="AA1828"/>
      <c r="AB1828"/>
      <c r="AC1828"/>
      <c r="AD1828"/>
      <c r="AE1828"/>
      <c r="AF1828"/>
      <c r="AG1828"/>
      <c r="AH1828"/>
      <c r="AI1828"/>
      <c r="AJ1828"/>
      <c r="AK1828"/>
      <c r="AL1828"/>
      <c r="AM1828"/>
      <c r="AN1828"/>
      <c r="AO1828"/>
      <c r="AP1828"/>
      <c r="AQ1828"/>
      <c r="AR1828"/>
      <c r="AS1828"/>
      <c r="AT1828"/>
      <c r="AU1828"/>
      <c r="AV1828"/>
      <c r="AW1828"/>
      <c r="AX1828"/>
      <c r="AY1828"/>
      <c r="AZ1828"/>
      <c r="BA1828"/>
      <c r="BB1828"/>
      <c r="BC1828"/>
    </row>
    <row r="1829" spans="1:55" s="47" customFormat="1" x14ac:dyDescent="0.25">
      <c r="A1829" s="143"/>
      <c r="B1829" s="147"/>
      <c r="C1829" s="167"/>
      <c r="D1829" s="163"/>
      <c r="E1829" s="161"/>
      <c r="F1829" s="154"/>
      <c r="G1829"/>
      <c r="H1829"/>
      <c r="I1829"/>
      <c r="J1829"/>
      <c r="K1829"/>
      <c r="L1829"/>
      <c r="M1829"/>
      <c r="N1829"/>
      <c r="O1829"/>
      <c r="P1829"/>
      <c r="Q1829"/>
      <c r="R1829"/>
      <c r="S1829"/>
      <c r="T1829"/>
      <c r="U1829"/>
      <c r="V1829"/>
      <c r="W1829"/>
      <c r="X1829"/>
      <c r="Y1829"/>
      <c r="Z1829"/>
      <c r="AA1829"/>
      <c r="AB1829"/>
      <c r="AC1829"/>
      <c r="AD1829"/>
      <c r="AE1829"/>
      <c r="AF1829"/>
      <c r="AG1829"/>
      <c r="AH1829"/>
      <c r="AI1829"/>
      <c r="AJ1829"/>
      <c r="AK1829"/>
      <c r="AL1829"/>
      <c r="AM1829"/>
      <c r="AN1829"/>
      <c r="AO1829"/>
      <c r="AP1829"/>
      <c r="AQ1829"/>
      <c r="AR1829"/>
      <c r="AS1829"/>
      <c r="AT1829"/>
      <c r="AU1829"/>
      <c r="AV1829"/>
      <c r="AW1829"/>
      <c r="AX1829"/>
      <c r="AY1829"/>
      <c r="AZ1829"/>
      <c r="BA1829"/>
      <c r="BB1829"/>
      <c r="BC1829"/>
    </row>
    <row r="1830" spans="1:55" s="47" customFormat="1" x14ac:dyDescent="0.25">
      <c r="A1830" s="143"/>
      <c r="B1830" s="147"/>
      <c r="C1830" s="167"/>
      <c r="D1830" s="163"/>
      <c r="E1830" s="161"/>
      <c r="F1830" s="154"/>
      <c r="G1830"/>
      <c r="H1830"/>
      <c r="I1830"/>
      <c r="J1830"/>
      <c r="K1830"/>
      <c r="L1830"/>
      <c r="M1830"/>
      <c r="N1830"/>
      <c r="O1830"/>
      <c r="P1830"/>
      <c r="Q1830"/>
      <c r="R1830"/>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c r="BA1830"/>
      <c r="BB1830"/>
      <c r="BC1830"/>
    </row>
    <row r="1831" spans="1:55" s="47" customFormat="1" x14ac:dyDescent="0.25">
      <c r="A1831" s="143"/>
      <c r="B1831" s="147"/>
      <c r="C1831" s="167"/>
      <c r="D1831" s="163"/>
      <c r="E1831" s="161"/>
      <c r="F1831" s="154"/>
      <c r="G1831"/>
      <c r="H1831"/>
      <c r="I1831"/>
      <c r="J1831"/>
      <c r="K1831"/>
      <c r="L1831"/>
      <c r="M1831"/>
      <c r="N1831"/>
      <c r="O1831"/>
      <c r="P1831"/>
      <c r="Q1831"/>
      <c r="R1831"/>
      <c r="S1831"/>
      <c r="T1831"/>
      <c r="U1831"/>
      <c r="V1831"/>
      <c r="W1831"/>
      <c r="X1831"/>
      <c r="Y1831"/>
      <c r="Z1831"/>
      <c r="AA1831"/>
      <c r="AB1831"/>
      <c r="AC1831"/>
      <c r="AD1831"/>
      <c r="AE1831"/>
      <c r="AF1831"/>
      <c r="AG1831"/>
      <c r="AH1831"/>
      <c r="AI1831"/>
      <c r="AJ1831"/>
      <c r="AK1831"/>
      <c r="AL1831"/>
      <c r="AM1831"/>
      <c r="AN1831"/>
      <c r="AO1831"/>
      <c r="AP1831"/>
      <c r="AQ1831"/>
      <c r="AR1831"/>
      <c r="AS1831"/>
      <c r="AT1831"/>
      <c r="AU1831"/>
      <c r="AV1831"/>
      <c r="AW1831"/>
      <c r="AX1831"/>
      <c r="AY1831"/>
      <c r="AZ1831"/>
      <c r="BA1831"/>
      <c r="BB1831"/>
      <c r="BC1831"/>
    </row>
    <row r="1832" spans="1:55" s="47" customFormat="1" x14ac:dyDescent="0.25">
      <c r="A1832" s="143"/>
      <c r="B1832" s="147"/>
      <c r="C1832" s="167"/>
      <c r="D1832" s="163"/>
      <c r="E1832" s="161"/>
      <c r="F1832" s="154"/>
      <c r="G1832"/>
      <c r="H1832"/>
      <c r="I1832"/>
      <c r="J1832"/>
      <c r="K1832"/>
      <c r="L1832"/>
      <c r="M1832"/>
      <c r="N1832"/>
      <c r="O1832"/>
      <c r="P1832"/>
      <c r="Q1832"/>
      <c r="R1832"/>
      <c r="S1832"/>
      <c r="T1832"/>
      <c r="U1832"/>
      <c r="V1832"/>
      <c r="W1832"/>
      <c r="X1832"/>
      <c r="Y1832"/>
      <c r="Z1832"/>
      <c r="AA1832"/>
      <c r="AB1832"/>
      <c r="AC1832"/>
      <c r="AD1832"/>
      <c r="AE1832"/>
      <c r="AF1832"/>
      <c r="AG1832"/>
      <c r="AH1832"/>
      <c r="AI1832"/>
      <c r="AJ1832"/>
      <c r="AK1832"/>
      <c r="AL1832"/>
      <c r="AM1832"/>
      <c r="AN1832"/>
      <c r="AO1832"/>
      <c r="AP1832"/>
      <c r="AQ1832"/>
      <c r="AR1832"/>
      <c r="AS1832"/>
      <c r="AT1832"/>
      <c r="AU1832"/>
      <c r="AV1832"/>
      <c r="AW1832"/>
      <c r="AX1832"/>
      <c r="AY1832"/>
      <c r="AZ1832"/>
      <c r="BA1832"/>
      <c r="BB1832"/>
      <c r="BC1832"/>
    </row>
    <row r="1833" spans="1:55" s="47" customFormat="1" x14ac:dyDescent="0.25">
      <c r="A1833" s="143"/>
      <c r="B1833" s="147"/>
      <c r="C1833" s="167"/>
      <c r="D1833" s="163"/>
      <c r="E1833" s="161"/>
      <c r="F1833" s="154"/>
      <c r="G1833"/>
      <c r="H1833"/>
      <c r="I1833"/>
      <c r="J1833"/>
      <c r="K1833"/>
      <c r="L1833"/>
      <c r="M1833"/>
      <c r="N1833"/>
      <c r="O1833"/>
      <c r="P1833"/>
      <c r="Q1833"/>
      <c r="R1833"/>
      <c r="S1833"/>
      <c r="T1833"/>
      <c r="U1833"/>
      <c r="V1833"/>
      <c r="W1833"/>
      <c r="X1833"/>
      <c r="Y1833"/>
      <c r="Z1833"/>
      <c r="AA1833"/>
      <c r="AB1833"/>
      <c r="AC1833"/>
      <c r="AD1833"/>
      <c r="AE1833"/>
      <c r="AF1833"/>
      <c r="AG1833"/>
      <c r="AH1833"/>
      <c r="AI1833"/>
      <c r="AJ1833"/>
      <c r="AK1833"/>
      <c r="AL1833"/>
      <c r="AM1833"/>
      <c r="AN1833"/>
      <c r="AO1833"/>
      <c r="AP1833"/>
      <c r="AQ1833"/>
      <c r="AR1833"/>
      <c r="AS1833"/>
      <c r="AT1833"/>
      <c r="AU1833"/>
      <c r="AV1833"/>
      <c r="AW1833"/>
      <c r="AX1833"/>
      <c r="AY1833"/>
      <c r="AZ1833"/>
      <c r="BA1833"/>
      <c r="BB1833"/>
      <c r="BC1833"/>
    </row>
    <row r="1834" spans="1:55" s="47" customFormat="1" x14ac:dyDescent="0.25">
      <c r="A1834" s="143"/>
      <c r="B1834" s="147"/>
      <c r="C1834" s="167"/>
      <c r="D1834" s="163"/>
      <c r="E1834" s="161"/>
      <c r="F1834" s="154"/>
      <c r="G1834"/>
      <c r="H1834"/>
      <c r="I1834"/>
      <c r="J1834"/>
      <c r="K1834"/>
      <c r="L1834"/>
      <c r="M1834"/>
      <c r="N1834"/>
      <c r="O1834"/>
      <c r="P1834"/>
      <c r="Q1834"/>
      <c r="R1834"/>
      <c r="S1834"/>
      <c r="T1834"/>
      <c r="U1834"/>
      <c r="V1834"/>
      <c r="W1834"/>
      <c r="X1834"/>
      <c r="Y1834"/>
      <c r="Z1834"/>
      <c r="AA1834"/>
      <c r="AB1834"/>
      <c r="AC1834"/>
      <c r="AD1834"/>
      <c r="AE1834"/>
      <c r="AF1834"/>
      <c r="AG1834"/>
      <c r="AH1834"/>
      <c r="AI1834"/>
      <c r="AJ1834"/>
      <c r="AK1834"/>
      <c r="AL1834"/>
      <c r="AM1834"/>
      <c r="AN1834"/>
      <c r="AO1834"/>
      <c r="AP1834"/>
      <c r="AQ1834"/>
      <c r="AR1834"/>
      <c r="AS1834"/>
      <c r="AT1834"/>
      <c r="AU1834"/>
      <c r="AV1834"/>
      <c r="AW1834"/>
      <c r="AX1834"/>
      <c r="AY1834"/>
      <c r="AZ1834"/>
      <c r="BA1834"/>
      <c r="BB1834"/>
      <c r="BC1834"/>
    </row>
    <row r="1835" spans="1:55" s="47" customFormat="1" x14ac:dyDescent="0.25">
      <c r="A1835" s="143"/>
      <c r="B1835" s="147"/>
      <c r="C1835" s="167"/>
      <c r="D1835" s="163"/>
      <c r="E1835" s="161"/>
      <c r="F1835" s="154"/>
      <c r="G1835"/>
      <c r="H1835"/>
      <c r="I1835"/>
      <c r="J1835"/>
      <c r="K1835"/>
      <c r="L1835"/>
      <c r="M1835"/>
      <c r="N1835"/>
      <c r="O1835"/>
      <c r="P1835"/>
      <c r="Q1835"/>
      <c r="R1835"/>
      <c r="S1835"/>
      <c r="T1835"/>
      <c r="U1835"/>
      <c r="V1835"/>
      <c r="W1835"/>
      <c r="X1835"/>
      <c r="Y1835"/>
      <c r="Z1835"/>
      <c r="AA1835"/>
      <c r="AB1835"/>
      <c r="AC1835"/>
      <c r="AD1835"/>
      <c r="AE1835"/>
      <c r="AF1835"/>
      <c r="AG1835"/>
      <c r="AH1835"/>
      <c r="AI1835"/>
      <c r="AJ1835"/>
      <c r="AK1835"/>
      <c r="AL1835"/>
      <c r="AM1835"/>
      <c r="AN1835"/>
      <c r="AO1835"/>
      <c r="AP1835"/>
      <c r="AQ1835"/>
      <c r="AR1835"/>
      <c r="AS1835"/>
      <c r="AT1835"/>
      <c r="AU1835"/>
      <c r="AV1835"/>
      <c r="AW1835"/>
      <c r="AX1835"/>
      <c r="AY1835"/>
      <c r="AZ1835"/>
      <c r="BA1835"/>
      <c r="BB1835"/>
      <c r="BC1835"/>
    </row>
    <row r="1836" spans="1:55" s="47" customFormat="1" x14ac:dyDescent="0.25">
      <c r="A1836" s="143"/>
      <c r="B1836" s="147"/>
      <c r="C1836" s="167"/>
      <c r="D1836" s="163"/>
      <c r="E1836" s="161"/>
      <c r="F1836" s="154"/>
      <c r="G1836"/>
      <c r="H1836"/>
      <c r="I1836"/>
      <c r="J1836"/>
      <c r="K1836"/>
      <c r="L1836"/>
      <c r="M1836"/>
      <c r="N1836"/>
      <c r="O1836"/>
      <c r="P1836"/>
      <c r="Q1836"/>
      <c r="R1836"/>
      <c r="S1836"/>
      <c r="T1836"/>
      <c r="U1836"/>
      <c r="V1836"/>
      <c r="W1836"/>
      <c r="X1836"/>
      <c r="Y1836"/>
      <c r="Z1836"/>
      <c r="AA1836"/>
      <c r="AB1836"/>
      <c r="AC1836"/>
      <c r="AD1836"/>
      <c r="AE1836"/>
      <c r="AF1836"/>
      <c r="AG1836"/>
      <c r="AH1836"/>
      <c r="AI1836"/>
      <c r="AJ1836"/>
      <c r="AK1836"/>
      <c r="AL1836"/>
      <c r="AM1836"/>
      <c r="AN1836"/>
      <c r="AO1836"/>
      <c r="AP1836"/>
      <c r="AQ1836"/>
      <c r="AR1836"/>
      <c r="AS1836"/>
      <c r="AT1836"/>
      <c r="AU1836"/>
      <c r="AV1836"/>
      <c r="AW1836"/>
      <c r="AX1836"/>
      <c r="AY1836"/>
      <c r="AZ1836"/>
      <c r="BA1836"/>
      <c r="BB1836"/>
      <c r="BC1836"/>
    </row>
    <row r="1837" spans="1:55" s="47" customFormat="1" x14ac:dyDescent="0.25">
      <c r="A1837" s="143"/>
      <c r="B1837" s="147"/>
      <c r="C1837" s="167"/>
      <c r="D1837" s="163"/>
      <c r="E1837" s="161"/>
      <c r="F1837" s="154"/>
      <c r="G1837"/>
      <c r="H1837"/>
      <c r="I1837"/>
      <c r="J1837"/>
      <c r="K1837"/>
      <c r="L1837"/>
      <c r="M1837"/>
      <c r="N1837"/>
      <c r="O1837"/>
      <c r="P1837"/>
      <c r="Q1837"/>
      <c r="R1837"/>
      <c r="S1837"/>
      <c r="T1837"/>
      <c r="U1837"/>
      <c r="V1837"/>
      <c r="W1837"/>
      <c r="X1837"/>
      <c r="Y1837"/>
      <c r="Z1837"/>
      <c r="AA1837"/>
      <c r="AB1837"/>
      <c r="AC1837"/>
      <c r="AD1837"/>
      <c r="AE1837"/>
      <c r="AF1837"/>
      <c r="AG1837"/>
      <c r="AH1837"/>
      <c r="AI1837"/>
      <c r="AJ1837"/>
      <c r="AK1837"/>
      <c r="AL1837"/>
      <c r="AM1837"/>
      <c r="AN1837"/>
      <c r="AO1837"/>
      <c r="AP1837"/>
      <c r="AQ1837"/>
      <c r="AR1837"/>
      <c r="AS1837"/>
      <c r="AT1837"/>
      <c r="AU1837"/>
      <c r="AV1837"/>
      <c r="AW1837"/>
      <c r="AX1837"/>
      <c r="AY1837"/>
      <c r="AZ1837"/>
      <c r="BA1837"/>
      <c r="BB1837"/>
      <c r="BC1837"/>
    </row>
    <row r="1838" spans="1:55" s="47" customFormat="1" x14ac:dyDescent="0.25">
      <c r="A1838" s="143"/>
      <c r="B1838" s="147"/>
      <c r="C1838" s="167"/>
      <c r="D1838" s="163"/>
      <c r="E1838" s="161"/>
      <c r="F1838" s="154"/>
      <c r="G1838"/>
      <c r="H1838"/>
      <c r="I1838"/>
      <c r="J1838"/>
      <c r="K1838"/>
      <c r="L1838"/>
      <c r="M1838"/>
      <c r="N1838"/>
      <c r="O1838"/>
      <c r="P1838"/>
      <c r="Q1838"/>
      <c r="R1838"/>
      <c r="S1838"/>
      <c r="T1838"/>
      <c r="U1838"/>
      <c r="V1838"/>
      <c r="W1838"/>
      <c r="X1838"/>
      <c r="Y1838"/>
      <c r="Z1838"/>
      <c r="AA1838"/>
      <c r="AB1838"/>
      <c r="AC1838"/>
      <c r="AD1838"/>
      <c r="AE1838"/>
      <c r="AF1838"/>
      <c r="AG1838"/>
      <c r="AH1838"/>
      <c r="AI1838"/>
      <c r="AJ1838"/>
      <c r="AK1838"/>
      <c r="AL1838"/>
      <c r="AM1838"/>
      <c r="AN1838"/>
      <c r="AO1838"/>
      <c r="AP1838"/>
      <c r="AQ1838"/>
      <c r="AR1838"/>
      <c r="AS1838"/>
      <c r="AT1838"/>
      <c r="AU1838"/>
      <c r="AV1838"/>
      <c r="AW1838"/>
      <c r="AX1838"/>
      <c r="AY1838"/>
      <c r="AZ1838"/>
      <c r="BA1838"/>
      <c r="BB1838"/>
      <c r="BC1838"/>
    </row>
    <row r="1839" spans="1:55" s="47" customFormat="1" x14ac:dyDescent="0.25">
      <c r="A1839" s="143"/>
      <c r="B1839" s="147"/>
      <c r="C1839" s="167"/>
      <c r="D1839" s="163"/>
      <c r="E1839" s="161"/>
      <c r="F1839" s="154"/>
      <c r="G1839"/>
      <c r="H1839"/>
      <c r="I1839"/>
      <c r="J1839"/>
      <c r="K1839"/>
      <c r="L1839"/>
      <c r="M1839"/>
      <c r="N1839"/>
      <c r="O1839"/>
      <c r="P1839"/>
      <c r="Q1839"/>
      <c r="R1839"/>
      <c r="S1839"/>
      <c r="T1839"/>
      <c r="U1839"/>
      <c r="V1839"/>
      <c r="W1839"/>
      <c r="X1839"/>
      <c r="Y1839"/>
      <c r="Z1839"/>
      <c r="AA1839"/>
      <c r="AB1839"/>
      <c r="AC1839"/>
      <c r="AD1839"/>
      <c r="AE1839"/>
      <c r="AF1839"/>
      <c r="AG1839"/>
      <c r="AH1839"/>
      <c r="AI1839"/>
      <c r="AJ1839"/>
      <c r="AK1839"/>
      <c r="AL1839"/>
      <c r="AM1839"/>
      <c r="AN1839"/>
      <c r="AO1839"/>
      <c r="AP1839"/>
      <c r="AQ1839"/>
      <c r="AR1839"/>
      <c r="AS1839"/>
      <c r="AT1839"/>
      <c r="AU1839"/>
      <c r="AV1839"/>
      <c r="AW1839"/>
      <c r="AX1839"/>
      <c r="AY1839"/>
      <c r="AZ1839"/>
      <c r="BA1839"/>
      <c r="BB1839"/>
      <c r="BC1839"/>
    </row>
    <row r="1840" spans="1:55" s="47" customFormat="1" x14ac:dyDescent="0.25">
      <c r="A1840" s="143"/>
      <c r="B1840" s="147"/>
      <c r="C1840" s="167"/>
      <c r="D1840" s="163"/>
      <c r="E1840" s="161"/>
      <c r="F1840" s="154"/>
      <c r="G1840"/>
      <c r="H1840"/>
      <c r="I1840"/>
      <c r="J1840"/>
      <c r="K1840"/>
      <c r="L1840"/>
      <c r="M1840"/>
      <c r="N1840"/>
      <c r="O1840"/>
      <c r="P1840"/>
      <c r="Q1840"/>
      <c r="R1840"/>
      <c r="S1840"/>
      <c r="T1840"/>
      <c r="U1840"/>
      <c r="V1840"/>
      <c r="W1840"/>
      <c r="X1840"/>
      <c r="Y1840"/>
      <c r="Z1840"/>
      <c r="AA1840"/>
      <c r="AB1840"/>
      <c r="AC1840"/>
      <c r="AD1840"/>
      <c r="AE1840"/>
      <c r="AF1840"/>
      <c r="AG1840"/>
      <c r="AH1840"/>
      <c r="AI1840"/>
      <c r="AJ1840"/>
      <c r="AK1840"/>
      <c r="AL1840"/>
      <c r="AM1840"/>
      <c r="AN1840"/>
      <c r="AO1840"/>
      <c r="AP1840"/>
      <c r="AQ1840"/>
      <c r="AR1840"/>
      <c r="AS1840"/>
      <c r="AT1840"/>
      <c r="AU1840"/>
      <c r="AV1840"/>
      <c r="AW1840"/>
      <c r="AX1840"/>
      <c r="AY1840"/>
      <c r="AZ1840"/>
      <c r="BA1840"/>
      <c r="BB1840"/>
      <c r="BC1840"/>
    </row>
    <row r="1841" spans="1:55" s="47" customFormat="1" x14ac:dyDescent="0.25">
      <c r="A1841" s="143"/>
      <c r="B1841" s="147"/>
      <c r="C1841" s="167"/>
      <c r="D1841" s="163"/>
      <c r="E1841" s="161"/>
      <c r="F1841" s="154"/>
      <c r="G1841"/>
      <c r="H1841"/>
      <c r="I1841"/>
      <c r="J1841"/>
      <c r="K1841"/>
      <c r="L1841"/>
      <c r="M1841"/>
      <c r="N1841"/>
      <c r="O1841"/>
      <c r="P1841"/>
      <c r="Q1841"/>
      <c r="R1841"/>
      <c r="S1841"/>
      <c r="T1841"/>
      <c r="U1841"/>
      <c r="V1841"/>
      <c r="W1841"/>
      <c r="X1841"/>
      <c r="Y1841"/>
      <c r="Z1841"/>
      <c r="AA1841"/>
      <c r="AB1841"/>
      <c r="AC1841"/>
      <c r="AD1841"/>
      <c r="AE1841"/>
      <c r="AF1841"/>
      <c r="AG1841"/>
      <c r="AH1841"/>
      <c r="AI1841"/>
      <c r="AJ1841"/>
      <c r="AK1841"/>
      <c r="AL1841"/>
      <c r="AM1841"/>
      <c r="AN1841"/>
      <c r="AO1841"/>
      <c r="AP1841"/>
      <c r="AQ1841"/>
      <c r="AR1841"/>
      <c r="AS1841"/>
      <c r="AT1841"/>
      <c r="AU1841"/>
      <c r="AV1841"/>
      <c r="AW1841"/>
      <c r="AX1841"/>
      <c r="AY1841"/>
      <c r="AZ1841"/>
      <c r="BA1841"/>
      <c r="BB1841"/>
      <c r="BC1841"/>
    </row>
    <row r="1842" spans="1:55" s="47" customFormat="1" x14ac:dyDescent="0.25">
      <c r="A1842" s="143"/>
      <c r="B1842" s="147"/>
      <c r="C1842" s="167"/>
      <c r="D1842" s="163"/>
      <c r="E1842" s="161"/>
      <c r="F1842" s="154"/>
      <c r="G1842"/>
      <c r="H1842"/>
      <c r="I1842"/>
      <c r="J1842"/>
      <c r="K1842"/>
      <c r="L1842"/>
      <c r="M1842"/>
      <c r="N1842"/>
      <c r="O1842"/>
      <c r="P1842"/>
      <c r="Q1842"/>
      <c r="R1842"/>
      <c r="S1842"/>
      <c r="T1842"/>
      <c r="U1842"/>
      <c r="V1842"/>
      <c r="W1842"/>
      <c r="X1842"/>
      <c r="Y1842"/>
      <c r="Z1842"/>
      <c r="AA1842"/>
      <c r="AB1842"/>
      <c r="AC1842"/>
      <c r="AD1842"/>
      <c r="AE1842"/>
      <c r="AF1842"/>
      <c r="AG1842"/>
      <c r="AH1842"/>
      <c r="AI1842"/>
      <c r="AJ1842"/>
      <c r="AK1842"/>
      <c r="AL1842"/>
      <c r="AM1842"/>
      <c r="AN1842"/>
      <c r="AO1842"/>
      <c r="AP1842"/>
      <c r="AQ1842"/>
      <c r="AR1842"/>
      <c r="AS1842"/>
      <c r="AT1842"/>
      <c r="AU1842"/>
      <c r="AV1842"/>
      <c r="AW1842"/>
      <c r="AX1842"/>
      <c r="AY1842"/>
      <c r="AZ1842"/>
      <c r="BA1842"/>
      <c r="BB1842"/>
      <c r="BC1842"/>
    </row>
    <row r="1843" spans="1:55" s="47" customFormat="1" x14ac:dyDescent="0.25">
      <c r="A1843" s="143"/>
      <c r="B1843" s="147"/>
      <c r="C1843" s="167"/>
      <c r="D1843" s="163"/>
      <c r="E1843" s="161"/>
      <c r="F1843" s="154"/>
      <c r="G1843"/>
      <c r="H1843"/>
      <c r="I1843"/>
      <c r="J1843"/>
      <c r="K1843"/>
      <c r="L1843"/>
      <c r="M1843"/>
      <c r="N1843"/>
      <c r="O1843"/>
      <c r="P1843"/>
      <c r="Q1843"/>
      <c r="R1843"/>
      <c r="S1843"/>
      <c r="T1843"/>
      <c r="U1843"/>
      <c r="V1843"/>
      <c r="W1843"/>
      <c r="X1843"/>
      <c r="Y1843"/>
      <c r="Z1843"/>
      <c r="AA1843"/>
      <c r="AB1843"/>
      <c r="AC1843"/>
      <c r="AD1843"/>
      <c r="AE1843"/>
      <c r="AF1843"/>
      <c r="AG1843"/>
      <c r="AH1843"/>
      <c r="AI1843"/>
      <c r="AJ1843"/>
      <c r="AK1843"/>
      <c r="AL1843"/>
      <c r="AM1843"/>
      <c r="AN1843"/>
      <c r="AO1843"/>
      <c r="AP1843"/>
      <c r="AQ1843"/>
      <c r="AR1843"/>
      <c r="AS1843"/>
      <c r="AT1843"/>
      <c r="AU1843"/>
      <c r="AV1843"/>
      <c r="AW1843"/>
      <c r="AX1843"/>
      <c r="AY1843"/>
      <c r="AZ1843"/>
      <c r="BA1843"/>
      <c r="BB1843"/>
      <c r="BC1843"/>
    </row>
    <row r="1844" spans="1:55" s="47" customFormat="1" x14ac:dyDescent="0.25">
      <c r="A1844" s="143"/>
      <c r="B1844" s="147"/>
      <c r="C1844" s="167"/>
      <c r="D1844" s="163"/>
      <c r="E1844" s="161"/>
      <c r="F1844" s="154"/>
      <c r="G1844"/>
      <c r="H1844"/>
      <c r="I1844"/>
      <c r="J1844"/>
      <c r="K1844"/>
      <c r="L1844"/>
      <c r="M1844"/>
      <c r="N1844"/>
      <c r="O1844"/>
      <c r="P1844"/>
      <c r="Q1844"/>
      <c r="R1844"/>
      <c r="S1844"/>
      <c r="T1844"/>
      <c r="U1844"/>
      <c r="V1844"/>
      <c r="W1844"/>
      <c r="X1844"/>
      <c r="Y1844"/>
      <c r="Z1844"/>
      <c r="AA1844"/>
      <c r="AB1844"/>
      <c r="AC1844"/>
      <c r="AD1844"/>
      <c r="AE1844"/>
      <c r="AF1844"/>
      <c r="AG1844"/>
      <c r="AH1844"/>
      <c r="AI1844"/>
      <c r="AJ1844"/>
      <c r="AK1844"/>
      <c r="AL1844"/>
      <c r="AM1844"/>
      <c r="AN1844"/>
      <c r="AO1844"/>
      <c r="AP1844"/>
      <c r="AQ1844"/>
      <c r="AR1844"/>
      <c r="AS1844"/>
      <c r="AT1844"/>
      <c r="AU1844"/>
      <c r="AV1844"/>
      <c r="AW1844"/>
      <c r="AX1844"/>
      <c r="AY1844"/>
      <c r="AZ1844"/>
      <c r="BA1844"/>
      <c r="BB1844"/>
      <c r="BC1844"/>
    </row>
    <row r="1845" spans="1:55" s="47" customFormat="1" x14ac:dyDescent="0.25">
      <c r="A1845" s="143"/>
      <c r="B1845" s="147"/>
      <c r="C1845" s="167"/>
      <c r="D1845" s="163"/>
      <c r="E1845" s="161"/>
      <c r="F1845" s="154"/>
      <c r="G1845"/>
      <c r="H1845"/>
      <c r="I1845"/>
      <c r="J1845"/>
      <c r="K1845"/>
      <c r="L1845"/>
      <c r="M1845"/>
      <c r="N1845"/>
      <c r="O1845"/>
      <c r="P1845"/>
      <c r="Q1845"/>
      <c r="R1845"/>
      <c r="S1845"/>
      <c r="T1845"/>
      <c r="U1845"/>
      <c r="V1845"/>
      <c r="W1845"/>
      <c r="X1845"/>
      <c r="Y1845"/>
      <c r="Z1845"/>
      <c r="AA1845"/>
      <c r="AB1845"/>
      <c r="AC1845"/>
      <c r="AD1845"/>
      <c r="AE1845"/>
      <c r="AF1845"/>
      <c r="AG1845"/>
      <c r="AH1845"/>
      <c r="AI1845"/>
      <c r="AJ1845"/>
      <c r="AK1845"/>
      <c r="AL1845"/>
      <c r="AM1845"/>
      <c r="AN1845"/>
      <c r="AO1845"/>
      <c r="AP1845"/>
      <c r="AQ1845"/>
      <c r="AR1845"/>
      <c r="AS1845"/>
      <c r="AT1845"/>
      <c r="AU1845"/>
      <c r="AV1845"/>
      <c r="AW1845"/>
      <c r="AX1845"/>
      <c r="AY1845"/>
      <c r="AZ1845"/>
      <c r="BA1845"/>
      <c r="BB1845"/>
      <c r="BC1845"/>
    </row>
    <row r="1846" spans="1:55" s="47" customFormat="1" x14ac:dyDescent="0.25">
      <c r="A1846" s="143"/>
      <c r="B1846" s="147"/>
      <c r="C1846" s="167"/>
      <c r="D1846" s="163"/>
      <c r="E1846" s="161"/>
      <c r="F1846" s="154"/>
      <c r="G1846"/>
      <c r="H1846"/>
      <c r="I1846"/>
      <c r="J1846"/>
      <c r="K1846"/>
      <c r="L1846"/>
      <c r="M1846"/>
      <c r="N1846"/>
      <c r="O1846"/>
      <c r="P1846"/>
      <c r="Q1846"/>
      <c r="R1846"/>
      <c r="S1846"/>
      <c r="T1846"/>
      <c r="U1846"/>
      <c r="V1846"/>
      <c r="W1846"/>
      <c r="X1846"/>
      <c r="Y1846"/>
      <c r="Z1846"/>
      <c r="AA1846"/>
      <c r="AB1846"/>
      <c r="AC1846"/>
      <c r="AD1846"/>
      <c r="AE1846"/>
      <c r="AF1846"/>
      <c r="AG1846"/>
      <c r="AH1846"/>
      <c r="AI1846"/>
      <c r="AJ1846"/>
      <c r="AK1846"/>
      <c r="AL1846"/>
      <c r="AM1846"/>
      <c r="AN1846"/>
      <c r="AO1846"/>
      <c r="AP1846"/>
      <c r="AQ1846"/>
      <c r="AR1846"/>
      <c r="AS1846"/>
      <c r="AT1846"/>
      <c r="AU1846"/>
      <c r="AV1846"/>
      <c r="AW1846"/>
      <c r="AX1846"/>
      <c r="AY1846"/>
      <c r="AZ1846"/>
      <c r="BA1846"/>
      <c r="BB1846"/>
      <c r="BC1846"/>
    </row>
    <row r="1847" spans="1:55" s="47" customFormat="1" x14ac:dyDescent="0.25">
      <c r="A1847" s="143"/>
      <c r="B1847" s="147"/>
      <c r="C1847" s="167"/>
      <c r="D1847" s="163"/>
      <c r="E1847" s="161"/>
      <c r="F1847" s="154"/>
      <c r="G1847"/>
      <c r="H1847"/>
      <c r="I1847"/>
      <c r="J1847"/>
      <c r="K1847"/>
      <c r="L1847"/>
      <c r="M1847"/>
      <c r="N1847"/>
      <c r="O1847"/>
      <c r="P1847"/>
      <c r="Q1847"/>
      <c r="R1847"/>
      <c r="S1847"/>
      <c r="T1847"/>
      <c r="U1847"/>
      <c r="V1847"/>
      <c r="W1847"/>
      <c r="X1847"/>
      <c r="Y1847"/>
      <c r="Z1847"/>
      <c r="AA1847"/>
      <c r="AB1847"/>
      <c r="AC1847"/>
      <c r="AD1847"/>
      <c r="AE1847"/>
      <c r="AF1847"/>
      <c r="AG1847"/>
      <c r="AH1847"/>
      <c r="AI1847"/>
      <c r="AJ1847"/>
      <c r="AK1847"/>
      <c r="AL1847"/>
      <c r="AM1847"/>
      <c r="AN1847"/>
      <c r="AO1847"/>
      <c r="AP1847"/>
      <c r="AQ1847"/>
      <c r="AR1847"/>
      <c r="AS1847"/>
      <c r="AT1847"/>
      <c r="AU1847"/>
      <c r="AV1847"/>
      <c r="AW1847"/>
      <c r="AX1847"/>
      <c r="AY1847"/>
      <c r="AZ1847"/>
      <c r="BA1847"/>
      <c r="BB1847"/>
      <c r="BC1847"/>
    </row>
    <row r="1848" spans="1:55" s="47" customFormat="1" x14ac:dyDescent="0.25">
      <c r="A1848" s="143"/>
      <c r="B1848" s="147"/>
      <c r="C1848" s="167"/>
      <c r="D1848" s="163"/>
      <c r="E1848" s="161"/>
      <c r="F1848" s="154"/>
      <c r="G1848"/>
      <c r="H1848"/>
      <c r="I1848"/>
      <c r="J1848"/>
      <c r="K1848"/>
      <c r="L1848"/>
      <c r="M1848"/>
      <c r="N1848"/>
      <c r="O1848"/>
      <c r="P1848"/>
      <c r="Q1848"/>
      <c r="R1848"/>
      <c r="S1848"/>
      <c r="T1848"/>
      <c r="U1848"/>
      <c r="V1848"/>
      <c r="W1848"/>
      <c r="X1848"/>
      <c r="Y1848"/>
      <c r="Z1848"/>
      <c r="AA1848"/>
      <c r="AB1848"/>
      <c r="AC1848"/>
      <c r="AD1848"/>
      <c r="AE1848"/>
      <c r="AF1848"/>
      <c r="AG1848"/>
      <c r="AH1848"/>
      <c r="AI1848"/>
      <c r="AJ1848"/>
      <c r="AK1848"/>
      <c r="AL1848"/>
      <c r="AM1848"/>
      <c r="AN1848"/>
      <c r="AO1848"/>
      <c r="AP1848"/>
      <c r="AQ1848"/>
      <c r="AR1848"/>
      <c r="AS1848"/>
      <c r="AT1848"/>
      <c r="AU1848"/>
      <c r="AV1848"/>
      <c r="AW1848"/>
      <c r="AX1848"/>
      <c r="AY1848"/>
      <c r="AZ1848"/>
      <c r="BA1848"/>
      <c r="BB1848"/>
      <c r="BC1848"/>
    </row>
    <row r="1849" spans="1:55" s="47" customFormat="1" x14ac:dyDescent="0.25">
      <c r="A1849" s="143"/>
      <c r="B1849" s="147"/>
      <c r="C1849" s="167"/>
      <c r="D1849" s="163"/>
      <c r="E1849" s="161"/>
      <c r="F1849" s="154"/>
      <c r="G1849"/>
      <c r="H1849"/>
      <c r="I1849"/>
      <c r="J1849"/>
      <c r="K1849"/>
      <c r="L1849"/>
      <c r="M1849"/>
      <c r="N1849"/>
      <c r="O1849"/>
      <c r="P1849"/>
      <c r="Q1849"/>
      <c r="R1849"/>
      <c r="S1849"/>
      <c r="T1849"/>
      <c r="U1849"/>
      <c r="V1849"/>
      <c r="W1849"/>
      <c r="X1849"/>
      <c r="Y1849"/>
      <c r="Z1849"/>
      <c r="AA1849"/>
      <c r="AB1849"/>
      <c r="AC1849"/>
      <c r="AD1849"/>
      <c r="AE1849"/>
      <c r="AF1849"/>
      <c r="AG1849"/>
      <c r="AH1849"/>
      <c r="AI1849"/>
      <c r="AJ1849"/>
      <c r="AK1849"/>
      <c r="AL1849"/>
      <c r="AM1849"/>
      <c r="AN1849"/>
      <c r="AO1849"/>
      <c r="AP1849"/>
      <c r="AQ1849"/>
      <c r="AR1849"/>
      <c r="AS1849"/>
      <c r="AT1849"/>
      <c r="AU1849"/>
      <c r="AV1849"/>
      <c r="AW1849"/>
      <c r="AX1849"/>
      <c r="AY1849"/>
      <c r="AZ1849"/>
      <c r="BA1849"/>
      <c r="BB1849"/>
      <c r="BC1849"/>
    </row>
    <row r="1850" spans="1:55" s="47" customFormat="1" x14ac:dyDescent="0.25">
      <c r="A1850" s="143"/>
      <c r="B1850" s="147"/>
      <c r="C1850" s="167"/>
      <c r="D1850" s="163"/>
      <c r="E1850" s="161"/>
      <c r="F1850" s="154"/>
      <c r="G1850"/>
      <c r="H1850"/>
      <c r="I1850"/>
      <c r="J1850"/>
      <c r="K1850"/>
      <c r="L1850"/>
      <c r="M1850"/>
      <c r="N1850"/>
      <c r="O1850"/>
      <c r="P1850"/>
      <c r="Q1850"/>
      <c r="R1850"/>
      <c r="S1850"/>
      <c r="T1850"/>
      <c r="U1850"/>
      <c r="V1850"/>
      <c r="W1850"/>
      <c r="X1850"/>
      <c r="Y1850"/>
      <c r="Z1850"/>
      <c r="AA1850"/>
      <c r="AB1850"/>
      <c r="AC1850"/>
      <c r="AD1850"/>
      <c r="AE1850"/>
      <c r="AF1850"/>
      <c r="AG1850"/>
      <c r="AH1850"/>
      <c r="AI1850"/>
      <c r="AJ1850"/>
      <c r="AK1850"/>
      <c r="AL1850"/>
      <c r="AM1850"/>
      <c r="AN1850"/>
      <c r="AO1850"/>
      <c r="AP1850"/>
      <c r="AQ1850"/>
      <c r="AR1850"/>
      <c r="AS1850"/>
      <c r="AT1850"/>
      <c r="AU1850"/>
      <c r="AV1850"/>
      <c r="AW1850"/>
      <c r="AX1850"/>
      <c r="AY1850"/>
      <c r="AZ1850"/>
      <c r="BA1850"/>
      <c r="BB1850"/>
      <c r="BC1850"/>
    </row>
    <row r="1851" spans="1:55" s="47" customFormat="1" x14ac:dyDescent="0.25">
      <c r="A1851" s="143"/>
      <c r="B1851" s="147"/>
      <c r="C1851" s="167"/>
      <c r="D1851" s="163"/>
      <c r="E1851" s="161"/>
      <c r="F1851" s="154"/>
      <c r="G1851"/>
      <c r="H1851"/>
      <c r="I1851"/>
      <c r="J1851"/>
      <c r="K1851"/>
      <c r="L1851"/>
      <c r="M1851"/>
      <c r="N1851"/>
      <c r="O1851"/>
      <c r="P1851"/>
      <c r="Q1851"/>
      <c r="R1851"/>
      <c r="S1851"/>
      <c r="T1851"/>
      <c r="U1851"/>
      <c r="V1851"/>
      <c r="W1851"/>
      <c r="X1851"/>
      <c r="Y1851"/>
      <c r="Z1851"/>
      <c r="AA1851"/>
      <c r="AB1851"/>
      <c r="AC1851"/>
      <c r="AD1851"/>
      <c r="AE1851"/>
      <c r="AF1851"/>
      <c r="AG1851"/>
      <c r="AH1851"/>
      <c r="AI1851"/>
      <c r="AJ1851"/>
      <c r="AK1851"/>
      <c r="AL1851"/>
      <c r="AM1851"/>
      <c r="AN1851"/>
      <c r="AO1851"/>
      <c r="AP1851"/>
      <c r="AQ1851"/>
      <c r="AR1851"/>
      <c r="AS1851"/>
      <c r="AT1851"/>
      <c r="AU1851"/>
      <c r="AV1851"/>
      <c r="AW1851"/>
      <c r="AX1851"/>
      <c r="AY1851"/>
      <c r="AZ1851"/>
      <c r="BA1851"/>
      <c r="BB1851"/>
      <c r="BC1851"/>
    </row>
    <row r="1852" spans="1:55" s="47" customFormat="1" x14ac:dyDescent="0.25">
      <c r="A1852" s="143"/>
      <c r="B1852" s="147"/>
      <c r="C1852" s="167"/>
      <c r="D1852" s="163"/>
      <c r="E1852" s="161"/>
      <c r="F1852" s="154"/>
      <c r="G1852"/>
      <c r="H1852"/>
      <c r="I1852"/>
      <c r="J1852"/>
      <c r="K1852"/>
      <c r="L1852"/>
      <c r="M1852"/>
      <c r="N1852"/>
      <c r="O1852"/>
      <c r="P1852"/>
      <c r="Q1852"/>
      <c r="R1852"/>
      <c r="S1852"/>
      <c r="T1852"/>
      <c r="U1852"/>
      <c r="V1852"/>
      <c r="W1852"/>
      <c r="X1852"/>
      <c r="Y1852"/>
      <c r="Z1852"/>
      <c r="AA1852"/>
      <c r="AB1852"/>
      <c r="AC1852"/>
      <c r="AD1852"/>
      <c r="AE1852"/>
      <c r="AF1852"/>
      <c r="AG1852"/>
      <c r="AH1852"/>
      <c r="AI1852"/>
      <c r="AJ1852"/>
      <c r="AK1852"/>
      <c r="AL1852"/>
      <c r="AM1852"/>
      <c r="AN1852"/>
      <c r="AO1852"/>
      <c r="AP1852"/>
      <c r="AQ1852"/>
      <c r="AR1852"/>
      <c r="AS1852"/>
      <c r="AT1852"/>
      <c r="AU1852"/>
      <c r="AV1852"/>
      <c r="AW1852"/>
      <c r="AX1852"/>
      <c r="AY1852"/>
      <c r="AZ1852"/>
      <c r="BA1852"/>
      <c r="BB1852"/>
      <c r="BC1852"/>
    </row>
    <row r="1853" spans="1:55" s="47" customFormat="1" x14ac:dyDescent="0.25">
      <c r="A1853" s="143"/>
      <c r="B1853" s="147"/>
      <c r="C1853" s="167"/>
      <c r="D1853" s="163"/>
      <c r="E1853" s="161"/>
      <c r="F1853" s="154"/>
      <c r="G1853"/>
      <c r="H1853"/>
      <c r="I1853"/>
      <c r="J1853"/>
      <c r="K1853"/>
      <c r="L1853"/>
      <c r="M1853"/>
      <c r="N1853"/>
      <c r="O1853"/>
      <c r="P1853"/>
      <c r="Q1853"/>
      <c r="R1853"/>
      <c r="S1853"/>
      <c r="T1853"/>
      <c r="U1853"/>
      <c r="V1853"/>
      <c r="W1853"/>
      <c r="X1853"/>
      <c r="Y1853"/>
      <c r="Z1853"/>
      <c r="AA1853"/>
      <c r="AB1853"/>
      <c r="AC1853"/>
      <c r="AD1853"/>
      <c r="AE1853"/>
      <c r="AF1853"/>
      <c r="AG1853"/>
      <c r="AH1853"/>
      <c r="AI1853"/>
      <c r="AJ1853"/>
      <c r="AK1853"/>
      <c r="AL1853"/>
      <c r="AM1853"/>
      <c r="AN1853"/>
      <c r="AO1853"/>
      <c r="AP1853"/>
      <c r="AQ1853"/>
      <c r="AR1853"/>
      <c r="AS1853"/>
      <c r="AT1853"/>
      <c r="AU1853"/>
      <c r="AV1853"/>
      <c r="AW1853"/>
      <c r="AX1853"/>
      <c r="AY1853"/>
      <c r="AZ1853"/>
      <c r="BA1853"/>
      <c r="BB1853"/>
      <c r="BC1853"/>
    </row>
    <row r="1854" spans="1:55" s="47" customFormat="1" x14ac:dyDescent="0.25">
      <c r="A1854" s="143"/>
      <c r="B1854" s="147"/>
      <c r="C1854" s="167"/>
      <c r="D1854" s="163"/>
      <c r="E1854" s="161"/>
      <c r="F1854" s="154"/>
      <c r="G1854"/>
      <c r="H1854"/>
      <c r="I1854"/>
      <c r="J1854"/>
      <c r="K1854"/>
      <c r="L1854"/>
      <c r="M1854"/>
      <c r="N1854"/>
      <c r="O1854"/>
      <c r="P1854"/>
      <c r="Q1854"/>
      <c r="R1854"/>
      <c r="S1854"/>
      <c r="T1854"/>
      <c r="U1854"/>
      <c r="V1854"/>
      <c r="W1854"/>
      <c r="X1854"/>
      <c r="Y1854"/>
      <c r="Z1854"/>
      <c r="AA1854"/>
      <c r="AB1854"/>
      <c r="AC1854"/>
      <c r="AD1854"/>
      <c r="AE1854"/>
      <c r="AF1854"/>
      <c r="AG1854"/>
      <c r="AH1854"/>
      <c r="AI1854"/>
      <c r="AJ1854"/>
      <c r="AK1854"/>
      <c r="AL1854"/>
      <c r="AM1854"/>
      <c r="AN1854"/>
      <c r="AO1854"/>
      <c r="AP1854"/>
      <c r="AQ1854"/>
      <c r="AR1854"/>
      <c r="AS1854"/>
      <c r="AT1854"/>
      <c r="AU1854"/>
      <c r="AV1854"/>
      <c r="AW1854"/>
      <c r="AX1854"/>
      <c r="AY1854"/>
      <c r="AZ1854"/>
      <c r="BA1854"/>
      <c r="BB1854"/>
      <c r="BC1854"/>
    </row>
    <row r="1855" spans="1:55" s="47" customFormat="1" x14ac:dyDescent="0.25">
      <c r="A1855" s="143"/>
      <c r="B1855" s="147"/>
      <c r="C1855" s="167"/>
      <c r="D1855" s="163"/>
      <c r="E1855" s="161"/>
      <c r="F1855" s="154"/>
      <c r="G1855"/>
      <c r="H1855"/>
      <c r="I1855"/>
      <c r="J1855"/>
      <c r="K1855"/>
      <c r="L1855"/>
      <c r="M1855"/>
      <c r="N1855"/>
      <c r="O1855"/>
      <c r="P1855"/>
      <c r="Q1855"/>
      <c r="R1855"/>
      <c r="S1855"/>
      <c r="T1855"/>
      <c r="U1855"/>
      <c r="V1855"/>
      <c r="W1855"/>
      <c r="X1855"/>
      <c r="Y1855"/>
      <c r="Z1855"/>
      <c r="AA1855"/>
      <c r="AB1855"/>
      <c r="AC1855"/>
      <c r="AD1855"/>
      <c r="AE1855"/>
      <c r="AF1855"/>
      <c r="AG1855"/>
      <c r="AH1855"/>
      <c r="AI1855"/>
      <c r="AJ1855"/>
      <c r="AK1855"/>
      <c r="AL1855"/>
      <c r="AM1855"/>
      <c r="AN1855"/>
      <c r="AO1855"/>
      <c r="AP1855"/>
      <c r="AQ1855"/>
      <c r="AR1855"/>
      <c r="AS1855"/>
      <c r="AT1855"/>
      <c r="AU1855"/>
      <c r="AV1855"/>
      <c r="AW1855"/>
      <c r="AX1855"/>
      <c r="AY1855"/>
      <c r="AZ1855"/>
      <c r="BA1855"/>
      <c r="BB1855"/>
      <c r="BC1855"/>
    </row>
    <row r="1856" spans="1:55" s="47" customFormat="1" x14ac:dyDescent="0.25">
      <c r="A1856" s="143"/>
      <c r="B1856" s="147"/>
      <c r="C1856" s="167"/>
      <c r="D1856" s="163"/>
      <c r="E1856" s="161"/>
      <c r="F1856" s="154"/>
      <c r="G1856"/>
      <c r="H1856"/>
      <c r="I1856"/>
      <c r="J1856"/>
      <c r="K1856"/>
      <c r="L1856"/>
      <c r="M1856"/>
      <c r="N1856"/>
      <c r="O1856"/>
      <c r="P1856"/>
      <c r="Q1856"/>
      <c r="R1856"/>
      <c r="S1856"/>
      <c r="T1856"/>
      <c r="U1856"/>
      <c r="V1856"/>
      <c r="W1856"/>
      <c r="X1856"/>
      <c r="Y1856"/>
      <c r="Z1856"/>
      <c r="AA1856"/>
      <c r="AB1856"/>
      <c r="AC1856"/>
      <c r="AD1856"/>
      <c r="AE1856"/>
      <c r="AF1856"/>
      <c r="AG1856"/>
      <c r="AH1856"/>
      <c r="AI1856"/>
      <c r="AJ1856"/>
      <c r="AK1856"/>
      <c r="AL1856"/>
      <c r="AM1856"/>
      <c r="AN1856"/>
      <c r="AO1856"/>
      <c r="AP1856"/>
      <c r="AQ1856"/>
      <c r="AR1856"/>
      <c r="AS1856"/>
      <c r="AT1856"/>
      <c r="AU1856"/>
      <c r="AV1856"/>
      <c r="AW1856"/>
      <c r="AX1856"/>
      <c r="AY1856"/>
      <c r="AZ1856"/>
      <c r="BA1856"/>
      <c r="BB1856"/>
      <c r="BC1856"/>
    </row>
    <row r="1857" spans="1:55" s="47" customFormat="1" x14ac:dyDescent="0.25">
      <c r="A1857" s="143"/>
      <c r="B1857" s="147"/>
      <c r="C1857" s="167"/>
      <c r="D1857" s="163"/>
      <c r="E1857" s="161"/>
      <c r="F1857" s="154"/>
      <c r="G1857"/>
      <c r="H1857"/>
      <c r="I1857"/>
      <c r="J1857"/>
      <c r="K1857"/>
      <c r="L1857"/>
      <c r="M1857"/>
      <c r="N1857"/>
      <c r="O1857"/>
      <c r="P1857"/>
      <c r="Q1857"/>
      <c r="R1857"/>
      <c r="S1857"/>
      <c r="T1857"/>
      <c r="U1857"/>
      <c r="V1857"/>
      <c r="W1857"/>
      <c r="X1857"/>
      <c r="Y1857"/>
      <c r="Z1857"/>
      <c r="AA1857"/>
      <c r="AB1857"/>
      <c r="AC1857"/>
      <c r="AD1857"/>
      <c r="AE1857"/>
      <c r="AF1857"/>
      <c r="AG1857"/>
      <c r="AH1857"/>
      <c r="AI1857"/>
      <c r="AJ1857"/>
      <c r="AK1857"/>
      <c r="AL1857"/>
      <c r="AM1857"/>
      <c r="AN1857"/>
      <c r="AO1857"/>
      <c r="AP1857"/>
      <c r="AQ1857"/>
      <c r="AR1857"/>
      <c r="AS1857"/>
      <c r="AT1857"/>
      <c r="AU1857"/>
      <c r="AV1857"/>
      <c r="AW1857"/>
      <c r="AX1857"/>
      <c r="AY1857"/>
      <c r="AZ1857"/>
      <c r="BA1857"/>
      <c r="BB1857"/>
      <c r="BC1857"/>
    </row>
    <row r="1858" spans="1:55" s="47" customFormat="1" x14ac:dyDescent="0.25">
      <c r="A1858" s="143"/>
      <c r="B1858" s="147"/>
      <c r="C1858" s="167"/>
      <c r="D1858" s="163"/>
      <c r="E1858" s="161"/>
      <c r="F1858" s="154"/>
      <c r="G1858"/>
      <c r="H1858"/>
      <c r="I1858"/>
      <c r="J1858"/>
      <c r="K1858"/>
      <c r="L1858"/>
      <c r="M1858"/>
      <c r="N1858"/>
      <c r="O1858"/>
      <c r="P1858"/>
      <c r="Q1858"/>
      <c r="R1858"/>
      <c r="S1858"/>
      <c r="T1858"/>
      <c r="U1858"/>
      <c r="V1858"/>
      <c r="W1858"/>
      <c r="X1858"/>
      <c r="Y1858"/>
      <c r="Z1858"/>
      <c r="AA1858"/>
      <c r="AB1858"/>
      <c r="AC1858"/>
      <c r="AD1858"/>
      <c r="AE1858"/>
      <c r="AF1858"/>
      <c r="AG1858"/>
      <c r="AH1858"/>
      <c r="AI1858"/>
      <c r="AJ1858"/>
      <c r="AK1858"/>
      <c r="AL1858"/>
      <c r="AM1858"/>
      <c r="AN1858"/>
      <c r="AO1858"/>
      <c r="AP1858"/>
      <c r="AQ1858"/>
      <c r="AR1858"/>
      <c r="AS1858"/>
      <c r="AT1858"/>
      <c r="AU1858"/>
      <c r="AV1858"/>
      <c r="AW1858"/>
      <c r="AX1858"/>
      <c r="AY1858"/>
      <c r="AZ1858"/>
      <c r="BA1858"/>
      <c r="BB1858"/>
      <c r="BC1858"/>
    </row>
    <row r="1859" spans="1:55" s="47" customFormat="1" x14ac:dyDescent="0.25">
      <c r="A1859" s="143"/>
      <c r="B1859" s="147"/>
      <c r="C1859" s="167"/>
      <c r="D1859" s="163"/>
      <c r="E1859" s="161"/>
      <c r="F1859" s="154"/>
      <c r="G1859"/>
      <c r="H1859"/>
      <c r="I1859"/>
      <c r="J1859"/>
      <c r="K1859"/>
      <c r="L1859"/>
      <c r="M1859"/>
      <c r="N1859"/>
      <c r="O1859"/>
      <c r="P1859"/>
      <c r="Q1859"/>
      <c r="R1859"/>
      <c r="S1859"/>
      <c r="T1859"/>
      <c r="U1859"/>
      <c r="V1859"/>
      <c r="W1859"/>
      <c r="X1859"/>
      <c r="Y1859"/>
      <c r="Z1859"/>
      <c r="AA1859"/>
      <c r="AB1859"/>
      <c r="AC1859"/>
      <c r="AD1859"/>
      <c r="AE1859"/>
      <c r="AF1859"/>
      <c r="AG1859"/>
      <c r="AH1859"/>
      <c r="AI1859"/>
      <c r="AJ1859"/>
      <c r="AK1859"/>
      <c r="AL1859"/>
      <c r="AM1859"/>
      <c r="AN1859"/>
      <c r="AO1859"/>
      <c r="AP1859"/>
      <c r="AQ1859"/>
      <c r="AR1859"/>
      <c r="AS1859"/>
      <c r="AT1859"/>
      <c r="AU1859"/>
      <c r="AV1859"/>
      <c r="AW1859"/>
      <c r="AX1859"/>
      <c r="AY1859"/>
      <c r="AZ1859"/>
      <c r="BA1859"/>
      <c r="BB1859"/>
      <c r="BC1859"/>
    </row>
    <row r="1860" spans="1:55" s="47" customFormat="1" x14ac:dyDescent="0.25">
      <c r="A1860" s="143"/>
      <c r="B1860" s="147"/>
      <c r="C1860" s="167"/>
      <c r="D1860" s="163"/>
      <c r="E1860" s="161"/>
      <c r="F1860" s="154"/>
      <c r="G1860"/>
      <c r="H1860"/>
      <c r="I1860"/>
      <c r="J1860"/>
      <c r="K1860"/>
      <c r="L1860"/>
      <c r="M1860"/>
      <c r="N1860"/>
      <c r="O1860"/>
      <c r="P1860"/>
      <c r="Q1860"/>
      <c r="R1860"/>
      <c r="S1860"/>
      <c r="T1860"/>
      <c r="U1860"/>
      <c r="V1860"/>
      <c r="W1860"/>
      <c r="X1860"/>
      <c r="Y1860"/>
      <c r="Z1860"/>
      <c r="AA1860"/>
      <c r="AB1860"/>
      <c r="AC1860"/>
      <c r="AD1860"/>
      <c r="AE1860"/>
      <c r="AF1860"/>
      <c r="AG1860"/>
      <c r="AH1860"/>
      <c r="AI1860"/>
      <c r="AJ1860"/>
      <c r="AK1860"/>
      <c r="AL1860"/>
      <c r="AM1860"/>
      <c r="AN1860"/>
      <c r="AO1860"/>
      <c r="AP1860"/>
      <c r="AQ1860"/>
      <c r="AR1860"/>
      <c r="AS1860"/>
      <c r="AT1860"/>
      <c r="AU1860"/>
      <c r="AV1860"/>
      <c r="AW1860"/>
      <c r="AX1860"/>
      <c r="AY1860"/>
      <c r="AZ1860"/>
      <c r="BA1860"/>
      <c r="BB1860"/>
      <c r="BC1860"/>
    </row>
    <row r="1861" spans="1:55" s="47" customFormat="1" x14ac:dyDescent="0.25">
      <c r="A1861" s="143"/>
      <c r="B1861" s="147"/>
      <c r="C1861" s="167"/>
      <c r="D1861" s="163"/>
      <c r="E1861" s="161"/>
      <c r="F1861" s="154"/>
      <c r="G1861"/>
      <c r="H1861"/>
      <c r="I1861"/>
      <c r="J1861"/>
      <c r="K1861"/>
      <c r="L1861"/>
      <c r="M1861"/>
      <c r="N1861"/>
      <c r="O1861"/>
      <c r="P1861"/>
      <c r="Q1861"/>
      <c r="R1861"/>
      <c r="S1861"/>
      <c r="T1861"/>
      <c r="U1861"/>
      <c r="V1861"/>
      <c r="W1861"/>
      <c r="X1861"/>
      <c r="Y1861"/>
      <c r="Z1861"/>
      <c r="AA1861"/>
      <c r="AB1861"/>
      <c r="AC1861"/>
      <c r="AD1861"/>
      <c r="AE1861"/>
      <c r="AF1861"/>
      <c r="AG1861"/>
      <c r="AH1861"/>
      <c r="AI1861"/>
      <c r="AJ1861"/>
      <c r="AK1861"/>
      <c r="AL1861"/>
      <c r="AM1861"/>
      <c r="AN1861"/>
      <c r="AO1861"/>
      <c r="AP1861"/>
      <c r="AQ1861"/>
      <c r="AR1861"/>
      <c r="AS1861"/>
      <c r="AT1861"/>
      <c r="AU1861"/>
      <c r="AV1861"/>
      <c r="AW1861"/>
      <c r="AX1861"/>
      <c r="AY1861"/>
      <c r="AZ1861"/>
      <c r="BA1861"/>
      <c r="BB1861"/>
      <c r="BC1861"/>
    </row>
    <row r="1862" spans="1:55" s="47" customFormat="1" x14ac:dyDescent="0.25">
      <c r="A1862" s="143"/>
      <c r="B1862" s="147"/>
      <c r="C1862" s="167"/>
      <c r="D1862" s="163"/>
      <c r="E1862" s="161"/>
      <c r="F1862" s="154"/>
      <c r="G1862"/>
      <c r="H1862"/>
      <c r="I1862"/>
      <c r="J1862"/>
      <c r="K1862"/>
      <c r="L1862"/>
      <c r="M1862"/>
      <c r="N1862"/>
      <c r="O1862"/>
      <c r="P1862"/>
      <c r="Q1862"/>
      <c r="R1862"/>
      <c r="S1862"/>
      <c r="T1862"/>
      <c r="U1862"/>
      <c r="V1862"/>
      <c r="W1862"/>
      <c r="X1862"/>
      <c r="Y1862"/>
      <c r="Z1862"/>
      <c r="AA1862"/>
      <c r="AB1862"/>
      <c r="AC1862"/>
      <c r="AD1862"/>
      <c r="AE1862"/>
      <c r="AF1862"/>
      <c r="AG1862"/>
      <c r="AH1862"/>
      <c r="AI1862"/>
      <c r="AJ1862"/>
      <c r="AK1862"/>
      <c r="AL1862"/>
      <c r="AM1862"/>
      <c r="AN1862"/>
      <c r="AO1862"/>
      <c r="AP1862"/>
      <c r="AQ1862"/>
      <c r="AR1862"/>
      <c r="AS1862"/>
      <c r="AT1862"/>
      <c r="AU1862"/>
      <c r="AV1862"/>
      <c r="AW1862"/>
      <c r="AX1862"/>
      <c r="AY1862"/>
      <c r="AZ1862"/>
      <c r="BA1862"/>
      <c r="BB1862"/>
      <c r="BC1862"/>
    </row>
    <row r="1863" spans="1:55" s="47" customFormat="1" x14ac:dyDescent="0.25">
      <c r="A1863" s="143"/>
      <c r="B1863" s="147"/>
      <c r="C1863" s="167"/>
      <c r="D1863" s="163"/>
      <c r="E1863" s="161"/>
      <c r="F1863" s="154"/>
      <c r="G1863"/>
      <c r="H1863"/>
      <c r="I1863"/>
      <c r="J1863"/>
      <c r="K1863"/>
      <c r="L1863"/>
      <c r="M1863"/>
      <c r="N1863"/>
      <c r="O1863"/>
      <c r="P1863"/>
      <c r="Q1863"/>
      <c r="R1863"/>
      <c r="S1863"/>
      <c r="T1863"/>
      <c r="U1863"/>
      <c r="V1863"/>
      <c r="W1863"/>
      <c r="X1863"/>
      <c r="Y1863"/>
      <c r="Z1863"/>
      <c r="AA1863"/>
      <c r="AB1863"/>
      <c r="AC1863"/>
      <c r="AD1863"/>
      <c r="AE1863"/>
      <c r="AF1863"/>
      <c r="AG1863"/>
      <c r="AH1863"/>
      <c r="AI1863"/>
      <c r="AJ1863"/>
      <c r="AK1863"/>
      <c r="AL1863"/>
      <c r="AM1863"/>
      <c r="AN1863"/>
      <c r="AO1863"/>
      <c r="AP1863"/>
      <c r="AQ1863"/>
      <c r="AR1863"/>
      <c r="AS1863"/>
      <c r="AT1863"/>
      <c r="AU1863"/>
      <c r="AV1863"/>
      <c r="AW1863"/>
      <c r="AX1863"/>
      <c r="AY1863"/>
      <c r="AZ1863"/>
      <c r="BA1863"/>
      <c r="BB1863"/>
      <c r="BC1863"/>
    </row>
    <row r="1864" spans="1:55" s="47" customFormat="1" x14ac:dyDescent="0.25">
      <c r="A1864" s="143"/>
      <c r="B1864" s="147"/>
      <c r="C1864" s="167"/>
      <c r="D1864" s="163"/>
      <c r="E1864" s="161"/>
      <c r="F1864" s="154"/>
      <c r="G1864"/>
      <c r="H1864"/>
      <c r="I1864"/>
      <c r="J1864"/>
      <c r="K1864"/>
      <c r="L1864"/>
      <c r="M1864"/>
      <c r="N1864"/>
      <c r="O1864"/>
      <c r="P1864"/>
      <c r="Q1864"/>
      <c r="R1864"/>
      <c r="S1864"/>
      <c r="T1864"/>
      <c r="U1864"/>
      <c r="V1864"/>
      <c r="W1864"/>
      <c r="X1864"/>
      <c r="Y1864"/>
      <c r="Z1864"/>
      <c r="AA1864"/>
      <c r="AB1864"/>
      <c r="AC1864"/>
      <c r="AD1864"/>
      <c r="AE1864"/>
      <c r="AF1864"/>
      <c r="AG1864"/>
      <c r="AH1864"/>
      <c r="AI1864"/>
      <c r="AJ1864"/>
      <c r="AK1864"/>
      <c r="AL1864"/>
      <c r="AM1864"/>
      <c r="AN1864"/>
      <c r="AO1864"/>
      <c r="AP1864"/>
      <c r="AQ1864"/>
      <c r="AR1864"/>
      <c r="AS1864"/>
      <c r="AT1864"/>
      <c r="AU1864"/>
      <c r="AV1864"/>
      <c r="AW1864"/>
      <c r="AX1864"/>
      <c r="AY1864"/>
      <c r="AZ1864"/>
      <c r="BA1864"/>
      <c r="BB1864"/>
      <c r="BC1864"/>
    </row>
    <row r="1865" spans="1:55" s="47" customFormat="1" x14ac:dyDescent="0.25">
      <c r="A1865" s="143"/>
      <c r="B1865" s="147"/>
      <c r="C1865" s="167"/>
      <c r="D1865" s="163"/>
      <c r="E1865" s="161"/>
      <c r="F1865" s="154"/>
      <c r="G1865"/>
      <c r="H1865"/>
      <c r="I1865"/>
      <c r="J1865"/>
      <c r="K1865"/>
      <c r="L1865"/>
      <c r="M1865"/>
      <c r="N1865"/>
      <c r="O1865"/>
      <c r="P1865"/>
      <c r="Q1865"/>
      <c r="R1865"/>
      <c r="S1865"/>
      <c r="T1865"/>
      <c r="U1865"/>
      <c r="V1865"/>
      <c r="W1865"/>
      <c r="X1865"/>
      <c r="Y1865"/>
      <c r="Z1865"/>
      <c r="AA1865"/>
      <c r="AB1865"/>
      <c r="AC1865"/>
      <c r="AD1865"/>
      <c r="AE1865"/>
      <c r="AF1865"/>
      <c r="AG1865"/>
      <c r="AH1865"/>
      <c r="AI1865"/>
      <c r="AJ1865"/>
      <c r="AK1865"/>
      <c r="AL1865"/>
      <c r="AM1865"/>
      <c r="AN1865"/>
      <c r="AO1865"/>
      <c r="AP1865"/>
      <c r="AQ1865"/>
      <c r="AR1865"/>
      <c r="AS1865"/>
      <c r="AT1865"/>
      <c r="AU1865"/>
      <c r="AV1865"/>
      <c r="AW1865"/>
      <c r="AX1865"/>
      <c r="AY1865"/>
      <c r="AZ1865"/>
      <c r="BA1865"/>
      <c r="BB1865"/>
      <c r="BC1865"/>
    </row>
    <row r="1866" spans="1:55" s="47" customFormat="1" x14ac:dyDescent="0.25">
      <c r="A1866" s="143"/>
      <c r="B1866" s="147"/>
      <c r="C1866" s="167"/>
      <c r="D1866" s="163"/>
      <c r="E1866" s="161"/>
      <c r="F1866" s="154"/>
      <c r="G1866"/>
      <c r="H1866"/>
      <c r="I1866"/>
      <c r="J1866"/>
      <c r="K1866"/>
      <c r="L1866"/>
      <c r="M1866"/>
      <c r="N1866"/>
      <c r="O1866"/>
      <c r="P1866"/>
      <c r="Q1866"/>
      <c r="R1866"/>
      <c r="S1866"/>
      <c r="T1866"/>
      <c r="U1866"/>
      <c r="V1866"/>
      <c r="W1866"/>
      <c r="X1866"/>
      <c r="Y1866"/>
      <c r="Z1866"/>
      <c r="AA1866"/>
      <c r="AB1866"/>
      <c r="AC1866"/>
      <c r="AD1866"/>
      <c r="AE1866"/>
      <c r="AF1866"/>
      <c r="AG1866"/>
      <c r="AH1866"/>
      <c r="AI1866"/>
      <c r="AJ1866"/>
      <c r="AK1866"/>
      <c r="AL1866"/>
      <c r="AM1866"/>
      <c r="AN1866"/>
      <c r="AO1866"/>
      <c r="AP1866"/>
      <c r="AQ1866"/>
      <c r="AR1866"/>
      <c r="AS1866"/>
      <c r="AT1866"/>
      <c r="AU1866"/>
      <c r="AV1866"/>
      <c r="AW1866"/>
      <c r="AX1866"/>
      <c r="AY1866"/>
      <c r="AZ1866"/>
      <c r="BA1866"/>
      <c r="BB1866"/>
      <c r="BC1866"/>
    </row>
    <row r="1867" spans="1:55" s="47" customFormat="1" x14ac:dyDescent="0.25">
      <c r="A1867" s="143"/>
      <c r="B1867" s="147"/>
      <c r="C1867" s="167"/>
      <c r="D1867" s="163"/>
      <c r="E1867" s="161"/>
      <c r="F1867" s="154"/>
      <c r="G1867"/>
      <c r="H1867"/>
      <c r="I1867"/>
      <c r="J1867"/>
      <c r="K1867"/>
      <c r="L1867"/>
      <c r="M1867"/>
      <c r="N1867"/>
      <c r="O1867"/>
      <c r="P1867"/>
      <c r="Q1867"/>
      <c r="R1867"/>
      <c r="S1867"/>
      <c r="T1867"/>
      <c r="U1867"/>
      <c r="V1867"/>
      <c r="W1867"/>
      <c r="X1867"/>
      <c r="Y1867"/>
      <c r="Z1867"/>
      <c r="AA1867"/>
      <c r="AB1867"/>
      <c r="AC1867"/>
      <c r="AD1867"/>
      <c r="AE1867"/>
      <c r="AF1867"/>
      <c r="AG1867"/>
      <c r="AH1867"/>
      <c r="AI1867"/>
      <c r="AJ1867"/>
      <c r="AK1867"/>
      <c r="AL1867"/>
      <c r="AM1867"/>
      <c r="AN1867"/>
      <c r="AO1867"/>
      <c r="AP1867"/>
      <c r="AQ1867"/>
      <c r="AR1867"/>
      <c r="AS1867"/>
      <c r="AT1867"/>
      <c r="AU1867"/>
      <c r="AV1867"/>
      <c r="AW1867"/>
      <c r="AX1867"/>
      <c r="AY1867"/>
      <c r="AZ1867"/>
      <c r="BA1867"/>
      <c r="BB1867"/>
      <c r="BC1867"/>
    </row>
    <row r="1868" spans="1:55" s="47" customFormat="1" x14ac:dyDescent="0.25">
      <c r="A1868" s="143"/>
      <c r="B1868" s="147"/>
      <c r="C1868" s="167"/>
      <c r="D1868" s="163"/>
      <c r="E1868" s="161"/>
      <c r="F1868" s="154"/>
      <c r="G1868"/>
      <c r="H1868"/>
      <c r="I1868"/>
      <c r="J1868"/>
      <c r="K1868"/>
      <c r="L1868"/>
      <c r="M1868"/>
      <c r="N1868"/>
      <c r="O1868"/>
      <c r="P1868"/>
      <c r="Q1868"/>
      <c r="R1868"/>
      <c r="S1868"/>
      <c r="T1868"/>
      <c r="U1868"/>
      <c r="V1868"/>
      <c r="W1868"/>
      <c r="X1868"/>
      <c r="Y1868"/>
      <c r="Z1868"/>
      <c r="AA1868"/>
      <c r="AB1868"/>
      <c r="AC1868"/>
      <c r="AD1868"/>
      <c r="AE1868"/>
      <c r="AF1868"/>
      <c r="AG1868"/>
      <c r="AH1868"/>
      <c r="AI1868"/>
      <c r="AJ1868"/>
      <c r="AK1868"/>
      <c r="AL1868"/>
      <c r="AM1868"/>
      <c r="AN1868"/>
      <c r="AO1868"/>
      <c r="AP1868"/>
      <c r="AQ1868"/>
      <c r="AR1868"/>
      <c r="AS1868"/>
      <c r="AT1868"/>
      <c r="AU1868"/>
      <c r="AV1868"/>
      <c r="AW1868"/>
      <c r="AX1868"/>
      <c r="AY1868"/>
      <c r="AZ1868"/>
      <c r="BA1868"/>
      <c r="BB1868"/>
      <c r="BC1868"/>
    </row>
    <row r="1869" spans="1:55" s="47" customFormat="1" x14ac:dyDescent="0.25">
      <c r="A1869" s="143"/>
      <c r="B1869" s="147"/>
      <c r="C1869" s="167"/>
      <c r="D1869" s="163"/>
      <c r="E1869" s="161"/>
      <c r="F1869" s="154"/>
      <c r="G1869"/>
      <c r="H1869"/>
      <c r="I1869"/>
      <c r="J1869"/>
      <c r="K1869"/>
      <c r="L1869"/>
      <c r="M1869"/>
      <c r="N1869"/>
      <c r="O1869"/>
      <c r="P1869"/>
      <c r="Q1869"/>
      <c r="R1869"/>
      <c r="S1869"/>
      <c r="T1869"/>
      <c r="U1869"/>
      <c r="V1869"/>
      <c r="W1869"/>
      <c r="X1869"/>
      <c r="Y1869"/>
      <c r="Z1869"/>
      <c r="AA1869"/>
      <c r="AB1869"/>
      <c r="AC1869"/>
      <c r="AD1869"/>
      <c r="AE1869"/>
      <c r="AF1869"/>
      <c r="AG1869"/>
      <c r="AH1869"/>
      <c r="AI1869"/>
      <c r="AJ1869"/>
      <c r="AK1869"/>
      <c r="AL1869"/>
      <c r="AM1869"/>
      <c r="AN1869"/>
      <c r="AO1869"/>
      <c r="AP1869"/>
      <c r="AQ1869"/>
      <c r="AR1869"/>
      <c r="AS1869"/>
      <c r="AT1869"/>
      <c r="AU1869"/>
      <c r="AV1869"/>
      <c r="AW1869"/>
      <c r="AX1869"/>
      <c r="AY1869"/>
      <c r="AZ1869"/>
      <c r="BA1869"/>
      <c r="BB1869"/>
      <c r="BC1869"/>
    </row>
    <row r="1870" spans="1:55" s="47" customFormat="1" x14ac:dyDescent="0.25">
      <c r="A1870" s="143"/>
      <c r="B1870" s="147"/>
      <c r="C1870" s="167"/>
      <c r="D1870" s="163"/>
      <c r="E1870" s="161"/>
      <c r="F1870" s="154"/>
      <c r="G1870"/>
      <c r="H1870"/>
      <c r="I1870"/>
      <c r="J1870"/>
      <c r="K1870"/>
      <c r="L1870"/>
      <c r="M1870"/>
      <c r="N1870"/>
      <c r="O1870"/>
      <c r="P1870"/>
      <c r="Q1870"/>
      <c r="R1870"/>
      <c r="S1870"/>
      <c r="T1870"/>
      <c r="U1870"/>
      <c r="V1870"/>
      <c r="W1870"/>
      <c r="X1870"/>
      <c r="Y1870"/>
      <c r="Z1870"/>
      <c r="AA1870"/>
      <c r="AB1870"/>
      <c r="AC1870"/>
      <c r="AD1870"/>
      <c r="AE1870"/>
      <c r="AF1870"/>
      <c r="AG1870"/>
      <c r="AH1870"/>
      <c r="AI1870"/>
      <c r="AJ1870"/>
      <c r="AK1870"/>
      <c r="AL1870"/>
      <c r="AM1870"/>
      <c r="AN1870"/>
      <c r="AO1870"/>
      <c r="AP1870"/>
      <c r="AQ1870"/>
      <c r="AR1870"/>
      <c r="AS1870"/>
      <c r="AT1870"/>
      <c r="AU1870"/>
      <c r="AV1870"/>
      <c r="AW1870"/>
      <c r="AX1870"/>
      <c r="AY1870"/>
      <c r="AZ1870"/>
      <c r="BA1870"/>
      <c r="BB1870"/>
      <c r="BC1870"/>
    </row>
    <row r="1871" spans="1:55" s="47" customFormat="1" x14ac:dyDescent="0.25">
      <c r="A1871" s="143"/>
      <c r="B1871" s="147"/>
      <c r="C1871" s="167"/>
      <c r="D1871" s="163"/>
      <c r="E1871" s="161"/>
      <c r="F1871" s="154"/>
      <c r="G1871"/>
      <c r="H1871"/>
      <c r="I1871"/>
      <c r="J1871"/>
      <c r="K1871"/>
      <c r="L1871"/>
      <c r="M1871"/>
      <c r="N1871"/>
      <c r="O1871"/>
      <c r="P1871"/>
      <c r="Q1871"/>
      <c r="R1871"/>
      <c r="S1871"/>
      <c r="T1871"/>
      <c r="U1871"/>
      <c r="V1871"/>
      <c r="W1871"/>
      <c r="X1871"/>
      <c r="Y1871"/>
      <c r="Z1871"/>
      <c r="AA1871"/>
      <c r="AB1871"/>
      <c r="AC1871"/>
      <c r="AD1871"/>
      <c r="AE1871"/>
      <c r="AF1871"/>
      <c r="AG1871"/>
      <c r="AH1871"/>
      <c r="AI1871"/>
      <c r="AJ1871"/>
      <c r="AK1871"/>
      <c r="AL1871"/>
      <c r="AM1871"/>
      <c r="AN1871"/>
      <c r="AO1871"/>
      <c r="AP1871"/>
      <c r="AQ1871"/>
      <c r="AR1871"/>
      <c r="AS1871"/>
      <c r="AT1871"/>
      <c r="AU1871"/>
      <c r="AV1871"/>
      <c r="AW1871"/>
      <c r="AX1871"/>
      <c r="AY1871"/>
      <c r="AZ1871"/>
      <c r="BA1871"/>
      <c r="BB1871"/>
      <c r="BC1871"/>
    </row>
    <row r="1872" spans="1:55" s="47" customFormat="1" x14ac:dyDescent="0.25">
      <c r="A1872" s="143"/>
      <c r="B1872" s="147"/>
      <c r="C1872" s="167"/>
      <c r="D1872" s="163"/>
      <c r="E1872" s="161"/>
      <c r="F1872" s="154"/>
      <c r="G1872"/>
      <c r="H1872"/>
      <c r="I1872"/>
      <c r="J1872"/>
      <c r="K1872"/>
      <c r="L1872"/>
      <c r="M1872"/>
      <c r="N1872"/>
      <c r="O1872"/>
      <c r="P1872"/>
      <c r="Q1872"/>
      <c r="R1872"/>
      <c r="S1872"/>
      <c r="T1872"/>
      <c r="U1872"/>
      <c r="V1872"/>
      <c r="W1872"/>
      <c r="X1872"/>
      <c r="Y1872"/>
      <c r="Z1872"/>
      <c r="AA1872"/>
      <c r="AB1872"/>
      <c r="AC1872"/>
      <c r="AD1872"/>
      <c r="AE1872"/>
      <c r="AF1872"/>
      <c r="AG1872"/>
      <c r="AH1872"/>
      <c r="AI1872"/>
      <c r="AJ1872"/>
      <c r="AK1872"/>
      <c r="AL1872"/>
      <c r="AM1872"/>
      <c r="AN1872"/>
      <c r="AO1872"/>
      <c r="AP1872"/>
      <c r="AQ1872"/>
      <c r="AR1872"/>
      <c r="AS1872"/>
      <c r="AT1872"/>
      <c r="AU1872"/>
      <c r="AV1872"/>
      <c r="AW1872"/>
      <c r="AX1872"/>
      <c r="AY1872"/>
      <c r="AZ1872"/>
      <c r="BA1872"/>
      <c r="BB1872"/>
      <c r="BC1872"/>
    </row>
    <row r="1873" spans="1:55" s="47" customFormat="1" x14ac:dyDescent="0.25">
      <c r="A1873" s="143"/>
      <c r="B1873" s="147"/>
      <c r="C1873" s="167"/>
      <c r="D1873" s="163"/>
      <c r="E1873" s="161"/>
      <c r="F1873" s="154"/>
      <c r="G1873"/>
      <c r="H1873"/>
      <c r="I1873"/>
      <c r="J1873"/>
      <c r="K1873"/>
      <c r="L1873"/>
      <c r="M1873"/>
      <c r="N1873"/>
      <c r="O1873"/>
      <c r="P1873"/>
      <c r="Q1873"/>
      <c r="R1873"/>
      <c r="S1873"/>
      <c r="T1873"/>
      <c r="U1873"/>
      <c r="V1873"/>
      <c r="W1873"/>
      <c r="X1873"/>
      <c r="Y1873"/>
      <c r="Z1873"/>
      <c r="AA1873"/>
      <c r="AB1873"/>
      <c r="AC1873"/>
      <c r="AD1873"/>
      <c r="AE1873"/>
      <c r="AF1873"/>
      <c r="AG1873"/>
      <c r="AH1873"/>
      <c r="AI1873"/>
      <c r="AJ1873"/>
      <c r="AK1873"/>
      <c r="AL1873"/>
      <c r="AM1873"/>
      <c r="AN1873"/>
      <c r="AO1873"/>
      <c r="AP1873"/>
      <c r="AQ1873"/>
      <c r="AR1873"/>
      <c r="AS1873"/>
      <c r="AT1873"/>
      <c r="AU1873"/>
      <c r="AV1873"/>
      <c r="AW1873"/>
      <c r="AX1873"/>
      <c r="AY1873"/>
      <c r="AZ1873"/>
      <c r="BA1873"/>
      <c r="BB1873"/>
      <c r="BC1873"/>
    </row>
    <row r="1874" spans="1:55" s="47" customFormat="1" x14ac:dyDescent="0.25">
      <c r="A1874" s="143"/>
      <c r="B1874" s="147"/>
      <c r="C1874" s="167"/>
      <c r="D1874" s="163"/>
      <c r="E1874" s="161"/>
      <c r="F1874" s="154"/>
      <c r="G1874"/>
      <c r="H1874"/>
      <c r="I1874"/>
      <c r="J1874"/>
      <c r="K1874"/>
      <c r="L1874"/>
      <c r="M1874"/>
      <c r="N1874"/>
      <c r="O1874"/>
      <c r="P1874"/>
      <c r="Q1874"/>
      <c r="R1874"/>
      <c r="S1874"/>
      <c r="T1874"/>
      <c r="U1874"/>
      <c r="V1874"/>
      <c r="W1874"/>
      <c r="X1874"/>
      <c r="Y1874"/>
      <c r="Z1874"/>
      <c r="AA1874"/>
      <c r="AB1874"/>
      <c r="AC1874"/>
      <c r="AD1874"/>
      <c r="AE1874"/>
      <c r="AF1874"/>
      <c r="AG1874"/>
      <c r="AH1874"/>
      <c r="AI1874"/>
      <c r="AJ1874"/>
      <c r="AK1874"/>
      <c r="AL1874"/>
      <c r="AM1874"/>
      <c r="AN1874"/>
      <c r="AO1874"/>
      <c r="AP1874"/>
      <c r="AQ1874"/>
      <c r="AR1874"/>
      <c r="AS1874"/>
      <c r="AT1874"/>
      <c r="AU1874"/>
      <c r="AV1874"/>
      <c r="AW1874"/>
      <c r="AX1874"/>
      <c r="AY1874"/>
      <c r="AZ1874"/>
      <c r="BA1874"/>
      <c r="BB1874"/>
      <c r="BC1874"/>
    </row>
    <row r="1875" spans="1:55" s="47" customFormat="1" x14ac:dyDescent="0.25">
      <c r="A1875" s="143"/>
      <c r="B1875" s="147"/>
      <c r="C1875" s="167"/>
      <c r="D1875" s="163"/>
      <c r="E1875" s="161"/>
      <c r="F1875" s="154"/>
      <c r="G1875"/>
      <c r="H1875"/>
      <c r="I1875"/>
      <c r="J1875"/>
      <c r="K1875"/>
      <c r="L1875"/>
      <c r="M1875"/>
      <c r="N1875"/>
      <c r="O1875"/>
      <c r="P1875"/>
      <c r="Q1875"/>
      <c r="R1875"/>
      <c r="S1875"/>
      <c r="T1875"/>
      <c r="U1875"/>
      <c r="V1875"/>
      <c r="W1875"/>
      <c r="X1875"/>
      <c r="Y1875"/>
      <c r="Z1875"/>
      <c r="AA1875"/>
      <c r="AB1875"/>
      <c r="AC1875"/>
      <c r="AD1875"/>
      <c r="AE1875"/>
      <c r="AF1875"/>
      <c r="AG1875"/>
      <c r="AH1875"/>
      <c r="AI1875"/>
      <c r="AJ1875"/>
      <c r="AK1875"/>
      <c r="AL1875"/>
      <c r="AM1875"/>
      <c r="AN1875"/>
      <c r="AO1875"/>
      <c r="AP1875"/>
      <c r="AQ1875"/>
      <c r="AR1875"/>
      <c r="AS1875"/>
      <c r="AT1875"/>
      <c r="AU1875"/>
      <c r="AV1875"/>
      <c r="AW1875"/>
      <c r="AX1875"/>
      <c r="AY1875"/>
      <c r="AZ1875"/>
      <c r="BA1875"/>
      <c r="BB1875"/>
      <c r="BC1875"/>
    </row>
    <row r="1876" spans="1:55" s="47" customFormat="1" x14ac:dyDescent="0.25">
      <c r="A1876" s="143"/>
      <c r="B1876" s="147"/>
      <c r="C1876" s="167"/>
      <c r="D1876" s="163"/>
      <c r="E1876" s="161"/>
      <c r="F1876" s="154"/>
      <c r="G1876"/>
      <c r="H1876"/>
      <c r="I1876"/>
      <c r="J1876"/>
      <c r="K1876"/>
      <c r="L1876"/>
      <c r="M1876"/>
      <c r="N1876"/>
      <c r="O1876"/>
      <c r="P1876"/>
      <c r="Q1876"/>
      <c r="R1876"/>
      <c r="S1876"/>
      <c r="T1876"/>
      <c r="U1876"/>
      <c r="V1876"/>
      <c r="W1876"/>
      <c r="X1876"/>
      <c r="Y1876"/>
      <c r="Z1876"/>
      <c r="AA1876"/>
      <c r="AB1876"/>
      <c r="AC1876"/>
      <c r="AD1876"/>
      <c r="AE1876"/>
      <c r="AF1876"/>
      <c r="AG1876"/>
      <c r="AH1876"/>
      <c r="AI1876"/>
      <c r="AJ1876"/>
      <c r="AK1876"/>
      <c r="AL1876"/>
      <c r="AM1876"/>
      <c r="AN1876"/>
      <c r="AO1876"/>
      <c r="AP1876"/>
      <c r="AQ1876"/>
      <c r="AR1876"/>
      <c r="AS1876"/>
      <c r="AT1876"/>
      <c r="AU1876"/>
      <c r="AV1876"/>
      <c r="AW1876"/>
      <c r="AX1876"/>
      <c r="AY1876"/>
      <c r="AZ1876"/>
      <c r="BA1876"/>
      <c r="BB1876"/>
      <c r="BC1876"/>
    </row>
    <row r="1877" spans="1:55" s="47" customFormat="1" x14ac:dyDescent="0.25">
      <c r="A1877" s="143"/>
      <c r="B1877" s="147"/>
      <c r="C1877" s="167"/>
      <c r="D1877" s="163"/>
      <c r="E1877" s="161"/>
      <c r="F1877" s="154"/>
      <c r="G1877"/>
      <c r="H1877"/>
      <c r="I1877"/>
      <c r="J1877"/>
      <c r="K1877"/>
      <c r="L1877"/>
      <c r="M1877"/>
      <c r="N1877"/>
      <c r="O1877"/>
      <c r="P1877"/>
      <c r="Q1877"/>
      <c r="R1877"/>
      <c r="S1877"/>
      <c r="T1877"/>
      <c r="U1877"/>
      <c r="V1877"/>
      <c r="W1877"/>
      <c r="X1877"/>
      <c r="Y1877"/>
      <c r="Z1877"/>
      <c r="AA1877"/>
      <c r="AB1877"/>
      <c r="AC1877"/>
      <c r="AD1877"/>
      <c r="AE1877"/>
      <c r="AF1877"/>
      <c r="AG1877"/>
      <c r="AH1877"/>
      <c r="AI1877"/>
      <c r="AJ1877"/>
      <c r="AK1877"/>
      <c r="AL1877"/>
      <c r="AM1877"/>
      <c r="AN1877"/>
      <c r="AO1877"/>
      <c r="AP1877"/>
      <c r="AQ1877"/>
      <c r="AR1877"/>
      <c r="AS1877"/>
      <c r="AT1877"/>
      <c r="AU1877"/>
      <c r="AV1877"/>
      <c r="AW1877"/>
      <c r="AX1877"/>
      <c r="AY1877"/>
      <c r="AZ1877"/>
      <c r="BA1877"/>
      <c r="BB1877"/>
      <c r="BC1877"/>
    </row>
    <row r="1878" spans="1:55" s="47" customFormat="1" x14ac:dyDescent="0.25">
      <c r="A1878" s="143"/>
      <c r="B1878" s="147"/>
      <c r="C1878" s="167"/>
      <c r="D1878" s="163"/>
      <c r="E1878" s="161"/>
      <c r="F1878" s="154"/>
      <c r="G1878"/>
      <c r="H1878"/>
      <c r="I1878"/>
      <c r="J1878"/>
      <c r="K1878"/>
      <c r="L1878"/>
      <c r="M1878"/>
      <c r="N1878"/>
      <c r="O1878"/>
      <c r="P1878"/>
      <c r="Q1878"/>
      <c r="R1878"/>
      <c r="S1878"/>
      <c r="T1878"/>
      <c r="U1878"/>
      <c r="V1878"/>
      <c r="W1878"/>
      <c r="X1878"/>
      <c r="Y1878"/>
      <c r="Z1878"/>
      <c r="AA1878"/>
      <c r="AB1878"/>
      <c r="AC1878"/>
      <c r="AD1878"/>
      <c r="AE1878"/>
      <c r="AF1878"/>
      <c r="AG1878"/>
      <c r="AH1878"/>
      <c r="AI1878"/>
      <c r="AJ1878"/>
      <c r="AK1878"/>
      <c r="AL1878"/>
      <c r="AM1878"/>
      <c r="AN1878"/>
      <c r="AO1878"/>
      <c r="AP1878"/>
      <c r="AQ1878"/>
      <c r="AR1878"/>
      <c r="AS1878"/>
      <c r="AT1878"/>
      <c r="AU1878"/>
      <c r="AV1878"/>
      <c r="AW1878"/>
      <c r="AX1878"/>
      <c r="AY1878"/>
      <c r="AZ1878"/>
      <c r="BA1878"/>
      <c r="BB1878"/>
      <c r="BC1878"/>
    </row>
    <row r="1879" spans="1:55" s="47" customFormat="1" x14ac:dyDescent="0.25">
      <c r="A1879" s="143"/>
      <c r="B1879" s="147"/>
      <c r="C1879" s="167"/>
      <c r="D1879" s="163"/>
      <c r="E1879" s="161"/>
      <c r="F1879" s="154"/>
      <c r="G1879"/>
      <c r="H1879"/>
      <c r="I1879"/>
      <c r="J1879"/>
      <c r="K1879"/>
      <c r="L1879"/>
      <c r="M1879"/>
      <c r="N1879"/>
      <c r="O1879"/>
      <c r="P1879"/>
      <c r="Q1879"/>
      <c r="R1879"/>
      <c r="S1879"/>
      <c r="T1879"/>
      <c r="U1879"/>
      <c r="V1879"/>
      <c r="W1879"/>
      <c r="X1879"/>
      <c r="Y1879"/>
      <c r="Z1879"/>
      <c r="AA1879"/>
      <c r="AB1879"/>
      <c r="AC1879"/>
      <c r="AD1879"/>
      <c r="AE1879"/>
      <c r="AF1879"/>
      <c r="AG1879"/>
      <c r="AH1879"/>
      <c r="AI1879"/>
      <c r="AJ1879"/>
      <c r="AK1879"/>
      <c r="AL1879"/>
      <c r="AM1879"/>
      <c r="AN1879"/>
      <c r="AO1879"/>
      <c r="AP1879"/>
      <c r="AQ1879"/>
      <c r="AR1879"/>
      <c r="AS1879"/>
      <c r="AT1879"/>
      <c r="AU1879"/>
      <c r="AV1879"/>
      <c r="AW1879"/>
      <c r="AX1879"/>
      <c r="AY1879"/>
      <c r="AZ1879"/>
      <c r="BA1879"/>
      <c r="BB1879"/>
      <c r="BC1879"/>
    </row>
    <row r="1880" spans="1:55" s="47" customFormat="1" x14ac:dyDescent="0.25">
      <c r="A1880" s="143"/>
      <c r="B1880" s="147"/>
      <c r="C1880" s="167"/>
      <c r="D1880" s="163"/>
      <c r="E1880" s="161"/>
      <c r="F1880" s="154"/>
      <c r="G1880"/>
      <c r="H1880"/>
      <c r="I1880"/>
      <c r="J1880"/>
      <c r="K1880"/>
      <c r="L1880"/>
      <c r="M1880"/>
      <c r="N1880"/>
      <c r="O1880"/>
      <c r="P1880"/>
      <c r="Q1880"/>
      <c r="R1880"/>
      <c r="S1880"/>
      <c r="T1880"/>
      <c r="U1880"/>
      <c r="V1880"/>
      <c r="W1880"/>
      <c r="X1880"/>
      <c r="Y1880"/>
      <c r="Z1880"/>
      <c r="AA1880"/>
      <c r="AB1880"/>
      <c r="AC1880"/>
      <c r="AD1880"/>
      <c r="AE1880"/>
      <c r="AF1880"/>
      <c r="AG1880"/>
      <c r="AH1880"/>
      <c r="AI1880"/>
      <c r="AJ1880"/>
      <c r="AK1880"/>
      <c r="AL1880"/>
      <c r="AM1880"/>
      <c r="AN1880"/>
      <c r="AO1880"/>
      <c r="AP1880"/>
      <c r="AQ1880"/>
      <c r="AR1880"/>
      <c r="AS1880"/>
      <c r="AT1880"/>
      <c r="AU1880"/>
      <c r="AV1880"/>
      <c r="AW1880"/>
      <c r="AX1880"/>
      <c r="AY1880"/>
      <c r="AZ1880"/>
      <c r="BA1880"/>
      <c r="BB1880"/>
      <c r="BC1880"/>
    </row>
    <row r="1881" spans="1:55" s="47" customFormat="1" x14ac:dyDescent="0.25">
      <c r="A1881" s="143"/>
      <c r="B1881" s="147"/>
      <c r="C1881" s="167"/>
      <c r="D1881" s="163"/>
      <c r="E1881" s="161"/>
      <c r="F1881" s="154"/>
      <c r="G1881"/>
      <c r="H1881"/>
      <c r="I1881"/>
      <c r="J1881"/>
      <c r="K1881"/>
      <c r="L1881"/>
      <c r="M1881"/>
      <c r="N1881"/>
      <c r="O1881"/>
      <c r="P1881"/>
      <c r="Q1881"/>
      <c r="R1881"/>
      <c r="S1881"/>
      <c r="T1881"/>
      <c r="U1881"/>
      <c r="V1881"/>
      <c r="W1881"/>
      <c r="X1881"/>
      <c r="Y1881"/>
      <c r="Z1881"/>
      <c r="AA1881"/>
      <c r="AB1881"/>
      <c r="AC1881"/>
      <c r="AD1881"/>
      <c r="AE1881"/>
      <c r="AF1881"/>
      <c r="AG1881"/>
      <c r="AH1881"/>
      <c r="AI1881"/>
      <c r="AJ1881"/>
      <c r="AK1881"/>
      <c r="AL1881"/>
      <c r="AM1881"/>
      <c r="AN1881"/>
      <c r="AO1881"/>
      <c r="AP1881"/>
      <c r="AQ1881"/>
      <c r="AR1881"/>
      <c r="AS1881"/>
      <c r="AT1881"/>
      <c r="AU1881"/>
      <c r="AV1881"/>
      <c r="AW1881"/>
      <c r="AX1881"/>
      <c r="AY1881"/>
      <c r="AZ1881"/>
      <c r="BA1881"/>
      <c r="BB1881"/>
      <c r="BC1881"/>
    </row>
    <row r="1882" spans="1:55" s="47" customFormat="1" x14ac:dyDescent="0.25">
      <c r="A1882" s="143"/>
      <c r="B1882" s="147"/>
      <c r="C1882" s="167"/>
      <c r="D1882" s="163"/>
      <c r="E1882" s="161"/>
      <c r="F1882" s="154"/>
      <c r="G1882"/>
      <c r="H1882"/>
      <c r="I1882"/>
      <c r="J1882"/>
      <c r="K1882"/>
      <c r="L1882"/>
      <c r="M1882"/>
      <c r="N1882"/>
      <c r="O1882"/>
      <c r="P1882"/>
      <c r="Q1882"/>
      <c r="R1882"/>
      <c r="S1882"/>
      <c r="T1882"/>
      <c r="U1882"/>
      <c r="V1882"/>
      <c r="W1882"/>
      <c r="X1882"/>
      <c r="Y1882"/>
      <c r="Z1882"/>
      <c r="AA1882"/>
      <c r="AB1882"/>
      <c r="AC1882"/>
      <c r="AD1882"/>
      <c r="AE1882"/>
      <c r="AF1882"/>
      <c r="AG1882"/>
      <c r="AH1882"/>
      <c r="AI1882"/>
      <c r="AJ1882"/>
      <c r="AK1882"/>
      <c r="AL1882"/>
      <c r="AM1882"/>
      <c r="AN1882"/>
      <c r="AO1882"/>
      <c r="AP1882"/>
      <c r="AQ1882"/>
      <c r="AR1882"/>
      <c r="AS1882"/>
      <c r="AT1882"/>
      <c r="AU1882"/>
      <c r="AV1882"/>
      <c r="AW1882"/>
      <c r="AX1882"/>
      <c r="AY1882"/>
      <c r="AZ1882"/>
      <c r="BA1882"/>
      <c r="BB1882"/>
      <c r="BC1882"/>
    </row>
    <row r="1883" spans="1:55" s="47" customFormat="1" x14ac:dyDescent="0.25">
      <c r="A1883" s="143"/>
      <c r="B1883" s="147"/>
      <c r="C1883" s="167"/>
      <c r="D1883" s="163"/>
      <c r="E1883" s="161"/>
      <c r="F1883" s="154"/>
      <c r="G1883"/>
      <c r="H1883"/>
      <c r="I1883"/>
      <c r="J1883"/>
      <c r="K1883"/>
      <c r="L1883"/>
      <c r="M1883"/>
      <c r="N1883"/>
      <c r="O1883"/>
      <c r="P1883"/>
      <c r="Q1883"/>
      <c r="R1883"/>
      <c r="S1883"/>
      <c r="T1883"/>
      <c r="U1883"/>
      <c r="V1883"/>
      <c r="W1883"/>
      <c r="X1883"/>
      <c r="Y1883"/>
      <c r="Z1883"/>
      <c r="AA1883"/>
      <c r="AB1883"/>
      <c r="AC1883"/>
      <c r="AD1883"/>
      <c r="AE1883"/>
      <c r="AF1883"/>
      <c r="AG1883"/>
      <c r="AH1883"/>
      <c r="AI1883"/>
      <c r="AJ1883"/>
      <c r="AK1883"/>
      <c r="AL1883"/>
      <c r="AM1883"/>
      <c r="AN1883"/>
      <c r="AO1883"/>
      <c r="AP1883"/>
      <c r="AQ1883"/>
      <c r="AR1883"/>
      <c r="AS1883"/>
      <c r="AT1883"/>
      <c r="AU1883"/>
      <c r="AV1883"/>
      <c r="AW1883"/>
      <c r="AX1883"/>
      <c r="AY1883"/>
      <c r="AZ1883"/>
      <c r="BA1883"/>
      <c r="BB1883"/>
      <c r="BC1883"/>
    </row>
    <row r="1884" spans="1:55" s="47" customFormat="1" x14ac:dyDescent="0.25">
      <c r="A1884" s="143"/>
      <c r="B1884" s="147"/>
      <c r="C1884" s="167"/>
      <c r="D1884" s="163"/>
      <c r="E1884" s="161"/>
      <c r="F1884" s="154"/>
      <c r="G1884"/>
      <c r="H1884"/>
      <c r="I1884"/>
      <c r="J1884"/>
      <c r="K1884"/>
      <c r="L1884"/>
      <c r="M1884"/>
      <c r="N1884"/>
      <c r="O1884"/>
      <c r="P1884"/>
      <c r="Q1884"/>
      <c r="R1884"/>
      <c r="S1884"/>
      <c r="T1884"/>
      <c r="U1884"/>
      <c r="V1884"/>
      <c r="W1884"/>
      <c r="X1884"/>
      <c r="Y1884"/>
      <c r="Z1884"/>
      <c r="AA1884"/>
      <c r="AB1884"/>
      <c r="AC1884"/>
      <c r="AD1884"/>
      <c r="AE1884"/>
      <c r="AF1884"/>
      <c r="AG1884"/>
      <c r="AH1884"/>
      <c r="AI1884"/>
      <c r="AJ1884"/>
      <c r="AK1884"/>
      <c r="AL1884"/>
      <c r="AM1884"/>
      <c r="AN1884"/>
      <c r="AO1884"/>
      <c r="AP1884"/>
      <c r="AQ1884"/>
      <c r="AR1884"/>
      <c r="AS1884"/>
      <c r="AT1884"/>
      <c r="AU1884"/>
      <c r="AV1884"/>
      <c r="AW1884"/>
      <c r="AX1884"/>
      <c r="AY1884"/>
      <c r="AZ1884"/>
      <c r="BA1884"/>
      <c r="BB1884"/>
      <c r="BC1884"/>
    </row>
    <row r="1885" spans="1:55" s="47" customFormat="1" x14ac:dyDescent="0.25">
      <c r="A1885" s="143"/>
      <c r="B1885" s="147"/>
      <c r="C1885" s="167"/>
      <c r="D1885" s="163"/>
      <c r="E1885" s="161"/>
      <c r="F1885" s="154"/>
      <c r="G1885"/>
      <c r="H1885"/>
      <c r="I1885"/>
      <c r="J1885"/>
      <c r="K1885"/>
      <c r="L1885"/>
      <c r="M1885"/>
      <c r="N1885"/>
      <c r="O1885"/>
      <c r="P1885"/>
      <c r="Q1885"/>
      <c r="R1885"/>
      <c r="S1885"/>
      <c r="T1885"/>
      <c r="U1885"/>
      <c r="V1885"/>
      <c r="W1885"/>
      <c r="X1885"/>
      <c r="Y1885"/>
      <c r="Z1885"/>
      <c r="AA1885"/>
      <c r="AB1885"/>
      <c r="AC1885"/>
      <c r="AD1885"/>
      <c r="AE1885"/>
      <c r="AF1885"/>
      <c r="AG1885"/>
      <c r="AH1885"/>
      <c r="AI1885"/>
      <c r="AJ1885"/>
      <c r="AK1885"/>
      <c r="AL1885"/>
      <c r="AM1885"/>
      <c r="AN1885"/>
      <c r="AO1885"/>
      <c r="AP1885"/>
      <c r="AQ1885"/>
      <c r="AR1885"/>
      <c r="AS1885"/>
      <c r="AT1885"/>
      <c r="AU1885"/>
      <c r="AV1885"/>
      <c r="AW1885"/>
      <c r="AX1885"/>
      <c r="AY1885"/>
      <c r="AZ1885"/>
      <c r="BA1885"/>
      <c r="BB1885"/>
      <c r="BC1885"/>
    </row>
    <row r="1886" spans="1:55" s="47" customFormat="1" x14ac:dyDescent="0.25">
      <c r="A1886" s="143"/>
      <c r="B1886" s="147"/>
      <c r="C1886" s="167"/>
      <c r="D1886" s="163"/>
      <c r="E1886" s="161"/>
      <c r="F1886" s="154"/>
      <c r="G1886"/>
      <c r="H1886"/>
      <c r="I1886"/>
      <c r="J1886"/>
      <c r="K1886"/>
      <c r="L1886"/>
      <c r="M1886"/>
      <c r="N1886"/>
      <c r="O1886"/>
      <c r="P1886"/>
      <c r="Q1886"/>
      <c r="R1886"/>
      <c r="S1886"/>
      <c r="T1886"/>
      <c r="U1886"/>
      <c r="V1886"/>
      <c r="W1886"/>
      <c r="X1886"/>
      <c r="Y1886"/>
      <c r="Z1886"/>
      <c r="AA1886"/>
      <c r="AB1886"/>
      <c r="AC1886"/>
      <c r="AD1886"/>
      <c r="AE1886"/>
      <c r="AF1886"/>
      <c r="AG1886"/>
      <c r="AH1886"/>
      <c r="AI1886"/>
      <c r="AJ1886"/>
      <c r="AK1886"/>
      <c r="AL1886"/>
      <c r="AM1886"/>
      <c r="AN1886"/>
      <c r="AO1886"/>
      <c r="AP1886"/>
      <c r="AQ1886"/>
      <c r="AR1886"/>
      <c r="AS1886"/>
      <c r="AT1886"/>
      <c r="AU1886"/>
      <c r="AV1886"/>
      <c r="AW1886"/>
      <c r="AX1886"/>
      <c r="AY1886"/>
      <c r="AZ1886"/>
      <c r="BA1886"/>
      <c r="BB1886"/>
      <c r="BC1886"/>
    </row>
    <row r="1887" spans="1:55" s="47" customFormat="1" x14ac:dyDescent="0.25">
      <c r="A1887" s="143"/>
      <c r="B1887" s="147"/>
      <c r="C1887" s="167"/>
      <c r="D1887" s="163"/>
      <c r="E1887" s="161"/>
      <c r="F1887" s="154"/>
      <c r="G1887"/>
      <c r="H1887"/>
      <c r="I1887"/>
      <c r="J1887"/>
      <c r="K1887"/>
      <c r="L1887"/>
      <c r="M1887"/>
      <c r="N1887"/>
      <c r="O1887"/>
      <c r="P1887"/>
      <c r="Q1887"/>
      <c r="R1887"/>
      <c r="S1887"/>
      <c r="T1887"/>
      <c r="U1887"/>
      <c r="V1887"/>
      <c r="W1887"/>
      <c r="X1887"/>
      <c r="Y1887"/>
      <c r="Z1887"/>
      <c r="AA1887"/>
      <c r="AB1887"/>
      <c r="AC1887"/>
      <c r="AD1887"/>
      <c r="AE1887"/>
      <c r="AF1887"/>
      <c r="AG1887"/>
      <c r="AH1887"/>
      <c r="AI1887"/>
      <c r="AJ1887"/>
      <c r="AK1887"/>
      <c r="AL1887"/>
      <c r="AM1887"/>
      <c r="AN1887"/>
      <c r="AO1887"/>
      <c r="AP1887"/>
      <c r="AQ1887"/>
      <c r="AR1887"/>
      <c r="AS1887"/>
      <c r="AT1887"/>
      <c r="AU1887"/>
      <c r="AV1887"/>
      <c r="AW1887"/>
      <c r="AX1887"/>
      <c r="AY1887"/>
      <c r="AZ1887"/>
      <c r="BA1887"/>
      <c r="BB1887"/>
      <c r="BC1887"/>
    </row>
    <row r="1888" spans="1:55" s="47" customFormat="1" x14ac:dyDescent="0.25">
      <c r="A1888" s="143"/>
      <c r="B1888" s="147"/>
      <c r="C1888" s="167"/>
      <c r="D1888" s="163"/>
      <c r="E1888" s="161"/>
      <c r="F1888" s="154"/>
      <c r="G1888"/>
      <c r="H1888"/>
      <c r="I1888"/>
      <c r="J1888"/>
      <c r="K1888"/>
      <c r="L1888"/>
      <c r="M1888"/>
      <c r="N1888"/>
      <c r="O1888"/>
      <c r="P1888"/>
      <c r="Q1888"/>
      <c r="R1888"/>
      <c r="S1888"/>
      <c r="T1888"/>
      <c r="U1888"/>
      <c r="V1888"/>
      <c r="W1888"/>
      <c r="X1888"/>
      <c r="Y1888"/>
      <c r="Z1888"/>
      <c r="AA1888"/>
      <c r="AB1888"/>
      <c r="AC1888"/>
      <c r="AD1888"/>
      <c r="AE1888"/>
      <c r="AF1888"/>
      <c r="AG1888"/>
      <c r="AH1888"/>
      <c r="AI1888"/>
      <c r="AJ1888"/>
      <c r="AK1888"/>
      <c r="AL1888"/>
      <c r="AM1888"/>
      <c r="AN1888"/>
      <c r="AO1888"/>
      <c r="AP1888"/>
      <c r="AQ1888"/>
      <c r="AR1888"/>
      <c r="AS1888"/>
      <c r="AT1888"/>
      <c r="AU1888"/>
      <c r="AV1888"/>
      <c r="AW1888"/>
      <c r="AX1888"/>
      <c r="AY1888"/>
      <c r="AZ1888"/>
      <c r="BA1888"/>
      <c r="BB1888"/>
      <c r="BC1888"/>
    </row>
    <row r="1889" spans="1:55" s="47" customFormat="1" x14ac:dyDescent="0.25">
      <c r="A1889" s="143"/>
      <c r="B1889" s="147"/>
      <c r="C1889" s="167"/>
      <c r="D1889" s="163"/>
      <c r="E1889" s="161"/>
      <c r="F1889" s="154"/>
      <c r="G1889"/>
      <c r="H1889"/>
      <c r="I1889"/>
      <c r="J1889"/>
      <c r="K1889"/>
      <c r="L1889"/>
      <c r="M1889"/>
      <c r="N1889"/>
      <c r="O1889"/>
      <c r="P1889"/>
      <c r="Q1889"/>
      <c r="R1889"/>
      <c r="S1889"/>
      <c r="T1889"/>
      <c r="U1889"/>
      <c r="V1889"/>
      <c r="W1889"/>
      <c r="X1889"/>
      <c r="Y1889"/>
      <c r="Z1889"/>
      <c r="AA1889"/>
      <c r="AB1889"/>
      <c r="AC1889"/>
      <c r="AD1889"/>
      <c r="AE1889"/>
      <c r="AF1889"/>
      <c r="AG1889"/>
      <c r="AH1889"/>
      <c r="AI1889"/>
      <c r="AJ1889"/>
      <c r="AK1889"/>
      <c r="AL1889"/>
      <c r="AM1889"/>
      <c r="AN1889"/>
      <c r="AO1889"/>
      <c r="AP1889"/>
      <c r="AQ1889"/>
      <c r="AR1889"/>
      <c r="AS1889"/>
      <c r="AT1889"/>
      <c r="AU1889"/>
      <c r="AV1889"/>
      <c r="AW1889"/>
      <c r="AX1889"/>
      <c r="AY1889"/>
      <c r="AZ1889"/>
      <c r="BA1889"/>
      <c r="BB1889"/>
      <c r="BC1889"/>
    </row>
    <row r="1890" spans="1:55" s="47" customFormat="1" x14ac:dyDescent="0.25">
      <c r="A1890" s="143"/>
      <c r="B1890" s="147"/>
      <c r="C1890" s="167"/>
      <c r="D1890" s="163"/>
      <c r="E1890" s="161"/>
      <c r="F1890" s="154"/>
      <c r="G1890"/>
      <c r="H1890"/>
      <c r="I1890"/>
      <c r="J1890"/>
      <c r="K1890"/>
      <c r="L1890"/>
      <c r="M1890"/>
      <c r="N1890"/>
      <c r="O1890"/>
      <c r="P1890"/>
      <c r="Q1890"/>
      <c r="R1890"/>
      <c r="S1890"/>
      <c r="T1890"/>
      <c r="U1890"/>
      <c r="V1890"/>
      <c r="W1890"/>
      <c r="X1890"/>
      <c r="Y1890"/>
      <c r="Z1890"/>
      <c r="AA1890"/>
      <c r="AB1890"/>
      <c r="AC1890"/>
      <c r="AD1890"/>
      <c r="AE1890"/>
      <c r="AF1890"/>
      <c r="AG1890"/>
      <c r="AH1890"/>
      <c r="AI1890"/>
      <c r="AJ1890"/>
      <c r="AK1890"/>
      <c r="AL1890"/>
      <c r="AM1890"/>
      <c r="AN1890"/>
      <c r="AO1890"/>
      <c r="AP1890"/>
      <c r="AQ1890"/>
      <c r="AR1890"/>
      <c r="AS1890"/>
      <c r="AT1890"/>
      <c r="AU1890"/>
      <c r="AV1890"/>
      <c r="AW1890"/>
      <c r="AX1890"/>
      <c r="AY1890"/>
      <c r="AZ1890"/>
      <c r="BA1890"/>
      <c r="BB1890"/>
      <c r="BC1890"/>
    </row>
    <row r="1891" spans="1:55" s="47" customFormat="1" x14ac:dyDescent="0.25">
      <c r="A1891" s="143"/>
      <c r="B1891" s="147"/>
      <c r="C1891" s="167"/>
      <c r="D1891" s="163"/>
      <c r="E1891" s="161"/>
      <c r="F1891" s="154"/>
      <c r="G1891"/>
      <c r="H1891"/>
      <c r="I1891"/>
      <c r="J1891"/>
      <c r="K1891"/>
      <c r="L1891"/>
      <c r="M1891"/>
      <c r="N1891"/>
      <c r="O1891"/>
      <c r="P1891"/>
      <c r="Q1891"/>
      <c r="R1891"/>
      <c r="S1891"/>
      <c r="T1891"/>
      <c r="U1891"/>
      <c r="V1891"/>
      <c r="W1891"/>
      <c r="X1891"/>
      <c r="Y1891"/>
      <c r="Z1891"/>
      <c r="AA1891"/>
      <c r="AB1891"/>
      <c r="AC1891"/>
      <c r="AD1891"/>
      <c r="AE1891"/>
      <c r="AF1891"/>
      <c r="AG1891"/>
      <c r="AH1891"/>
      <c r="AI1891"/>
      <c r="AJ1891"/>
      <c r="AK1891"/>
      <c r="AL1891"/>
      <c r="AM1891"/>
      <c r="AN1891"/>
      <c r="AO1891"/>
      <c r="AP1891"/>
      <c r="AQ1891"/>
      <c r="AR1891"/>
      <c r="AS1891"/>
      <c r="AT1891"/>
      <c r="AU1891"/>
      <c r="AV1891"/>
      <c r="AW1891"/>
      <c r="AX1891"/>
      <c r="AY1891"/>
      <c r="AZ1891"/>
      <c r="BA1891"/>
      <c r="BB1891"/>
      <c r="BC1891"/>
    </row>
    <row r="1892" spans="1:55" s="47" customFormat="1" x14ac:dyDescent="0.25">
      <c r="A1892" s="143"/>
      <c r="B1892" s="147"/>
      <c r="C1892" s="167"/>
      <c r="D1892" s="163"/>
      <c r="E1892" s="161"/>
      <c r="F1892" s="154"/>
      <c r="G1892"/>
      <c r="H1892"/>
      <c r="I1892"/>
      <c r="J1892"/>
      <c r="K1892"/>
      <c r="L1892"/>
      <c r="M1892"/>
      <c r="N1892"/>
      <c r="O1892"/>
      <c r="P1892"/>
      <c r="Q1892"/>
      <c r="R1892"/>
      <c r="S1892"/>
      <c r="T1892"/>
      <c r="U1892"/>
      <c r="V1892"/>
      <c r="W1892"/>
      <c r="X1892"/>
      <c r="Y1892"/>
      <c r="Z1892"/>
      <c r="AA1892"/>
      <c r="AB1892"/>
      <c r="AC1892"/>
      <c r="AD1892"/>
      <c r="AE1892"/>
      <c r="AF1892"/>
      <c r="AG1892"/>
      <c r="AH1892"/>
      <c r="AI1892"/>
      <c r="AJ1892"/>
      <c r="AK1892"/>
      <c r="AL1892"/>
      <c r="AM1892"/>
      <c r="AN1892"/>
      <c r="AO1892"/>
      <c r="AP1892"/>
      <c r="AQ1892"/>
      <c r="AR1892"/>
      <c r="AS1892"/>
      <c r="AT1892"/>
      <c r="AU1892"/>
      <c r="AV1892"/>
      <c r="AW1892"/>
      <c r="AX1892"/>
      <c r="AY1892"/>
      <c r="AZ1892"/>
      <c r="BA1892"/>
      <c r="BB1892"/>
      <c r="BC1892"/>
    </row>
    <row r="1893" spans="1:55" s="47" customFormat="1" x14ac:dyDescent="0.25">
      <c r="A1893" s="143"/>
      <c r="B1893" s="147"/>
      <c r="C1893" s="167"/>
      <c r="D1893" s="163"/>
      <c r="E1893" s="161"/>
      <c r="F1893" s="154"/>
      <c r="G1893"/>
      <c r="H1893"/>
      <c r="I1893"/>
      <c r="J1893"/>
      <c r="K1893"/>
      <c r="L1893"/>
      <c r="M1893"/>
      <c r="N1893"/>
      <c r="O1893"/>
      <c r="P1893"/>
      <c r="Q1893"/>
      <c r="R1893"/>
      <c r="S1893"/>
      <c r="T1893"/>
      <c r="U1893"/>
      <c r="V1893"/>
      <c r="W1893"/>
      <c r="X1893"/>
      <c r="Y1893"/>
      <c r="Z1893"/>
      <c r="AA1893"/>
      <c r="AB1893"/>
      <c r="AC1893"/>
      <c r="AD1893"/>
      <c r="AE1893"/>
      <c r="AF1893"/>
      <c r="AG1893"/>
      <c r="AH1893"/>
      <c r="AI1893"/>
      <c r="AJ1893"/>
      <c r="AK1893"/>
      <c r="AL1893"/>
      <c r="AM1893"/>
      <c r="AN1893"/>
      <c r="AO1893"/>
      <c r="AP1893"/>
      <c r="AQ1893"/>
      <c r="AR1893"/>
      <c r="AS1893"/>
      <c r="AT1893"/>
      <c r="AU1893"/>
      <c r="AV1893"/>
      <c r="AW1893"/>
      <c r="AX1893"/>
      <c r="AY1893"/>
      <c r="AZ1893"/>
      <c r="BA1893"/>
      <c r="BB1893"/>
      <c r="BC1893"/>
    </row>
    <row r="1894" spans="1:55" s="47" customFormat="1" x14ac:dyDescent="0.25">
      <c r="A1894" s="143"/>
      <c r="B1894" s="147"/>
      <c r="C1894" s="167"/>
      <c r="D1894" s="163"/>
      <c r="E1894" s="161"/>
      <c r="F1894" s="154"/>
      <c r="G1894"/>
      <c r="H1894"/>
      <c r="I1894"/>
      <c r="J1894"/>
      <c r="K1894"/>
      <c r="L1894"/>
      <c r="M1894"/>
      <c r="N1894"/>
      <c r="O1894"/>
      <c r="P1894"/>
      <c r="Q1894"/>
      <c r="R1894"/>
      <c r="S1894"/>
      <c r="T1894"/>
      <c r="U1894"/>
      <c r="V1894"/>
      <c r="W1894"/>
      <c r="X1894"/>
      <c r="Y1894"/>
      <c r="Z1894"/>
      <c r="AA1894"/>
      <c r="AB1894"/>
      <c r="AC1894"/>
      <c r="AD1894"/>
      <c r="AE1894"/>
      <c r="AF1894"/>
      <c r="AG1894"/>
      <c r="AH1894"/>
      <c r="AI1894"/>
      <c r="AJ1894"/>
      <c r="AK1894"/>
      <c r="AL1894"/>
      <c r="AM1894"/>
      <c r="AN1894"/>
      <c r="AO1894"/>
      <c r="AP1894"/>
      <c r="AQ1894"/>
      <c r="AR1894"/>
      <c r="AS1894"/>
      <c r="AT1894"/>
      <c r="AU1894"/>
      <c r="AV1894"/>
      <c r="AW1894"/>
      <c r="AX1894"/>
      <c r="AY1894"/>
      <c r="AZ1894"/>
      <c r="BA1894"/>
      <c r="BB1894"/>
      <c r="BC1894"/>
    </row>
    <row r="1895" spans="1:55" s="47" customFormat="1" x14ac:dyDescent="0.25">
      <c r="A1895" s="143"/>
      <c r="B1895" s="147"/>
      <c r="C1895" s="167"/>
      <c r="D1895" s="163"/>
      <c r="E1895" s="161"/>
      <c r="F1895" s="154"/>
      <c r="G1895"/>
      <c r="H1895"/>
      <c r="I1895"/>
      <c r="J1895"/>
      <c r="K1895"/>
      <c r="L1895"/>
      <c r="M1895"/>
      <c r="N1895"/>
      <c r="O1895"/>
      <c r="P1895"/>
      <c r="Q1895"/>
      <c r="R1895"/>
      <c r="S1895"/>
      <c r="T1895"/>
      <c r="U1895"/>
      <c r="V1895"/>
      <c r="W1895"/>
      <c r="X1895"/>
      <c r="Y1895"/>
      <c r="Z1895"/>
      <c r="AA1895"/>
      <c r="AB1895"/>
      <c r="AC1895"/>
      <c r="AD1895"/>
      <c r="AE1895"/>
      <c r="AF1895"/>
      <c r="AG1895"/>
      <c r="AH1895"/>
      <c r="AI1895"/>
      <c r="AJ1895"/>
      <c r="AK1895"/>
      <c r="AL1895"/>
      <c r="AM1895"/>
      <c r="AN1895"/>
      <c r="AO1895"/>
      <c r="AP1895"/>
      <c r="AQ1895"/>
      <c r="AR1895"/>
      <c r="AS1895"/>
      <c r="AT1895"/>
      <c r="AU1895"/>
      <c r="AV1895"/>
      <c r="AW1895"/>
      <c r="AX1895"/>
      <c r="AY1895"/>
      <c r="AZ1895"/>
      <c r="BA1895"/>
      <c r="BB1895"/>
      <c r="BC1895"/>
    </row>
    <row r="1896" spans="1:55" s="47" customFormat="1" x14ac:dyDescent="0.25">
      <c r="A1896" s="143"/>
      <c r="B1896" s="147"/>
      <c r="C1896" s="167"/>
      <c r="D1896" s="163"/>
      <c r="E1896" s="161"/>
      <c r="F1896" s="154"/>
      <c r="G1896"/>
      <c r="H1896"/>
      <c r="I1896"/>
      <c r="J1896"/>
      <c r="K1896"/>
      <c r="L1896"/>
      <c r="M1896"/>
      <c r="N1896"/>
      <c r="O1896"/>
      <c r="P1896"/>
      <c r="Q1896"/>
      <c r="R1896"/>
      <c r="S1896"/>
      <c r="T1896"/>
      <c r="U1896"/>
      <c r="V1896"/>
      <c r="W1896"/>
      <c r="X1896"/>
      <c r="Y1896"/>
      <c r="Z1896"/>
      <c r="AA1896"/>
      <c r="AB1896"/>
      <c r="AC1896"/>
      <c r="AD1896"/>
      <c r="AE1896"/>
      <c r="AF1896"/>
      <c r="AG1896"/>
      <c r="AH1896"/>
      <c r="AI1896"/>
      <c r="AJ1896"/>
      <c r="AK1896"/>
      <c r="AL1896"/>
      <c r="AM1896"/>
      <c r="AN1896"/>
      <c r="AO1896"/>
      <c r="AP1896"/>
      <c r="AQ1896"/>
      <c r="AR1896"/>
      <c r="AS1896"/>
      <c r="AT1896"/>
      <c r="AU1896"/>
      <c r="AV1896"/>
      <c r="AW1896"/>
      <c r="AX1896"/>
      <c r="AY1896"/>
      <c r="AZ1896"/>
      <c r="BA1896"/>
      <c r="BB1896"/>
      <c r="BC1896"/>
    </row>
    <row r="1897" spans="1:55" s="47" customFormat="1" x14ac:dyDescent="0.25">
      <c r="A1897" s="143"/>
      <c r="B1897" s="147"/>
      <c r="C1897" s="167"/>
      <c r="D1897" s="163"/>
      <c r="E1897" s="161"/>
      <c r="F1897" s="154"/>
      <c r="G1897"/>
      <c r="H1897"/>
      <c r="I1897"/>
      <c r="J1897"/>
      <c r="K1897"/>
      <c r="L1897"/>
      <c r="M1897"/>
      <c r="N1897"/>
      <c r="O1897"/>
      <c r="P1897"/>
      <c r="Q1897"/>
      <c r="R1897"/>
      <c r="S1897"/>
      <c r="T1897"/>
      <c r="U1897"/>
      <c r="V1897"/>
      <c r="W1897"/>
      <c r="X1897"/>
      <c r="Y1897"/>
      <c r="Z1897"/>
      <c r="AA1897"/>
      <c r="AB1897"/>
      <c r="AC1897"/>
      <c r="AD1897"/>
      <c r="AE1897"/>
      <c r="AF1897"/>
      <c r="AG1897"/>
      <c r="AH1897"/>
      <c r="AI1897"/>
      <c r="AJ1897"/>
      <c r="AK1897"/>
      <c r="AL1897"/>
      <c r="AM1897"/>
      <c r="AN1897"/>
      <c r="AO1897"/>
      <c r="AP1897"/>
      <c r="AQ1897"/>
      <c r="AR1897"/>
      <c r="AS1897"/>
      <c r="AT1897"/>
      <c r="AU1897"/>
      <c r="AV1897"/>
      <c r="AW1897"/>
      <c r="AX1897"/>
      <c r="AY1897"/>
      <c r="AZ1897"/>
      <c r="BA1897"/>
      <c r="BB1897"/>
      <c r="BC1897"/>
    </row>
    <row r="1898" spans="1:55" s="47" customFormat="1" x14ac:dyDescent="0.25">
      <c r="A1898" s="143"/>
      <c r="B1898" s="147"/>
      <c r="C1898" s="167"/>
      <c r="D1898" s="163"/>
      <c r="E1898" s="161"/>
      <c r="F1898" s="154"/>
      <c r="G1898"/>
      <c r="H1898"/>
      <c r="I1898"/>
      <c r="J1898"/>
      <c r="K1898"/>
      <c r="L1898"/>
      <c r="M1898"/>
      <c r="N1898"/>
      <c r="O1898"/>
      <c r="P1898"/>
      <c r="Q1898"/>
      <c r="R1898"/>
      <c r="S1898"/>
      <c r="T1898"/>
      <c r="U1898"/>
      <c r="V1898"/>
      <c r="W1898"/>
      <c r="X1898"/>
      <c r="Y1898"/>
      <c r="Z1898"/>
      <c r="AA1898"/>
      <c r="AB1898"/>
      <c r="AC1898"/>
      <c r="AD1898"/>
      <c r="AE1898"/>
      <c r="AF1898"/>
      <c r="AG1898"/>
      <c r="AH1898"/>
      <c r="AI1898"/>
      <c r="AJ1898"/>
      <c r="AK1898"/>
      <c r="AL1898"/>
      <c r="AM1898"/>
      <c r="AN1898"/>
      <c r="AO1898"/>
      <c r="AP1898"/>
      <c r="AQ1898"/>
      <c r="AR1898"/>
      <c r="AS1898"/>
      <c r="AT1898"/>
      <c r="AU1898"/>
      <c r="AV1898"/>
      <c r="AW1898"/>
      <c r="AX1898"/>
      <c r="AY1898"/>
      <c r="AZ1898"/>
      <c r="BA1898"/>
      <c r="BB1898"/>
      <c r="BC1898"/>
    </row>
    <row r="1899" spans="1:55" s="47" customFormat="1" x14ac:dyDescent="0.25">
      <c r="A1899" s="143"/>
      <c r="B1899" s="147"/>
      <c r="C1899" s="167"/>
      <c r="D1899" s="163"/>
      <c r="E1899" s="161"/>
      <c r="F1899" s="154"/>
      <c r="G1899"/>
      <c r="H1899"/>
      <c r="I1899"/>
      <c r="J1899"/>
      <c r="K1899"/>
      <c r="L1899"/>
      <c r="M1899"/>
      <c r="N1899"/>
      <c r="O1899"/>
      <c r="P1899"/>
      <c r="Q1899"/>
      <c r="R1899"/>
      <c r="S1899"/>
      <c r="T1899"/>
      <c r="U1899"/>
      <c r="V1899"/>
      <c r="W1899"/>
      <c r="X1899"/>
      <c r="Y1899"/>
      <c r="Z1899"/>
      <c r="AA1899"/>
      <c r="AB1899"/>
      <c r="AC1899"/>
      <c r="AD1899"/>
      <c r="AE1899"/>
      <c r="AF1899"/>
      <c r="AG1899"/>
      <c r="AH1899"/>
      <c r="AI1899"/>
      <c r="AJ1899"/>
      <c r="AK1899"/>
      <c r="AL1899"/>
      <c r="AM1899"/>
      <c r="AN1899"/>
      <c r="AO1899"/>
      <c r="AP1899"/>
      <c r="AQ1899"/>
      <c r="AR1899"/>
      <c r="AS1899"/>
      <c r="AT1899"/>
      <c r="AU1899"/>
      <c r="AV1899"/>
      <c r="AW1899"/>
      <c r="AX1899"/>
      <c r="AY1899"/>
      <c r="AZ1899"/>
      <c r="BA1899"/>
      <c r="BB1899"/>
      <c r="BC1899"/>
    </row>
    <row r="1900" spans="1:55" s="47" customFormat="1" x14ac:dyDescent="0.25">
      <c r="A1900" s="143"/>
      <c r="B1900" s="147"/>
      <c r="C1900" s="167"/>
      <c r="D1900" s="163"/>
      <c r="E1900" s="161"/>
      <c r="F1900" s="154"/>
      <c r="G1900"/>
      <c r="H1900"/>
      <c r="I1900"/>
      <c r="J1900"/>
      <c r="K1900"/>
      <c r="L1900"/>
      <c r="M1900"/>
      <c r="N1900"/>
      <c r="O1900"/>
      <c r="P1900"/>
      <c r="Q1900"/>
      <c r="R1900"/>
      <c r="S1900"/>
      <c r="T1900"/>
      <c r="U1900"/>
      <c r="V1900"/>
      <c r="W1900"/>
      <c r="X1900"/>
      <c r="Y1900"/>
      <c r="Z1900"/>
      <c r="AA1900"/>
      <c r="AB1900"/>
      <c r="AC1900"/>
      <c r="AD1900"/>
      <c r="AE1900"/>
      <c r="AF1900"/>
      <c r="AG1900"/>
      <c r="AH1900"/>
      <c r="AI1900"/>
      <c r="AJ1900"/>
      <c r="AK1900"/>
      <c r="AL1900"/>
      <c r="AM1900"/>
      <c r="AN1900"/>
      <c r="AO1900"/>
      <c r="AP1900"/>
      <c r="AQ1900"/>
      <c r="AR1900"/>
      <c r="AS1900"/>
      <c r="AT1900"/>
      <c r="AU1900"/>
      <c r="AV1900"/>
      <c r="AW1900"/>
      <c r="AX1900"/>
      <c r="AY1900"/>
      <c r="AZ1900"/>
      <c r="BA1900"/>
      <c r="BB1900"/>
      <c r="BC1900"/>
    </row>
    <row r="1901" spans="1:55" s="47" customFormat="1" x14ac:dyDescent="0.25">
      <c r="A1901" s="143"/>
      <c r="B1901" s="147"/>
      <c r="C1901" s="167"/>
      <c r="D1901" s="163"/>
      <c r="E1901" s="161"/>
      <c r="F1901" s="154"/>
      <c r="G1901"/>
      <c r="H1901"/>
      <c r="I1901"/>
      <c r="J1901"/>
      <c r="K1901"/>
      <c r="L1901"/>
      <c r="M1901"/>
      <c r="N1901"/>
      <c r="O1901"/>
      <c r="P1901"/>
      <c r="Q1901"/>
      <c r="R1901"/>
      <c r="S1901"/>
      <c r="T1901"/>
      <c r="U1901"/>
      <c r="V1901"/>
      <c r="W1901"/>
      <c r="X1901"/>
      <c r="Y1901"/>
      <c r="Z1901"/>
      <c r="AA1901"/>
      <c r="AB1901"/>
      <c r="AC1901"/>
      <c r="AD1901"/>
      <c r="AE1901"/>
      <c r="AF1901"/>
      <c r="AG1901"/>
      <c r="AH1901"/>
      <c r="AI1901"/>
      <c r="AJ1901"/>
      <c r="AK1901"/>
      <c r="AL1901"/>
      <c r="AM1901"/>
      <c r="AN1901"/>
      <c r="AO1901"/>
      <c r="AP1901"/>
      <c r="AQ1901"/>
      <c r="AR1901"/>
      <c r="AS1901"/>
      <c r="AT1901"/>
      <c r="AU1901"/>
      <c r="AV1901"/>
      <c r="AW1901"/>
      <c r="AX1901"/>
      <c r="AY1901"/>
      <c r="AZ1901"/>
      <c r="BA1901"/>
      <c r="BB1901"/>
      <c r="BC1901"/>
    </row>
    <row r="1902" spans="1:55" s="47" customFormat="1" x14ac:dyDescent="0.25">
      <c r="A1902" s="143"/>
      <c r="B1902" s="147"/>
      <c r="C1902" s="167"/>
      <c r="D1902" s="163"/>
      <c r="E1902" s="161"/>
      <c r="F1902" s="154"/>
      <c r="G1902"/>
      <c r="H1902"/>
      <c r="I1902"/>
      <c r="J1902"/>
      <c r="K1902"/>
      <c r="L1902"/>
      <c r="M1902"/>
      <c r="N1902"/>
      <c r="O1902"/>
      <c r="P1902"/>
      <c r="Q1902"/>
      <c r="R1902"/>
      <c r="S1902"/>
      <c r="T1902"/>
      <c r="U1902"/>
      <c r="V1902"/>
      <c r="W1902"/>
      <c r="X1902"/>
      <c r="Y1902"/>
      <c r="Z1902"/>
      <c r="AA1902"/>
      <c r="AB1902"/>
      <c r="AC1902"/>
      <c r="AD1902"/>
      <c r="AE1902"/>
      <c r="AF1902"/>
      <c r="AG1902"/>
      <c r="AH1902"/>
      <c r="AI1902"/>
      <c r="AJ1902"/>
      <c r="AK1902"/>
      <c r="AL1902"/>
      <c r="AM1902"/>
      <c r="AN1902"/>
      <c r="AO1902"/>
      <c r="AP1902"/>
      <c r="AQ1902"/>
      <c r="AR1902"/>
      <c r="AS1902"/>
      <c r="AT1902"/>
      <c r="AU1902"/>
      <c r="AV1902"/>
      <c r="AW1902"/>
      <c r="AX1902"/>
      <c r="AY1902"/>
      <c r="AZ1902"/>
      <c r="BA1902"/>
      <c r="BB1902"/>
      <c r="BC1902"/>
    </row>
    <row r="1903" spans="1:55" s="47" customFormat="1" x14ac:dyDescent="0.25">
      <c r="A1903" s="143"/>
      <c r="B1903" s="147"/>
      <c r="C1903" s="167"/>
      <c r="D1903" s="163"/>
      <c r="E1903" s="161"/>
      <c r="F1903" s="154"/>
      <c r="G1903"/>
      <c r="H1903"/>
      <c r="I1903"/>
      <c r="J1903"/>
      <c r="K1903"/>
      <c r="L1903"/>
      <c r="M1903"/>
      <c r="N1903"/>
      <c r="O1903"/>
      <c r="P1903"/>
      <c r="Q1903"/>
      <c r="R1903"/>
      <c r="S1903"/>
      <c r="T1903"/>
      <c r="U1903"/>
      <c r="V1903"/>
      <c r="W1903"/>
      <c r="X1903"/>
      <c r="Y1903"/>
      <c r="Z1903"/>
      <c r="AA1903"/>
      <c r="AB1903"/>
      <c r="AC1903"/>
      <c r="AD1903"/>
      <c r="AE1903"/>
      <c r="AF1903"/>
      <c r="AG1903"/>
      <c r="AH1903"/>
      <c r="AI1903"/>
      <c r="AJ1903"/>
      <c r="AK1903"/>
      <c r="AL1903"/>
      <c r="AM1903"/>
      <c r="AN1903"/>
      <c r="AO1903"/>
      <c r="AP1903"/>
      <c r="AQ1903"/>
      <c r="AR1903"/>
      <c r="AS1903"/>
      <c r="AT1903"/>
      <c r="AU1903"/>
      <c r="AV1903"/>
      <c r="AW1903"/>
      <c r="AX1903"/>
      <c r="AY1903"/>
      <c r="AZ1903"/>
      <c r="BA1903"/>
      <c r="BB1903"/>
      <c r="BC1903"/>
    </row>
    <row r="1904" spans="1:55" s="47" customFormat="1" x14ac:dyDescent="0.25">
      <c r="A1904" s="143"/>
      <c r="B1904" s="147"/>
      <c r="C1904" s="167"/>
      <c r="D1904" s="163"/>
      <c r="E1904" s="161"/>
      <c r="F1904" s="154"/>
      <c r="G1904"/>
      <c r="H1904"/>
      <c r="I1904"/>
      <c r="J1904"/>
      <c r="K1904"/>
      <c r="L1904"/>
      <c r="M1904"/>
      <c r="N1904"/>
      <c r="O1904"/>
      <c r="P1904"/>
      <c r="Q1904"/>
      <c r="R1904"/>
      <c r="S1904"/>
      <c r="T1904"/>
      <c r="U1904"/>
      <c r="V1904"/>
      <c r="W1904"/>
      <c r="X1904"/>
      <c r="Y1904"/>
      <c r="Z1904"/>
      <c r="AA1904"/>
      <c r="AB1904"/>
      <c r="AC1904"/>
      <c r="AD1904"/>
      <c r="AE1904"/>
      <c r="AF1904"/>
      <c r="AG1904"/>
      <c r="AH1904"/>
      <c r="AI1904"/>
      <c r="AJ1904"/>
      <c r="AK1904"/>
      <c r="AL1904"/>
      <c r="AM1904"/>
      <c r="AN1904"/>
      <c r="AO1904"/>
      <c r="AP1904"/>
      <c r="AQ1904"/>
      <c r="AR1904"/>
      <c r="AS1904"/>
      <c r="AT1904"/>
      <c r="AU1904"/>
      <c r="AV1904"/>
      <c r="AW1904"/>
      <c r="AX1904"/>
      <c r="AY1904"/>
      <c r="AZ1904"/>
      <c r="BA1904"/>
      <c r="BB1904"/>
      <c r="BC1904"/>
    </row>
    <row r="1905" spans="1:55" s="47" customFormat="1" x14ac:dyDescent="0.25">
      <c r="A1905" s="143"/>
      <c r="B1905" s="147"/>
      <c r="C1905" s="167"/>
      <c r="D1905" s="163"/>
      <c r="E1905" s="161"/>
      <c r="F1905" s="154"/>
      <c r="G1905"/>
      <c r="H1905"/>
      <c r="I1905"/>
      <c r="J1905"/>
      <c r="K1905"/>
      <c r="L1905"/>
      <c r="M1905"/>
      <c r="N1905"/>
      <c r="O1905"/>
      <c r="P1905"/>
      <c r="Q1905"/>
      <c r="R1905"/>
      <c r="S1905"/>
      <c r="T1905"/>
      <c r="U1905"/>
      <c r="V1905"/>
      <c r="W1905"/>
      <c r="X1905"/>
      <c r="Y1905"/>
      <c r="Z1905"/>
      <c r="AA1905"/>
      <c r="AB1905"/>
      <c r="AC1905"/>
      <c r="AD1905"/>
      <c r="AE1905"/>
      <c r="AF1905"/>
      <c r="AG1905"/>
      <c r="AH1905"/>
      <c r="AI1905"/>
      <c r="AJ1905"/>
      <c r="AK1905"/>
      <c r="AL1905"/>
      <c r="AM1905"/>
      <c r="AN1905"/>
      <c r="AO1905"/>
      <c r="AP1905"/>
      <c r="AQ1905"/>
      <c r="AR1905"/>
      <c r="AS1905"/>
      <c r="AT1905"/>
      <c r="AU1905"/>
      <c r="AV1905"/>
      <c r="AW1905"/>
      <c r="AX1905"/>
      <c r="AY1905"/>
      <c r="AZ1905"/>
      <c r="BA1905"/>
      <c r="BB1905"/>
      <c r="BC1905"/>
    </row>
    <row r="1906" spans="1:55" s="47" customFormat="1" x14ac:dyDescent="0.25">
      <c r="A1906" s="143"/>
      <c r="B1906" s="147"/>
      <c r="C1906" s="167"/>
      <c r="D1906" s="163"/>
      <c r="E1906" s="161"/>
      <c r="F1906" s="154"/>
      <c r="G1906"/>
      <c r="H1906"/>
      <c r="I1906"/>
      <c r="J1906"/>
      <c r="K1906"/>
      <c r="L1906"/>
      <c r="M1906"/>
      <c r="N1906"/>
      <c r="O1906"/>
      <c r="P1906"/>
      <c r="Q1906"/>
      <c r="R1906"/>
      <c r="S1906"/>
      <c r="T1906"/>
      <c r="U1906"/>
      <c r="V1906"/>
      <c r="W1906"/>
      <c r="X1906"/>
      <c r="Y1906"/>
      <c r="Z1906"/>
      <c r="AA1906"/>
      <c r="AB1906"/>
      <c r="AC1906"/>
      <c r="AD1906"/>
      <c r="AE1906"/>
      <c r="AF1906"/>
      <c r="AG1906"/>
      <c r="AH1906"/>
      <c r="AI1906"/>
      <c r="AJ1906"/>
      <c r="AK1906"/>
      <c r="AL1906"/>
      <c r="AM1906"/>
      <c r="AN1906"/>
      <c r="AO1906"/>
      <c r="AP1906"/>
      <c r="AQ1906"/>
      <c r="AR1906"/>
      <c r="AS1906"/>
      <c r="AT1906"/>
      <c r="AU1906"/>
      <c r="AV1906"/>
      <c r="AW1906"/>
      <c r="AX1906"/>
      <c r="AY1906"/>
      <c r="AZ1906"/>
      <c r="BA1906"/>
      <c r="BB1906"/>
      <c r="BC1906"/>
    </row>
    <row r="1907" spans="1:55" s="47" customFormat="1" x14ac:dyDescent="0.25">
      <c r="A1907" s="143"/>
      <c r="B1907" s="147"/>
      <c r="C1907" s="167"/>
      <c r="D1907" s="163"/>
      <c r="E1907" s="161"/>
      <c r="F1907" s="154"/>
      <c r="G1907"/>
      <c r="H1907"/>
      <c r="I1907"/>
      <c r="J1907"/>
      <c r="K1907"/>
      <c r="L1907"/>
      <c r="M1907"/>
      <c r="N1907"/>
      <c r="O1907"/>
      <c r="P1907"/>
      <c r="Q1907"/>
      <c r="R1907"/>
      <c r="S1907"/>
      <c r="T1907"/>
      <c r="U1907"/>
      <c r="V1907"/>
      <c r="W1907"/>
      <c r="X1907"/>
      <c r="Y1907"/>
      <c r="Z1907"/>
      <c r="AA1907"/>
      <c r="AB1907"/>
      <c r="AC1907"/>
      <c r="AD1907"/>
      <c r="AE1907"/>
      <c r="AF1907"/>
      <c r="AG1907"/>
      <c r="AH1907"/>
      <c r="AI1907"/>
      <c r="AJ1907"/>
      <c r="AK1907"/>
      <c r="AL1907"/>
      <c r="AM1907"/>
      <c r="AN1907"/>
      <c r="AO1907"/>
      <c r="AP1907"/>
      <c r="AQ1907"/>
      <c r="AR1907"/>
      <c r="AS1907"/>
      <c r="AT1907"/>
      <c r="AU1907"/>
      <c r="AV1907"/>
      <c r="AW1907"/>
      <c r="AX1907"/>
      <c r="AY1907"/>
      <c r="AZ1907"/>
      <c r="BA1907"/>
      <c r="BB1907"/>
      <c r="BC1907"/>
    </row>
    <row r="1908" spans="1:55" s="47" customFormat="1" x14ac:dyDescent="0.25">
      <c r="A1908" s="143"/>
      <c r="B1908" s="147"/>
      <c r="C1908" s="167"/>
      <c r="D1908" s="163"/>
      <c r="E1908" s="161"/>
      <c r="F1908" s="154"/>
      <c r="G1908"/>
      <c r="H1908"/>
      <c r="I1908"/>
      <c r="J1908"/>
      <c r="K1908"/>
      <c r="L1908"/>
      <c r="M1908"/>
      <c r="N1908"/>
      <c r="O1908"/>
      <c r="P1908"/>
      <c r="Q1908"/>
      <c r="R1908"/>
      <c r="S1908"/>
      <c r="T1908"/>
      <c r="U1908"/>
      <c r="V1908"/>
      <c r="W1908"/>
      <c r="X1908"/>
      <c r="Y1908"/>
      <c r="Z1908"/>
      <c r="AA1908"/>
      <c r="AB1908"/>
      <c r="AC1908"/>
      <c r="AD1908"/>
      <c r="AE1908"/>
      <c r="AF1908"/>
      <c r="AG1908"/>
      <c r="AH1908"/>
      <c r="AI1908"/>
      <c r="AJ1908"/>
      <c r="AK1908"/>
      <c r="AL1908"/>
      <c r="AM1908"/>
      <c r="AN1908"/>
      <c r="AO1908"/>
      <c r="AP1908"/>
      <c r="AQ1908"/>
      <c r="AR1908"/>
      <c r="AS1908"/>
      <c r="AT1908"/>
      <c r="AU1908"/>
      <c r="AV1908"/>
      <c r="AW1908"/>
      <c r="AX1908"/>
      <c r="AY1908"/>
      <c r="AZ1908"/>
      <c r="BA1908"/>
      <c r="BB1908"/>
      <c r="BC1908"/>
    </row>
    <row r="1909" spans="1:55" s="47" customFormat="1" x14ac:dyDescent="0.25">
      <c r="A1909" s="143"/>
      <c r="B1909" s="147"/>
      <c r="C1909" s="167"/>
      <c r="D1909" s="163"/>
      <c r="E1909" s="161"/>
      <c r="F1909" s="154"/>
      <c r="G1909"/>
      <c r="H1909"/>
      <c r="I1909"/>
      <c r="J1909"/>
      <c r="K1909"/>
      <c r="L1909"/>
      <c r="M1909"/>
      <c r="N1909"/>
      <c r="O1909"/>
      <c r="P1909"/>
      <c r="Q1909"/>
      <c r="R1909"/>
      <c r="S1909"/>
      <c r="T1909"/>
      <c r="U1909"/>
      <c r="V1909"/>
      <c r="W1909"/>
      <c r="X1909"/>
      <c r="Y1909"/>
      <c r="Z1909"/>
      <c r="AA1909"/>
      <c r="AB1909"/>
      <c r="AC1909"/>
      <c r="AD1909"/>
      <c r="AE1909"/>
      <c r="AF1909"/>
      <c r="AG1909"/>
      <c r="AH1909"/>
      <c r="AI1909"/>
      <c r="AJ1909"/>
      <c r="AK1909"/>
      <c r="AL1909"/>
      <c r="AM1909"/>
      <c r="AN1909"/>
      <c r="AO1909"/>
      <c r="AP1909"/>
      <c r="AQ1909"/>
      <c r="AR1909"/>
      <c r="AS1909"/>
      <c r="AT1909"/>
      <c r="AU1909"/>
      <c r="AV1909"/>
      <c r="AW1909"/>
      <c r="AX1909"/>
      <c r="AY1909"/>
      <c r="AZ1909"/>
      <c r="BA1909"/>
      <c r="BB1909"/>
      <c r="BC1909"/>
    </row>
    <row r="1910" spans="1:55" s="47" customFormat="1" x14ac:dyDescent="0.25">
      <c r="A1910" s="143"/>
      <c r="B1910" s="147"/>
      <c r="C1910" s="167"/>
      <c r="D1910" s="163"/>
      <c r="E1910" s="161"/>
      <c r="F1910" s="154"/>
      <c r="G1910"/>
      <c r="H1910"/>
      <c r="I1910"/>
      <c r="J1910"/>
      <c r="K1910"/>
      <c r="L1910"/>
      <c r="M1910"/>
      <c r="N1910"/>
      <c r="O1910"/>
      <c r="P1910"/>
      <c r="Q1910"/>
      <c r="R1910"/>
      <c r="S1910"/>
      <c r="T1910"/>
      <c r="U1910"/>
      <c r="V1910"/>
      <c r="W1910"/>
      <c r="X1910"/>
      <c r="Y1910"/>
      <c r="Z1910"/>
      <c r="AA1910"/>
      <c r="AB1910"/>
      <c r="AC1910"/>
      <c r="AD1910"/>
      <c r="AE1910"/>
      <c r="AF1910"/>
      <c r="AG1910"/>
      <c r="AH1910"/>
      <c r="AI1910"/>
      <c r="AJ1910"/>
      <c r="AK1910"/>
      <c r="AL1910"/>
      <c r="AM1910"/>
      <c r="AN1910"/>
      <c r="AO1910"/>
      <c r="AP1910"/>
      <c r="AQ1910"/>
      <c r="AR1910"/>
      <c r="AS1910"/>
      <c r="AT1910"/>
      <c r="AU1910"/>
      <c r="AV1910"/>
      <c r="AW1910"/>
      <c r="AX1910"/>
      <c r="AY1910"/>
      <c r="AZ1910"/>
      <c r="BA1910"/>
      <c r="BB1910"/>
      <c r="BC1910"/>
    </row>
    <row r="1911" spans="1:55" s="47" customFormat="1" x14ac:dyDescent="0.25">
      <c r="A1911" s="143"/>
      <c r="B1911" s="147"/>
      <c r="C1911" s="167"/>
      <c r="D1911" s="163"/>
      <c r="E1911" s="161"/>
      <c r="F1911" s="154"/>
      <c r="G1911"/>
      <c r="H1911"/>
      <c r="I1911"/>
      <c r="J1911"/>
      <c r="K1911"/>
      <c r="L1911"/>
      <c r="M1911"/>
      <c r="N1911"/>
      <c r="O1911"/>
      <c r="P1911"/>
      <c r="Q1911"/>
      <c r="R1911"/>
      <c r="S1911"/>
      <c r="T1911"/>
      <c r="U1911"/>
      <c r="V1911"/>
      <c r="W1911"/>
      <c r="X1911"/>
      <c r="Y1911"/>
      <c r="Z1911"/>
      <c r="AA1911"/>
      <c r="AB1911"/>
      <c r="AC1911"/>
      <c r="AD1911"/>
      <c r="AE1911"/>
      <c r="AF1911"/>
      <c r="AG1911"/>
      <c r="AH1911"/>
      <c r="AI1911"/>
      <c r="AJ1911"/>
      <c r="AK1911"/>
      <c r="AL1911"/>
      <c r="AM1911"/>
      <c r="AN1911"/>
      <c r="AO1911"/>
      <c r="AP1911"/>
      <c r="AQ1911"/>
      <c r="AR1911"/>
      <c r="AS1911"/>
      <c r="AT1911"/>
      <c r="AU1911"/>
      <c r="AV1911"/>
      <c r="AW1911"/>
      <c r="AX1911"/>
      <c r="AY1911"/>
      <c r="AZ1911"/>
      <c r="BA1911"/>
      <c r="BB1911"/>
      <c r="BC1911"/>
    </row>
    <row r="1912" spans="1:55" s="47" customFormat="1" x14ac:dyDescent="0.25">
      <c r="A1912" s="143"/>
      <c r="B1912" s="147"/>
      <c r="C1912" s="167"/>
      <c r="D1912" s="163"/>
      <c r="E1912" s="161"/>
      <c r="F1912" s="154"/>
      <c r="G1912"/>
      <c r="H1912"/>
      <c r="I1912"/>
      <c r="J1912"/>
      <c r="K1912"/>
      <c r="L1912"/>
      <c r="M1912"/>
      <c r="N1912"/>
      <c r="O1912"/>
      <c r="P1912"/>
      <c r="Q1912"/>
      <c r="R1912"/>
      <c r="S1912"/>
      <c r="T1912"/>
      <c r="U1912"/>
      <c r="V1912"/>
      <c r="W1912"/>
      <c r="X1912"/>
      <c r="Y1912"/>
      <c r="Z1912"/>
      <c r="AA1912"/>
      <c r="AB1912"/>
      <c r="AC1912"/>
      <c r="AD1912"/>
      <c r="AE1912"/>
      <c r="AF1912"/>
      <c r="AG1912"/>
      <c r="AH1912"/>
      <c r="AI1912"/>
      <c r="AJ1912"/>
      <c r="AK1912"/>
      <c r="AL1912"/>
      <c r="AM1912"/>
      <c r="AN1912"/>
      <c r="AO1912"/>
      <c r="AP1912"/>
      <c r="AQ1912"/>
      <c r="AR1912"/>
      <c r="AS1912"/>
      <c r="AT1912"/>
      <c r="AU1912"/>
      <c r="AV1912"/>
      <c r="AW1912"/>
      <c r="AX1912"/>
      <c r="AY1912"/>
      <c r="AZ1912"/>
      <c r="BA1912"/>
      <c r="BB1912"/>
      <c r="BC1912"/>
    </row>
    <row r="1913" spans="1:55" s="47" customFormat="1" x14ac:dyDescent="0.25">
      <c r="A1913" s="143"/>
      <c r="B1913" s="147"/>
      <c r="C1913" s="167"/>
      <c r="D1913" s="163"/>
      <c r="E1913" s="161"/>
      <c r="F1913" s="154"/>
      <c r="G1913"/>
      <c r="H1913"/>
      <c r="I1913"/>
      <c r="J1913"/>
      <c r="K1913"/>
      <c r="L1913"/>
      <c r="M1913"/>
      <c r="N1913"/>
      <c r="O1913"/>
      <c r="P1913"/>
      <c r="Q1913"/>
      <c r="R1913"/>
      <c r="S1913"/>
      <c r="T1913"/>
      <c r="U1913"/>
      <c r="V1913"/>
      <c r="W1913"/>
      <c r="X1913"/>
      <c r="Y1913"/>
      <c r="Z1913"/>
      <c r="AA1913"/>
      <c r="AB1913"/>
      <c r="AC1913"/>
      <c r="AD1913"/>
      <c r="AE1913"/>
      <c r="AF1913"/>
      <c r="AG1913"/>
      <c r="AH1913"/>
      <c r="AI1913"/>
      <c r="AJ1913"/>
      <c r="AK1913"/>
      <c r="AL1913"/>
      <c r="AM1913"/>
      <c r="AN1913"/>
      <c r="AO1913"/>
      <c r="AP1913"/>
      <c r="AQ1913"/>
      <c r="AR1913"/>
      <c r="AS1913"/>
      <c r="AT1913"/>
      <c r="AU1913"/>
      <c r="AV1913"/>
      <c r="AW1913"/>
      <c r="AX1913"/>
      <c r="AY1913"/>
      <c r="AZ1913"/>
      <c r="BA1913"/>
      <c r="BB1913"/>
      <c r="BC1913"/>
    </row>
    <row r="1914" spans="1:55" s="47" customFormat="1" x14ac:dyDescent="0.25">
      <c r="A1914" s="143"/>
      <c r="B1914" s="147"/>
      <c r="C1914" s="167"/>
      <c r="D1914" s="163"/>
      <c r="E1914" s="161"/>
      <c r="F1914" s="154"/>
      <c r="G1914"/>
      <c r="H1914"/>
      <c r="I1914"/>
      <c r="J1914"/>
      <c r="K1914"/>
      <c r="L1914"/>
      <c r="M1914"/>
      <c r="N1914"/>
      <c r="O1914"/>
      <c r="P1914"/>
      <c r="Q1914"/>
      <c r="R1914"/>
      <c r="S1914"/>
      <c r="T1914"/>
      <c r="U1914"/>
      <c r="V1914"/>
      <c r="W1914"/>
      <c r="X1914"/>
      <c r="Y1914"/>
      <c r="Z1914"/>
      <c r="AA1914"/>
      <c r="AB1914"/>
      <c r="AC1914"/>
      <c r="AD1914"/>
      <c r="AE1914"/>
      <c r="AF1914"/>
      <c r="AG1914"/>
      <c r="AH1914"/>
      <c r="AI1914"/>
      <c r="AJ1914"/>
      <c r="AK1914"/>
      <c r="AL1914"/>
      <c r="AM1914"/>
      <c r="AN1914"/>
      <c r="AO1914"/>
      <c r="AP1914"/>
      <c r="AQ1914"/>
      <c r="AR1914"/>
      <c r="AS1914"/>
      <c r="AT1914"/>
      <c r="AU1914"/>
      <c r="AV1914"/>
      <c r="AW1914"/>
      <c r="AX1914"/>
      <c r="AY1914"/>
      <c r="AZ1914"/>
      <c r="BA1914"/>
      <c r="BB1914"/>
      <c r="BC1914"/>
    </row>
    <row r="1915" spans="1:55" s="47" customFormat="1" x14ac:dyDescent="0.25">
      <c r="A1915" s="143"/>
      <c r="B1915" s="147"/>
      <c r="C1915" s="167"/>
      <c r="D1915" s="163"/>
      <c r="E1915" s="161"/>
      <c r="F1915" s="154"/>
      <c r="G1915"/>
      <c r="H1915"/>
      <c r="I1915"/>
      <c r="J1915"/>
      <c r="K1915"/>
      <c r="L1915"/>
      <c r="M1915"/>
      <c r="N1915"/>
      <c r="O1915"/>
      <c r="P1915"/>
      <c r="Q1915"/>
      <c r="R1915"/>
      <c r="S1915"/>
      <c r="T1915"/>
      <c r="U1915"/>
      <c r="V1915"/>
      <c r="W1915"/>
      <c r="X1915"/>
      <c r="Y1915"/>
      <c r="Z1915"/>
      <c r="AA1915"/>
      <c r="AB1915"/>
      <c r="AC1915"/>
      <c r="AD1915"/>
      <c r="AE1915"/>
      <c r="AF1915"/>
      <c r="AG1915"/>
      <c r="AH1915"/>
      <c r="AI1915"/>
      <c r="AJ1915"/>
      <c r="AK1915"/>
      <c r="AL1915"/>
      <c r="AM1915"/>
      <c r="AN1915"/>
      <c r="AO1915"/>
      <c r="AP1915"/>
      <c r="AQ1915"/>
      <c r="AR1915"/>
      <c r="AS1915"/>
      <c r="AT1915"/>
      <c r="AU1915"/>
      <c r="AV1915"/>
      <c r="AW1915"/>
      <c r="AX1915"/>
      <c r="AY1915"/>
      <c r="AZ1915"/>
      <c r="BA1915"/>
      <c r="BB1915"/>
      <c r="BC1915"/>
    </row>
    <row r="1916" spans="1:55" s="47" customFormat="1" x14ac:dyDescent="0.25">
      <c r="A1916" s="143"/>
      <c r="B1916" s="147"/>
      <c r="C1916" s="167"/>
      <c r="D1916" s="163"/>
      <c r="E1916" s="161"/>
      <c r="F1916" s="154"/>
      <c r="G1916"/>
      <c r="H1916"/>
      <c r="I1916"/>
      <c r="J1916"/>
      <c r="K1916"/>
      <c r="L1916"/>
      <c r="M1916"/>
      <c r="N1916"/>
      <c r="O1916"/>
      <c r="P1916"/>
      <c r="Q1916"/>
      <c r="R1916"/>
      <c r="S1916"/>
      <c r="T1916"/>
      <c r="U1916"/>
      <c r="V1916"/>
      <c r="W1916"/>
      <c r="X1916"/>
      <c r="Y1916"/>
      <c r="Z1916"/>
      <c r="AA1916"/>
      <c r="AB1916"/>
      <c r="AC1916"/>
      <c r="AD1916"/>
      <c r="AE1916"/>
      <c r="AF1916"/>
      <c r="AG1916"/>
      <c r="AH1916"/>
      <c r="AI1916"/>
      <c r="AJ1916"/>
      <c r="AK1916"/>
      <c r="AL1916"/>
      <c r="AM1916"/>
      <c r="AN1916"/>
      <c r="AO1916"/>
      <c r="AP1916"/>
      <c r="AQ1916"/>
      <c r="AR1916"/>
      <c r="AS1916"/>
      <c r="AT1916"/>
      <c r="AU1916"/>
      <c r="AV1916"/>
      <c r="AW1916"/>
      <c r="AX1916"/>
      <c r="AY1916"/>
      <c r="AZ1916"/>
      <c r="BA1916"/>
      <c r="BB1916"/>
      <c r="BC1916"/>
    </row>
    <row r="1917" spans="1:55" s="47" customFormat="1" x14ac:dyDescent="0.25">
      <c r="A1917" s="143"/>
      <c r="B1917" s="147"/>
      <c r="C1917" s="167"/>
      <c r="D1917" s="163"/>
      <c r="E1917" s="161"/>
      <c r="F1917" s="154"/>
      <c r="G1917"/>
      <c r="H1917"/>
      <c r="I1917"/>
      <c r="J1917"/>
      <c r="K1917"/>
      <c r="L1917"/>
      <c r="M1917"/>
      <c r="N1917"/>
      <c r="O1917"/>
      <c r="P1917"/>
      <c r="Q1917"/>
      <c r="R1917"/>
      <c r="S1917"/>
      <c r="T1917"/>
      <c r="U1917"/>
      <c r="V1917"/>
      <c r="W1917"/>
      <c r="X1917"/>
      <c r="Y1917"/>
      <c r="Z1917"/>
      <c r="AA1917"/>
      <c r="AB1917"/>
      <c r="AC1917"/>
      <c r="AD1917"/>
      <c r="AE1917"/>
      <c r="AF1917"/>
      <c r="AG1917"/>
      <c r="AH1917"/>
      <c r="AI1917"/>
      <c r="AJ1917"/>
      <c r="AK1917"/>
      <c r="AL1917"/>
      <c r="AM1917"/>
      <c r="AN1917"/>
      <c r="AO1917"/>
      <c r="AP1917"/>
      <c r="AQ1917"/>
      <c r="AR1917"/>
      <c r="AS1917"/>
      <c r="AT1917"/>
      <c r="AU1917"/>
      <c r="AV1917"/>
      <c r="AW1917"/>
      <c r="AX1917"/>
      <c r="AY1917"/>
      <c r="AZ1917"/>
      <c r="BA1917"/>
      <c r="BB1917"/>
      <c r="BC1917"/>
    </row>
    <row r="1918" spans="1:55" s="47" customFormat="1" x14ac:dyDescent="0.25">
      <c r="A1918" s="143"/>
      <c r="B1918" s="147"/>
      <c r="C1918" s="167"/>
      <c r="D1918" s="163"/>
      <c r="E1918" s="161"/>
      <c r="F1918" s="154"/>
      <c r="G1918"/>
      <c r="H1918"/>
      <c r="I1918"/>
      <c r="J1918"/>
      <c r="K1918"/>
      <c r="L1918"/>
      <c r="M1918"/>
      <c r="N1918"/>
      <c r="O1918"/>
      <c r="P1918"/>
      <c r="Q1918"/>
      <c r="R1918"/>
      <c r="S1918"/>
      <c r="T1918"/>
      <c r="U1918"/>
      <c r="V1918"/>
      <c r="W1918"/>
      <c r="X1918"/>
      <c r="Y1918"/>
      <c r="Z1918"/>
      <c r="AA1918"/>
      <c r="AB1918"/>
      <c r="AC1918"/>
      <c r="AD1918"/>
      <c r="AE1918"/>
      <c r="AF1918"/>
      <c r="AG1918"/>
      <c r="AH1918"/>
      <c r="AI1918"/>
      <c r="AJ1918"/>
      <c r="AK1918"/>
      <c r="AL1918"/>
      <c r="AM1918"/>
      <c r="AN1918"/>
      <c r="AO1918"/>
      <c r="AP1918"/>
      <c r="AQ1918"/>
      <c r="AR1918"/>
      <c r="AS1918"/>
      <c r="AT1918"/>
      <c r="AU1918"/>
      <c r="AV1918"/>
      <c r="AW1918"/>
      <c r="AX1918"/>
      <c r="AY1918"/>
      <c r="AZ1918"/>
      <c r="BA1918"/>
      <c r="BB1918"/>
      <c r="BC1918"/>
    </row>
    <row r="1919" spans="1:55" s="47" customFormat="1" x14ac:dyDescent="0.25">
      <c r="A1919" s="143"/>
      <c r="B1919" s="147"/>
      <c r="C1919" s="167"/>
      <c r="D1919" s="163"/>
      <c r="E1919" s="161"/>
      <c r="F1919" s="154"/>
      <c r="G1919"/>
      <c r="H1919"/>
      <c r="I1919"/>
      <c r="J1919"/>
      <c r="K1919"/>
      <c r="L1919"/>
      <c r="M1919"/>
      <c r="N1919"/>
      <c r="O1919"/>
      <c r="P1919"/>
      <c r="Q1919"/>
      <c r="R1919"/>
      <c r="S1919"/>
      <c r="T1919"/>
      <c r="U1919"/>
      <c r="V1919"/>
      <c r="W1919"/>
      <c r="X1919"/>
      <c r="Y1919"/>
      <c r="Z1919"/>
      <c r="AA1919"/>
      <c r="AB1919"/>
      <c r="AC1919"/>
      <c r="AD1919"/>
      <c r="AE1919"/>
      <c r="AF1919"/>
      <c r="AG1919"/>
      <c r="AH1919"/>
      <c r="AI1919"/>
      <c r="AJ1919"/>
      <c r="AK1919"/>
      <c r="AL1919"/>
      <c r="AM1919"/>
      <c r="AN1919"/>
      <c r="AO1919"/>
      <c r="AP1919"/>
      <c r="AQ1919"/>
      <c r="AR1919"/>
      <c r="AS1919"/>
      <c r="AT1919"/>
      <c r="AU1919"/>
      <c r="AV1919"/>
      <c r="AW1919"/>
      <c r="AX1919"/>
      <c r="AY1919"/>
      <c r="AZ1919"/>
      <c r="BA1919"/>
      <c r="BB1919"/>
      <c r="BC1919"/>
    </row>
    <row r="1920" spans="1:55" s="47" customFormat="1" x14ac:dyDescent="0.25">
      <c r="A1920" s="143"/>
      <c r="B1920" s="147"/>
      <c r="C1920" s="167"/>
      <c r="D1920" s="163"/>
      <c r="E1920" s="161"/>
      <c r="F1920" s="154"/>
      <c r="G1920"/>
      <c r="H1920"/>
      <c r="I1920"/>
      <c r="J1920"/>
      <c r="K1920"/>
      <c r="L1920"/>
      <c r="M1920"/>
      <c r="N1920"/>
      <c r="O1920"/>
      <c r="P1920"/>
      <c r="Q1920"/>
      <c r="R1920"/>
      <c r="S1920"/>
      <c r="T1920"/>
      <c r="U1920"/>
      <c r="V1920"/>
      <c r="W1920"/>
      <c r="X1920"/>
      <c r="Y1920"/>
      <c r="Z1920"/>
      <c r="AA1920"/>
      <c r="AB1920"/>
      <c r="AC1920"/>
      <c r="AD1920"/>
      <c r="AE1920"/>
      <c r="AF1920"/>
      <c r="AG1920"/>
      <c r="AH1920"/>
      <c r="AI1920"/>
      <c r="AJ1920"/>
      <c r="AK1920"/>
      <c r="AL1920"/>
      <c r="AM1920"/>
      <c r="AN1920"/>
      <c r="AO1920"/>
      <c r="AP1920"/>
      <c r="AQ1920"/>
      <c r="AR1920"/>
      <c r="AS1920"/>
      <c r="AT1920"/>
      <c r="AU1920"/>
      <c r="AV1920"/>
      <c r="AW1920"/>
      <c r="AX1920"/>
      <c r="AY1920"/>
      <c r="AZ1920"/>
      <c r="BA1920"/>
      <c r="BB1920"/>
      <c r="BC1920"/>
    </row>
    <row r="1921" spans="1:55" s="47" customFormat="1" x14ac:dyDescent="0.25">
      <c r="A1921" s="143"/>
      <c r="B1921" s="147"/>
      <c r="C1921" s="167"/>
      <c r="D1921" s="163"/>
      <c r="E1921" s="161"/>
      <c r="F1921" s="154"/>
      <c r="G1921"/>
      <c r="H1921"/>
      <c r="I1921"/>
      <c r="J1921"/>
      <c r="K1921"/>
      <c r="L1921"/>
      <c r="M1921"/>
      <c r="N1921"/>
      <c r="O1921"/>
      <c r="P1921"/>
      <c r="Q1921"/>
      <c r="R1921"/>
      <c r="S1921"/>
      <c r="T1921"/>
      <c r="U1921"/>
      <c r="V1921"/>
      <c r="W1921"/>
      <c r="X1921"/>
      <c r="Y1921"/>
      <c r="Z1921"/>
      <c r="AA1921"/>
      <c r="AB1921"/>
      <c r="AC1921"/>
      <c r="AD1921"/>
      <c r="AE1921"/>
      <c r="AF1921"/>
      <c r="AG1921"/>
      <c r="AH1921"/>
      <c r="AI1921"/>
      <c r="AJ1921"/>
      <c r="AK1921"/>
      <c r="AL1921"/>
      <c r="AM1921"/>
      <c r="AN1921"/>
      <c r="AO1921"/>
      <c r="AP1921"/>
      <c r="AQ1921"/>
      <c r="AR1921"/>
      <c r="AS1921"/>
      <c r="AT1921"/>
      <c r="AU1921"/>
      <c r="AV1921"/>
      <c r="AW1921"/>
      <c r="AX1921"/>
      <c r="AY1921"/>
      <c r="AZ1921"/>
      <c r="BA1921"/>
      <c r="BB1921"/>
      <c r="BC1921"/>
    </row>
    <row r="1922" spans="1:55" s="47" customFormat="1" x14ac:dyDescent="0.25">
      <c r="A1922" s="143"/>
      <c r="B1922" s="147"/>
      <c r="C1922" s="167"/>
      <c r="D1922" s="163"/>
      <c r="E1922" s="161"/>
      <c r="F1922" s="154"/>
      <c r="G1922"/>
      <c r="H1922"/>
      <c r="I1922"/>
      <c r="J1922"/>
      <c r="K1922"/>
      <c r="L1922"/>
      <c r="M1922"/>
      <c r="N1922"/>
      <c r="O1922"/>
      <c r="P1922"/>
      <c r="Q1922"/>
      <c r="R1922"/>
      <c r="S1922"/>
      <c r="T1922"/>
      <c r="U1922"/>
      <c r="V1922"/>
      <c r="W1922"/>
      <c r="X1922"/>
      <c r="Y1922"/>
      <c r="Z1922"/>
      <c r="AA1922"/>
      <c r="AB1922"/>
      <c r="AC1922"/>
      <c r="AD1922"/>
      <c r="AE1922"/>
      <c r="AF1922"/>
      <c r="AG1922"/>
      <c r="AH1922"/>
      <c r="AI1922"/>
      <c r="AJ1922"/>
      <c r="AK1922"/>
      <c r="AL1922"/>
      <c r="AM1922"/>
      <c r="AN1922"/>
      <c r="AO1922"/>
      <c r="AP1922"/>
      <c r="AQ1922"/>
      <c r="AR1922"/>
      <c r="AS1922"/>
      <c r="AT1922"/>
      <c r="AU1922"/>
      <c r="AV1922"/>
      <c r="AW1922"/>
      <c r="AX1922"/>
      <c r="AY1922"/>
      <c r="AZ1922"/>
      <c r="BA1922"/>
      <c r="BB1922"/>
      <c r="BC1922"/>
    </row>
    <row r="1923" spans="1:55" s="47" customFormat="1" x14ac:dyDescent="0.25">
      <c r="A1923" s="143"/>
      <c r="B1923" s="147"/>
      <c r="C1923" s="167"/>
      <c r="D1923" s="163"/>
      <c r="E1923" s="161"/>
      <c r="F1923" s="154"/>
      <c r="G1923"/>
      <c r="H1923"/>
      <c r="I1923"/>
      <c r="J1923"/>
      <c r="K1923"/>
      <c r="L1923"/>
      <c r="M1923"/>
      <c r="N1923"/>
      <c r="O1923"/>
      <c r="P1923"/>
      <c r="Q1923"/>
      <c r="R1923"/>
      <c r="S1923"/>
      <c r="T1923"/>
      <c r="U1923"/>
      <c r="V1923"/>
      <c r="W1923"/>
      <c r="X1923"/>
      <c r="Y1923"/>
      <c r="Z1923"/>
      <c r="AA1923"/>
      <c r="AB1923"/>
      <c r="AC1923"/>
      <c r="AD1923"/>
      <c r="AE1923"/>
      <c r="AF1923"/>
      <c r="AG1923"/>
      <c r="AH1923"/>
      <c r="AI1923"/>
      <c r="AJ1923"/>
      <c r="AK1923"/>
      <c r="AL1923"/>
      <c r="AM1923"/>
      <c r="AN1923"/>
      <c r="AO1923"/>
      <c r="AP1923"/>
      <c r="AQ1923"/>
      <c r="AR1923"/>
      <c r="AS1923"/>
      <c r="AT1923"/>
      <c r="AU1923"/>
      <c r="AV1923"/>
      <c r="AW1923"/>
      <c r="AX1923"/>
      <c r="AY1923"/>
      <c r="AZ1923"/>
      <c r="BA1923"/>
      <c r="BB1923"/>
      <c r="BC1923"/>
    </row>
    <row r="1924" spans="1:55" s="47" customFormat="1" x14ac:dyDescent="0.25">
      <c r="A1924" s="143"/>
      <c r="B1924" s="147"/>
      <c r="C1924" s="167"/>
      <c r="D1924" s="163"/>
      <c r="E1924" s="161"/>
      <c r="F1924" s="154"/>
      <c r="G1924"/>
      <c r="H1924"/>
      <c r="I1924"/>
      <c r="J1924"/>
      <c r="K1924"/>
      <c r="L1924"/>
      <c r="M1924"/>
      <c r="N1924"/>
      <c r="O1924"/>
      <c r="P1924"/>
      <c r="Q1924"/>
      <c r="R1924"/>
      <c r="S1924"/>
      <c r="T1924"/>
      <c r="U1924"/>
      <c r="V1924"/>
      <c r="W1924"/>
      <c r="X1924"/>
      <c r="Y1924"/>
      <c r="Z1924"/>
      <c r="AA1924"/>
      <c r="AB1924"/>
      <c r="AC1924"/>
      <c r="AD1924"/>
      <c r="AE1924"/>
      <c r="AF1924"/>
      <c r="AG1924"/>
      <c r="AH1924"/>
      <c r="AI1924"/>
      <c r="AJ1924"/>
      <c r="AK1924"/>
      <c r="AL1924"/>
      <c r="AM1924"/>
      <c r="AN1924"/>
      <c r="AO1924"/>
      <c r="AP1924"/>
      <c r="AQ1924"/>
      <c r="AR1924"/>
      <c r="AS1924"/>
      <c r="AT1924"/>
      <c r="AU1924"/>
      <c r="AV1924"/>
      <c r="AW1924"/>
      <c r="AX1924"/>
      <c r="AY1924"/>
      <c r="AZ1924"/>
      <c r="BA1924"/>
      <c r="BB1924"/>
      <c r="BC1924"/>
    </row>
    <row r="1925" spans="1:55" s="47" customFormat="1" x14ac:dyDescent="0.25">
      <c r="A1925" s="143"/>
      <c r="B1925" s="147"/>
      <c r="C1925" s="167"/>
      <c r="D1925" s="163"/>
      <c r="E1925" s="161"/>
      <c r="F1925" s="154"/>
      <c r="G1925"/>
      <c r="H1925"/>
      <c r="I1925"/>
      <c r="J1925"/>
      <c r="K1925"/>
      <c r="L1925"/>
      <c r="M1925"/>
      <c r="N1925"/>
      <c r="O1925"/>
      <c r="P1925"/>
      <c r="Q1925"/>
      <c r="R1925"/>
      <c r="S1925"/>
      <c r="T1925"/>
      <c r="U1925"/>
      <c r="V1925"/>
      <c r="W1925"/>
      <c r="X1925"/>
      <c r="Y1925"/>
      <c r="Z1925"/>
      <c r="AA1925"/>
      <c r="AB1925"/>
      <c r="AC1925"/>
      <c r="AD1925"/>
      <c r="AE1925"/>
      <c r="AF1925"/>
      <c r="AG1925"/>
      <c r="AH1925"/>
      <c r="AI1925"/>
      <c r="AJ1925"/>
      <c r="AK1925"/>
      <c r="AL1925"/>
      <c r="AM1925"/>
      <c r="AN1925"/>
      <c r="AO1925"/>
      <c r="AP1925"/>
      <c r="AQ1925"/>
      <c r="AR1925"/>
      <c r="AS1925"/>
      <c r="AT1925"/>
      <c r="AU1925"/>
      <c r="AV1925"/>
      <c r="AW1925"/>
      <c r="AX1925"/>
      <c r="AY1925"/>
      <c r="AZ1925"/>
      <c r="BA1925"/>
      <c r="BB1925"/>
      <c r="BC1925"/>
    </row>
    <row r="1926" spans="1:55" s="47" customFormat="1" x14ac:dyDescent="0.25">
      <c r="A1926" s="143"/>
      <c r="B1926" s="147"/>
      <c r="C1926" s="167"/>
      <c r="D1926" s="163"/>
      <c r="E1926" s="161"/>
      <c r="F1926" s="154"/>
      <c r="G1926"/>
      <c r="H1926"/>
      <c r="I1926"/>
      <c r="J1926"/>
      <c r="K1926"/>
      <c r="L1926"/>
      <c r="M1926"/>
      <c r="N1926"/>
      <c r="O1926"/>
      <c r="P1926"/>
      <c r="Q1926"/>
      <c r="R1926"/>
      <c r="S1926"/>
      <c r="T1926"/>
      <c r="U1926"/>
      <c r="V1926"/>
      <c r="W1926"/>
      <c r="X1926"/>
      <c r="Y1926"/>
      <c r="Z1926"/>
      <c r="AA1926"/>
      <c r="AB1926"/>
      <c r="AC1926"/>
      <c r="AD1926"/>
      <c r="AE1926"/>
      <c r="AF1926"/>
      <c r="AG1926"/>
      <c r="AH1926"/>
      <c r="AI1926"/>
      <c r="AJ1926"/>
      <c r="AK1926"/>
      <c r="AL1926"/>
      <c r="AM1926"/>
      <c r="AN1926"/>
      <c r="AO1926"/>
      <c r="AP1926"/>
      <c r="AQ1926"/>
      <c r="AR1926"/>
      <c r="AS1926"/>
      <c r="AT1926"/>
      <c r="AU1926"/>
      <c r="AV1926"/>
      <c r="AW1926"/>
      <c r="AX1926"/>
      <c r="AY1926"/>
      <c r="AZ1926"/>
      <c r="BA1926"/>
      <c r="BB1926"/>
      <c r="BC1926"/>
    </row>
    <row r="1927" spans="1:55" s="47" customFormat="1" x14ac:dyDescent="0.25">
      <c r="A1927" s="143"/>
      <c r="B1927" s="147"/>
      <c r="C1927" s="167"/>
      <c r="D1927" s="163"/>
      <c r="E1927" s="161"/>
      <c r="F1927" s="154"/>
      <c r="G1927"/>
      <c r="H1927"/>
      <c r="I1927"/>
      <c r="J1927"/>
      <c r="K1927"/>
      <c r="L1927"/>
      <c r="M1927"/>
      <c r="N1927"/>
      <c r="O1927"/>
      <c r="P1927"/>
      <c r="Q1927"/>
      <c r="R1927"/>
      <c r="S1927"/>
      <c r="T1927"/>
      <c r="U1927"/>
      <c r="V1927"/>
      <c r="W1927"/>
      <c r="X1927"/>
      <c r="Y1927"/>
      <c r="Z1927"/>
      <c r="AA1927"/>
      <c r="AB1927"/>
      <c r="AC1927"/>
      <c r="AD1927"/>
      <c r="AE1927"/>
      <c r="AF1927"/>
      <c r="AG1927"/>
      <c r="AH1927"/>
      <c r="AI1927"/>
      <c r="AJ1927"/>
      <c r="AK1927"/>
      <c r="AL1927"/>
      <c r="AM1927"/>
      <c r="AN1927"/>
      <c r="AO1927"/>
      <c r="AP1927"/>
      <c r="AQ1927"/>
      <c r="AR1927"/>
      <c r="AS1927"/>
      <c r="AT1927"/>
      <c r="AU1927"/>
      <c r="AV1927"/>
      <c r="AW1927"/>
      <c r="AX1927"/>
      <c r="AY1927"/>
      <c r="AZ1927"/>
      <c r="BA1927"/>
      <c r="BB1927"/>
      <c r="BC1927"/>
    </row>
    <row r="1928" spans="1:55" s="47" customFormat="1" x14ac:dyDescent="0.25">
      <c r="A1928" s="143"/>
      <c r="B1928" s="147"/>
      <c r="C1928" s="167"/>
      <c r="D1928" s="163"/>
      <c r="E1928" s="161"/>
      <c r="F1928" s="154"/>
      <c r="G1928"/>
      <c r="H1928"/>
      <c r="I1928"/>
      <c r="J1928"/>
      <c r="K1928"/>
      <c r="L1928"/>
      <c r="M1928"/>
      <c r="N1928"/>
      <c r="O1928"/>
      <c r="P1928"/>
      <c r="Q1928"/>
      <c r="R1928"/>
      <c r="S1928"/>
      <c r="T1928"/>
      <c r="U1928"/>
      <c r="V1928"/>
      <c r="W1928"/>
      <c r="X1928"/>
      <c r="Y1928"/>
      <c r="Z1928"/>
      <c r="AA1928"/>
      <c r="AB1928"/>
      <c r="AC1928"/>
      <c r="AD1928"/>
      <c r="AE1928"/>
      <c r="AF1928"/>
      <c r="AG1928"/>
      <c r="AH1928"/>
      <c r="AI1928"/>
      <c r="AJ1928"/>
      <c r="AK1928"/>
      <c r="AL1928"/>
      <c r="AM1928"/>
      <c r="AN1928"/>
      <c r="AO1928"/>
      <c r="AP1928"/>
      <c r="AQ1928"/>
      <c r="AR1928"/>
      <c r="AS1928"/>
      <c r="AT1928"/>
      <c r="AU1928"/>
      <c r="AV1928"/>
      <c r="AW1928"/>
      <c r="AX1928"/>
      <c r="AY1928"/>
      <c r="AZ1928"/>
      <c r="BA1928"/>
      <c r="BB1928"/>
      <c r="BC1928"/>
    </row>
    <row r="1929" spans="1:55" s="47" customFormat="1" x14ac:dyDescent="0.25">
      <c r="A1929" s="143"/>
      <c r="B1929" s="147"/>
      <c r="C1929" s="167"/>
      <c r="D1929" s="163"/>
      <c r="E1929" s="161"/>
      <c r="F1929" s="154"/>
      <c r="G1929"/>
      <c r="H1929"/>
      <c r="I1929"/>
      <c r="J1929"/>
      <c r="K1929"/>
      <c r="L1929"/>
      <c r="M1929"/>
      <c r="N1929"/>
      <c r="O1929"/>
      <c r="P1929"/>
      <c r="Q1929"/>
      <c r="R1929"/>
      <c r="S1929"/>
      <c r="T1929"/>
      <c r="U1929"/>
      <c r="V1929"/>
      <c r="W1929"/>
      <c r="X1929"/>
      <c r="Y1929"/>
      <c r="Z1929"/>
      <c r="AA1929"/>
      <c r="AB1929"/>
      <c r="AC1929"/>
      <c r="AD1929"/>
      <c r="AE1929"/>
      <c r="AF1929"/>
      <c r="AG1929"/>
      <c r="AH1929"/>
      <c r="AI1929"/>
      <c r="AJ1929"/>
      <c r="AK1929"/>
      <c r="AL1929"/>
      <c r="AM1929"/>
      <c r="AN1929"/>
      <c r="AO1929"/>
      <c r="AP1929"/>
      <c r="AQ1929"/>
      <c r="AR1929"/>
      <c r="AS1929"/>
      <c r="AT1929"/>
      <c r="AU1929"/>
      <c r="AV1929"/>
      <c r="AW1929"/>
      <c r="AX1929"/>
      <c r="AY1929"/>
      <c r="AZ1929"/>
      <c r="BA1929"/>
      <c r="BB1929"/>
      <c r="BC1929"/>
    </row>
    <row r="1930" spans="1:55" s="47" customFormat="1" x14ac:dyDescent="0.25">
      <c r="A1930" s="143"/>
      <c r="B1930" s="147"/>
      <c r="C1930" s="167"/>
      <c r="D1930" s="163"/>
      <c r="E1930" s="161"/>
      <c r="F1930" s="154"/>
      <c r="G1930"/>
      <c r="H1930"/>
      <c r="I1930"/>
      <c r="J1930"/>
      <c r="K1930"/>
      <c r="L1930"/>
      <c r="M1930"/>
      <c r="N1930"/>
      <c r="O1930"/>
      <c r="P1930"/>
      <c r="Q1930"/>
      <c r="R1930"/>
      <c r="S1930"/>
      <c r="T1930"/>
      <c r="U1930"/>
      <c r="V1930"/>
      <c r="W1930"/>
      <c r="X1930"/>
      <c r="Y1930"/>
      <c r="Z1930"/>
      <c r="AA1930"/>
      <c r="AB1930"/>
      <c r="AC1930"/>
      <c r="AD1930"/>
      <c r="AE1930"/>
      <c r="AF1930"/>
      <c r="AG1930"/>
      <c r="AH1930"/>
      <c r="AI1930"/>
      <c r="AJ1930"/>
      <c r="AK1930"/>
      <c r="AL1930"/>
      <c r="AM1930"/>
      <c r="AN1930"/>
      <c r="AO1930"/>
      <c r="AP1930"/>
      <c r="AQ1930"/>
      <c r="AR1930"/>
      <c r="AS1930"/>
      <c r="AT1930"/>
      <c r="AU1930"/>
      <c r="AV1930"/>
      <c r="AW1930"/>
      <c r="AX1930"/>
      <c r="AY1930"/>
      <c r="AZ1930"/>
      <c r="BA1930"/>
      <c r="BB1930"/>
      <c r="BC1930"/>
    </row>
    <row r="1931" spans="1:55" s="47" customFormat="1" x14ac:dyDescent="0.25">
      <c r="A1931" s="143"/>
      <c r="B1931" s="147"/>
      <c r="C1931" s="167"/>
      <c r="D1931" s="163"/>
      <c r="E1931" s="161"/>
      <c r="F1931" s="154"/>
      <c r="G1931"/>
      <c r="H1931"/>
      <c r="I1931"/>
      <c r="J1931"/>
      <c r="K1931"/>
      <c r="L1931"/>
      <c r="M1931"/>
      <c r="N1931"/>
      <c r="O1931"/>
      <c r="P1931"/>
      <c r="Q1931"/>
      <c r="R1931"/>
      <c r="S1931"/>
      <c r="T1931"/>
      <c r="U1931"/>
      <c r="V1931"/>
      <c r="W1931"/>
      <c r="X1931"/>
      <c r="Y1931"/>
      <c r="Z1931"/>
      <c r="AA1931"/>
      <c r="AB1931"/>
      <c r="AC1931"/>
      <c r="AD1931"/>
      <c r="AE1931"/>
      <c r="AF1931"/>
      <c r="AG1931"/>
      <c r="AH1931"/>
      <c r="AI1931"/>
      <c r="AJ1931"/>
      <c r="AK1931"/>
      <c r="AL1931"/>
      <c r="AM1931"/>
      <c r="AN1931"/>
      <c r="AO1931"/>
      <c r="AP1931"/>
      <c r="AQ1931"/>
      <c r="AR1931"/>
      <c r="AS1931"/>
      <c r="AT1931"/>
      <c r="AU1931"/>
      <c r="AV1931"/>
      <c r="AW1931"/>
      <c r="AX1931"/>
      <c r="AY1931"/>
      <c r="AZ1931"/>
      <c r="BA1931"/>
      <c r="BB1931"/>
      <c r="BC1931"/>
    </row>
    <row r="1932" spans="1:55" s="47" customFormat="1" x14ac:dyDescent="0.25">
      <c r="A1932" s="143"/>
      <c r="B1932" s="147"/>
      <c r="C1932" s="167"/>
      <c r="D1932" s="163"/>
      <c r="E1932" s="161"/>
      <c r="F1932" s="154"/>
      <c r="G1932"/>
      <c r="H1932"/>
      <c r="I1932"/>
      <c r="J1932"/>
      <c r="K1932"/>
      <c r="L1932"/>
      <c r="M1932"/>
      <c r="N1932"/>
      <c r="O1932"/>
      <c r="P1932"/>
      <c r="Q1932"/>
      <c r="R1932"/>
      <c r="S1932"/>
      <c r="T1932"/>
      <c r="U1932"/>
      <c r="V1932"/>
      <c r="W1932"/>
      <c r="X1932"/>
      <c r="Y1932"/>
      <c r="Z1932"/>
      <c r="AA1932"/>
      <c r="AB1932"/>
      <c r="AC1932"/>
      <c r="AD1932"/>
      <c r="AE1932"/>
      <c r="AF1932"/>
      <c r="AG1932"/>
      <c r="AH1932"/>
      <c r="AI1932"/>
      <c r="AJ1932"/>
      <c r="AK1932"/>
      <c r="AL1932"/>
      <c r="AM1932"/>
      <c r="AN1932"/>
      <c r="AO1932"/>
      <c r="AP1932"/>
      <c r="AQ1932"/>
      <c r="AR1932"/>
      <c r="AS1932"/>
      <c r="AT1932"/>
      <c r="AU1932"/>
      <c r="AV1932"/>
      <c r="AW1932"/>
      <c r="AX1932"/>
      <c r="AY1932"/>
      <c r="AZ1932"/>
      <c r="BA1932"/>
      <c r="BB1932"/>
      <c r="BC1932"/>
    </row>
    <row r="1933" spans="1:55" s="47" customFormat="1" x14ac:dyDescent="0.25">
      <c r="A1933" s="143"/>
      <c r="B1933" s="147"/>
      <c r="C1933" s="167"/>
      <c r="D1933" s="163"/>
      <c r="E1933" s="161"/>
      <c r="F1933" s="154"/>
      <c r="G1933"/>
      <c r="H1933"/>
      <c r="I1933"/>
      <c r="J1933"/>
      <c r="K1933"/>
      <c r="L1933"/>
      <c r="M1933"/>
      <c r="N1933"/>
      <c r="O1933"/>
      <c r="P1933"/>
      <c r="Q1933"/>
      <c r="R1933"/>
      <c r="S1933"/>
      <c r="T1933"/>
      <c r="U1933"/>
      <c r="V1933"/>
      <c r="W1933"/>
      <c r="X1933"/>
      <c r="Y1933"/>
      <c r="Z1933"/>
      <c r="AA1933"/>
      <c r="AB1933"/>
      <c r="AC1933"/>
      <c r="AD1933"/>
      <c r="AE1933"/>
      <c r="AF1933"/>
      <c r="AG1933"/>
      <c r="AH1933"/>
      <c r="AI1933"/>
      <c r="AJ1933"/>
      <c r="AK1933"/>
      <c r="AL1933"/>
      <c r="AM1933"/>
      <c r="AN1933"/>
      <c r="AO1933"/>
      <c r="AP1933"/>
      <c r="AQ1933"/>
      <c r="AR1933"/>
      <c r="AS1933"/>
      <c r="AT1933"/>
      <c r="AU1933"/>
      <c r="AV1933"/>
      <c r="AW1933"/>
      <c r="AX1933"/>
      <c r="AY1933"/>
      <c r="AZ1933"/>
      <c r="BA1933"/>
      <c r="BB1933"/>
      <c r="BC1933"/>
    </row>
    <row r="1934" spans="1:55" s="47" customFormat="1" x14ac:dyDescent="0.25">
      <c r="A1934" s="143"/>
      <c r="B1934" s="147"/>
      <c r="C1934" s="167"/>
      <c r="D1934" s="163"/>
      <c r="E1934" s="161"/>
      <c r="F1934" s="154"/>
      <c r="G1934"/>
      <c r="H1934"/>
      <c r="I1934"/>
      <c r="J1934"/>
      <c r="K1934"/>
      <c r="L1934"/>
      <c r="M1934"/>
      <c r="N1934"/>
      <c r="O1934"/>
      <c r="P1934"/>
      <c r="Q1934"/>
      <c r="R1934"/>
      <c r="S1934"/>
      <c r="T1934"/>
      <c r="U1934"/>
      <c r="V1934"/>
      <c r="W1934"/>
      <c r="X1934"/>
      <c r="Y1934"/>
      <c r="Z1934"/>
      <c r="AA1934"/>
      <c r="AB1934"/>
      <c r="AC1934"/>
      <c r="AD1934"/>
      <c r="AE1934"/>
      <c r="AF1934"/>
      <c r="AG1934"/>
      <c r="AH1934"/>
      <c r="AI1934"/>
      <c r="AJ1934"/>
      <c r="AK1934"/>
      <c r="AL1934"/>
      <c r="AM1934"/>
      <c r="AN1934"/>
      <c r="AO1934"/>
      <c r="AP1934"/>
      <c r="AQ1934"/>
      <c r="AR1934"/>
      <c r="AS1934"/>
      <c r="AT1934"/>
      <c r="AU1934"/>
      <c r="AV1934"/>
      <c r="AW1934"/>
      <c r="AX1934"/>
      <c r="AY1934"/>
      <c r="AZ1934"/>
      <c r="BA1934"/>
      <c r="BB1934"/>
      <c r="BC1934"/>
    </row>
    <row r="1935" spans="1:55" s="47" customFormat="1" x14ac:dyDescent="0.25">
      <c r="A1935" s="143"/>
      <c r="B1935" s="147"/>
      <c r="C1935" s="167"/>
      <c r="D1935" s="163"/>
      <c r="E1935" s="161"/>
      <c r="F1935" s="154"/>
      <c r="G1935"/>
      <c r="H1935"/>
      <c r="I1935"/>
      <c r="J1935"/>
      <c r="K1935"/>
      <c r="L1935"/>
      <c r="M1935"/>
      <c r="N1935"/>
      <c r="O1935"/>
      <c r="P1935"/>
      <c r="Q1935"/>
      <c r="R1935"/>
      <c r="S1935"/>
      <c r="T1935"/>
      <c r="U1935"/>
      <c r="V1935"/>
      <c r="W1935"/>
      <c r="X1935"/>
      <c r="Y1935"/>
      <c r="Z1935"/>
      <c r="AA1935"/>
      <c r="AB1935"/>
      <c r="AC1935"/>
      <c r="AD1935"/>
      <c r="AE1935"/>
      <c r="AF1935"/>
      <c r="AG1935"/>
      <c r="AH1935"/>
      <c r="AI1935"/>
      <c r="AJ1935"/>
      <c r="AK1935"/>
      <c r="AL1935"/>
      <c r="AM1935"/>
      <c r="AN1935"/>
      <c r="AO1935"/>
      <c r="AP1935"/>
      <c r="AQ1935"/>
      <c r="AR1935"/>
      <c r="AS1935"/>
      <c r="AT1935"/>
      <c r="AU1935"/>
      <c r="AV1935"/>
      <c r="AW1935"/>
      <c r="AX1935"/>
      <c r="AY1935"/>
      <c r="AZ1935"/>
      <c r="BA1935"/>
      <c r="BB1935"/>
      <c r="BC1935"/>
    </row>
    <row r="1936" spans="1:55" s="47" customFormat="1" x14ac:dyDescent="0.25">
      <c r="A1936" s="143"/>
      <c r="B1936" s="147"/>
      <c r="C1936" s="167"/>
      <c r="D1936" s="163"/>
      <c r="E1936" s="161"/>
      <c r="F1936" s="154"/>
      <c r="G1936"/>
      <c r="H1936"/>
      <c r="I1936"/>
      <c r="J1936"/>
      <c r="K1936"/>
      <c r="L1936"/>
      <c r="M1936"/>
      <c r="N1936"/>
      <c r="O1936"/>
      <c r="P1936"/>
      <c r="Q1936"/>
      <c r="R1936"/>
      <c r="S1936"/>
      <c r="T1936"/>
      <c r="U1936"/>
      <c r="V1936"/>
      <c r="W1936"/>
      <c r="X1936"/>
      <c r="Y1936"/>
      <c r="Z1936"/>
      <c r="AA1936"/>
      <c r="AB1936"/>
      <c r="AC1936"/>
      <c r="AD1936"/>
      <c r="AE1936"/>
      <c r="AF1936"/>
      <c r="AG1936"/>
      <c r="AH1936"/>
      <c r="AI1936"/>
      <c r="AJ1936"/>
      <c r="AK1936"/>
      <c r="AL1936"/>
      <c r="AM1936"/>
      <c r="AN1936"/>
      <c r="AO1936"/>
      <c r="AP1936"/>
      <c r="AQ1936"/>
      <c r="AR1936"/>
      <c r="AS1936"/>
      <c r="AT1936"/>
      <c r="AU1936"/>
      <c r="AV1936"/>
      <c r="AW1936"/>
      <c r="AX1936"/>
      <c r="AY1936"/>
      <c r="AZ1936"/>
      <c r="BA1936"/>
      <c r="BB1936"/>
      <c r="BC1936"/>
    </row>
    <row r="1937" spans="1:55" s="47" customFormat="1" x14ac:dyDescent="0.25">
      <c r="A1937" s="143"/>
      <c r="B1937" s="147"/>
      <c r="C1937" s="167"/>
      <c r="D1937" s="163"/>
      <c r="E1937" s="161"/>
      <c r="F1937" s="154"/>
      <c r="G1937"/>
      <c r="H1937"/>
      <c r="I1937"/>
      <c r="J1937"/>
      <c r="K1937"/>
      <c r="L1937"/>
      <c r="M1937"/>
      <c r="N1937"/>
      <c r="O1937"/>
      <c r="P1937"/>
      <c r="Q1937"/>
      <c r="R1937"/>
      <c r="S1937"/>
      <c r="T1937"/>
      <c r="U1937"/>
      <c r="V1937"/>
      <c r="W1937"/>
      <c r="X1937"/>
      <c r="Y1937"/>
      <c r="Z1937"/>
      <c r="AA1937"/>
      <c r="AB1937"/>
      <c r="AC1937"/>
      <c r="AD1937"/>
      <c r="AE1937"/>
      <c r="AF1937"/>
      <c r="AG1937"/>
      <c r="AH1937"/>
      <c r="AI1937"/>
      <c r="AJ1937"/>
      <c r="AK1937"/>
      <c r="AL1937"/>
      <c r="AM1937"/>
      <c r="AN1937"/>
      <c r="AO1937"/>
      <c r="AP1937"/>
      <c r="AQ1937"/>
      <c r="AR1937"/>
      <c r="AS1937"/>
      <c r="AT1937"/>
      <c r="AU1937"/>
      <c r="AV1937"/>
      <c r="AW1937"/>
      <c r="AX1937"/>
      <c r="AY1937"/>
      <c r="AZ1937"/>
      <c r="BA1937"/>
      <c r="BB1937"/>
      <c r="BC1937"/>
    </row>
    <row r="1938" spans="1:55" s="47" customFormat="1" x14ac:dyDescent="0.25">
      <c r="A1938" s="143"/>
      <c r="B1938" s="147"/>
      <c r="C1938" s="167"/>
      <c r="D1938" s="163"/>
      <c r="E1938" s="161"/>
      <c r="F1938" s="154"/>
      <c r="G1938"/>
      <c r="H1938"/>
      <c r="I1938"/>
      <c r="J1938"/>
      <c r="K1938"/>
      <c r="L1938"/>
      <c r="M1938"/>
      <c r="N1938"/>
      <c r="O1938"/>
      <c r="P1938"/>
      <c r="Q1938"/>
      <c r="R1938"/>
      <c r="S1938"/>
      <c r="T1938"/>
      <c r="U1938"/>
      <c r="V1938"/>
      <c r="W1938"/>
      <c r="X1938"/>
      <c r="Y1938"/>
      <c r="Z1938"/>
      <c r="AA1938"/>
      <c r="AB1938"/>
      <c r="AC1938"/>
      <c r="AD1938"/>
      <c r="AE1938"/>
      <c r="AF1938"/>
      <c r="AG1938"/>
      <c r="AH1938"/>
      <c r="AI1938"/>
      <c r="AJ1938"/>
      <c r="AK1938"/>
      <c r="AL1938"/>
      <c r="AM1938"/>
      <c r="AN1938"/>
      <c r="AO1938"/>
      <c r="AP1938"/>
      <c r="AQ1938"/>
      <c r="AR1938"/>
      <c r="AS1938"/>
      <c r="AT1938"/>
      <c r="AU1938"/>
      <c r="AV1938"/>
      <c r="AW1938"/>
      <c r="AX1938"/>
      <c r="AY1938"/>
      <c r="AZ1938"/>
      <c r="BA1938"/>
      <c r="BB1938"/>
      <c r="BC1938"/>
    </row>
    <row r="1939" spans="1:55" s="47" customFormat="1" x14ac:dyDescent="0.25">
      <c r="A1939" s="143"/>
      <c r="B1939" s="147"/>
      <c r="C1939" s="167"/>
      <c r="D1939" s="163"/>
      <c r="E1939" s="161"/>
      <c r="F1939" s="154"/>
      <c r="G1939"/>
      <c r="H1939"/>
      <c r="I1939"/>
      <c r="J1939"/>
      <c r="K1939"/>
      <c r="L1939"/>
      <c r="M1939"/>
      <c r="N1939"/>
      <c r="O1939"/>
      <c r="P1939"/>
      <c r="Q1939"/>
      <c r="R1939"/>
      <c r="S1939"/>
      <c r="T1939"/>
      <c r="U1939"/>
      <c r="V1939"/>
      <c r="W1939"/>
      <c r="X1939"/>
      <c r="Y1939"/>
      <c r="Z1939"/>
      <c r="AA1939"/>
      <c r="AB1939"/>
      <c r="AC1939"/>
      <c r="AD1939"/>
      <c r="AE1939"/>
      <c r="AF1939"/>
      <c r="AG1939"/>
      <c r="AH1939"/>
      <c r="AI1939"/>
      <c r="AJ1939"/>
      <c r="AK1939"/>
      <c r="AL1939"/>
      <c r="AM1939"/>
      <c r="AN1939"/>
      <c r="AO1939"/>
      <c r="AP1939"/>
      <c r="AQ1939"/>
      <c r="AR1939"/>
      <c r="AS1939"/>
      <c r="AT1939"/>
      <c r="AU1939"/>
      <c r="AV1939"/>
      <c r="AW1939"/>
      <c r="AX1939"/>
      <c r="AY1939"/>
      <c r="AZ1939"/>
      <c r="BA1939"/>
      <c r="BB1939"/>
      <c r="BC1939"/>
    </row>
    <row r="1940" spans="1:55" s="47" customFormat="1" x14ac:dyDescent="0.25">
      <c r="A1940" s="143"/>
      <c r="B1940" s="147"/>
      <c r="C1940" s="167"/>
      <c r="D1940" s="163"/>
      <c r="E1940" s="161"/>
      <c r="F1940" s="154"/>
      <c r="G1940"/>
      <c r="H1940"/>
      <c r="I1940"/>
      <c r="J1940"/>
      <c r="K1940"/>
      <c r="L1940"/>
      <c r="M1940"/>
      <c r="N1940"/>
      <c r="O1940"/>
      <c r="P1940"/>
      <c r="Q1940"/>
      <c r="R1940"/>
      <c r="S1940"/>
      <c r="T1940"/>
      <c r="U1940"/>
      <c r="V1940"/>
      <c r="W1940"/>
      <c r="X1940"/>
      <c r="Y1940"/>
      <c r="Z1940"/>
      <c r="AA1940"/>
      <c r="AB1940"/>
      <c r="AC1940"/>
      <c r="AD1940"/>
      <c r="AE1940"/>
      <c r="AF1940"/>
      <c r="AG1940"/>
      <c r="AH1940"/>
      <c r="AI1940"/>
      <c r="AJ1940"/>
      <c r="AK1940"/>
      <c r="AL1940"/>
      <c r="AM1940"/>
      <c r="AN1940"/>
      <c r="AO1940"/>
      <c r="AP1940"/>
      <c r="AQ1940"/>
      <c r="AR1940"/>
      <c r="AS1940"/>
      <c r="AT1940"/>
      <c r="AU1940"/>
      <c r="AV1940"/>
      <c r="AW1940"/>
      <c r="AX1940"/>
      <c r="AY1940"/>
      <c r="AZ1940"/>
      <c r="BA1940"/>
      <c r="BB1940"/>
      <c r="BC1940"/>
    </row>
    <row r="1941" spans="1:55" s="47" customFormat="1" x14ac:dyDescent="0.25">
      <c r="A1941" s="143"/>
      <c r="B1941" s="147"/>
      <c r="C1941" s="167"/>
      <c r="D1941" s="163"/>
      <c r="E1941" s="161"/>
      <c r="F1941" s="154"/>
      <c r="G1941"/>
      <c r="H1941"/>
      <c r="I1941"/>
      <c r="J1941"/>
      <c r="K1941"/>
      <c r="L1941"/>
      <c r="M1941"/>
      <c r="N1941"/>
      <c r="O1941"/>
      <c r="P1941"/>
      <c r="Q1941"/>
      <c r="R1941"/>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c r="BA1941"/>
      <c r="BB1941"/>
      <c r="BC1941"/>
    </row>
    <row r="1942" spans="1:55" s="47" customFormat="1" x14ac:dyDescent="0.25">
      <c r="A1942" s="143"/>
      <c r="B1942" s="147"/>
      <c r="C1942" s="167"/>
      <c r="D1942" s="163"/>
      <c r="E1942" s="161"/>
      <c r="F1942" s="154"/>
      <c r="G1942"/>
      <c r="H1942"/>
      <c r="I1942"/>
      <c r="J1942"/>
      <c r="K1942"/>
      <c r="L1942"/>
      <c r="M1942"/>
      <c r="N1942"/>
      <c r="O1942"/>
      <c r="P1942"/>
      <c r="Q1942"/>
      <c r="R1942"/>
      <c r="S1942"/>
      <c r="T1942"/>
      <c r="U1942"/>
      <c r="V1942"/>
      <c r="W1942"/>
      <c r="X1942"/>
      <c r="Y1942"/>
      <c r="Z1942"/>
      <c r="AA1942"/>
      <c r="AB1942"/>
      <c r="AC1942"/>
      <c r="AD1942"/>
      <c r="AE1942"/>
      <c r="AF1942"/>
      <c r="AG1942"/>
      <c r="AH1942"/>
      <c r="AI1942"/>
      <c r="AJ1942"/>
      <c r="AK1942"/>
      <c r="AL1942"/>
      <c r="AM1942"/>
      <c r="AN1942"/>
      <c r="AO1942"/>
      <c r="AP1942"/>
      <c r="AQ1942"/>
      <c r="AR1942"/>
      <c r="AS1942"/>
      <c r="AT1942"/>
      <c r="AU1942"/>
      <c r="AV1942"/>
      <c r="AW1942"/>
      <c r="AX1942"/>
      <c r="AY1942"/>
      <c r="AZ1942"/>
      <c r="BA1942"/>
      <c r="BB1942"/>
      <c r="BC1942"/>
    </row>
    <row r="1943" spans="1:55" s="47" customFormat="1" x14ac:dyDescent="0.25">
      <c r="A1943" s="143"/>
      <c r="B1943" s="147"/>
      <c r="C1943" s="167"/>
      <c r="D1943" s="163"/>
      <c r="E1943" s="161"/>
      <c r="F1943" s="154"/>
      <c r="G1943"/>
      <c r="H1943"/>
      <c r="I1943"/>
      <c r="J1943"/>
      <c r="K1943"/>
      <c r="L1943"/>
      <c r="M1943"/>
      <c r="N1943"/>
      <c r="O1943"/>
      <c r="P1943"/>
      <c r="Q1943"/>
      <c r="R1943"/>
      <c r="S1943"/>
      <c r="T1943"/>
      <c r="U1943"/>
      <c r="V1943"/>
      <c r="W1943"/>
      <c r="X1943"/>
      <c r="Y1943"/>
      <c r="Z1943"/>
      <c r="AA1943"/>
      <c r="AB1943"/>
      <c r="AC1943"/>
      <c r="AD1943"/>
      <c r="AE1943"/>
      <c r="AF1943"/>
      <c r="AG1943"/>
      <c r="AH1943"/>
      <c r="AI1943"/>
      <c r="AJ1943"/>
      <c r="AK1943"/>
      <c r="AL1943"/>
      <c r="AM1943"/>
      <c r="AN1943"/>
      <c r="AO1943"/>
      <c r="AP1943"/>
      <c r="AQ1943"/>
      <c r="AR1943"/>
      <c r="AS1943"/>
      <c r="AT1943"/>
      <c r="AU1943"/>
      <c r="AV1943"/>
      <c r="AW1943"/>
      <c r="AX1943"/>
      <c r="AY1943"/>
      <c r="AZ1943"/>
      <c r="BA1943"/>
      <c r="BB1943"/>
      <c r="BC1943"/>
    </row>
    <row r="1944" spans="1:55" s="47" customFormat="1" x14ac:dyDescent="0.25">
      <c r="A1944" s="143"/>
      <c r="B1944" s="147"/>
      <c r="C1944" s="167"/>
      <c r="D1944" s="163"/>
      <c r="E1944" s="161"/>
      <c r="F1944" s="154"/>
      <c r="G1944"/>
      <c r="H1944"/>
      <c r="I1944"/>
      <c r="J1944"/>
      <c r="K1944"/>
      <c r="L1944"/>
      <c r="M1944"/>
      <c r="N1944"/>
      <c r="O1944"/>
      <c r="P1944"/>
      <c r="Q1944"/>
      <c r="R1944"/>
      <c r="S1944"/>
      <c r="T1944"/>
      <c r="U1944"/>
      <c r="V1944"/>
      <c r="W1944"/>
      <c r="X1944"/>
      <c r="Y1944"/>
      <c r="Z1944"/>
      <c r="AA1944"/>
      <c r="AB1944"/>
      <c r="AC1944"/>
      <c r="AD1944"/>
      <c r="AE1944"/>
      <c r="AF1944"/>
      <c r="AG1944"/>
      <c r="AH1944"/>
      <c r="AI1944"/>
      <c r="AJ1944"/>
      <c r="AK1944"/>
      <c r="AL1944"/>
      <c r="AM1944"/>
      <c r="AN1944"/>
      <c r="AO1944"/>
      <c r="AP1944"/>
      <c r="AQ1944"/>
      <c r="AR1944"/>
      <c r="AS1944"/>
      <c r="AT1944"/>
      <c r="AU1944"/>
      <c r="AV1944"/>
      <c r="AW1944"/>
      <c r="AX1944"/>
      <c r="AY1944"/>
      <c r="AZ1944"/>
      <c r="BA1944"/>
      <c r="BB1944"/>
      <c r="BC1944"/>
    </row>
    <row r="1945" spans="1:55" s="47" customFormat="1" x14ac:dyDescent="0.25">
      <c r="A1945" s="143"/>
      <c r="B1945" s="147"/>
      <c r="C1945" s="167"/>
      <c r="D1945" s="163"/>
      <c r="E1945" s="161"/>
      <c r="F1945" s="154"/>
      <c r="G1945"/>
      <c r="H1945"/>
      <c r="I1945"/>
      <c r="J1945"/>
      <c r="K1945"/>
      <c r="L1945"/>
      <c r="M1945"/>
      <c r="N1945"/>
      <c r="O1945"/>
      <c r="P1945"/>
      <c r="Q1945"/>
      <c r="R1945"/>
      <c r="S1945"/>
      <c r="T1945"/>
      <c r="U1945"/>
      <c r="V1945"/>
      <c r="W1945"/>
      <c r="X1945"/>
      <c r="Y1945"/>
      <c r="Z1945"/>
      <c r="AA1945"/>
      <c r="AB1945"/>
      <c r="AC1945"/>
      <c r="AD1945"/>
      <c r="AE1945"/>
      <c r="AF1945"/>
      <c r="AG1945"/>
      <c r="AH1945"/>
      <c r="AI1945"/>
      <c r="AJ1945"/>
      <c r="AK1945"/>
      <c r="AL1945"/>
      <c r="AM1945"/>
      <c r="AN1945"/>
      <c r="AO1945"/>
      <c r="AP1945"/>
      <c r="AQ1945"/>
      <c r="AR1945"/>
      <c r="AS1945"/>
      <c r="AT1945"/>
      <c r="AU1945"/>
      <c r="AV1945"/>
      <c r="AW1945"/>
      <c r="AX1945"/>
      <c r="AY1945"/>
      <c r="AZ1945"/>
      <c r="BA1945"/>
      <c r="BB1945"/>
      <c r="BC1945"/>
    </row>
    <row r="1946" spans="1:55" s="47" customFormat="1" x14ac:dyDescent="0.25">
      <c r="A1946" s="143"/>
      <c r="B1946" s="147"/>
      <c r="C1946" s="167"/>
      <c r="D1946" s="163"/>
      <c r="E1946" s="161"/>
      <c r="F1946" s="154"/>
      <c r="G1946"/>
      <c r="H1946"/>
      <c r="I1946"/>
      <c r="J1946"/>
      <c r="K1946"/>
      <c r="L1946"/>
      <c r="M1946"/>
      <c r="N1946"/>
      <c r="O1946"/>
      <c r="P1946"/>
      <c r="Q1946"/>
      <c r="R1946"/>
      <c r="S1946"/>
      <c r="T1946"/>
      <c r="U1946"/>
      <c r="V1946"/>
      <c r="W1946"/>
      <c r="X1946"/>
      <c r="Y1946"/>
      <c r="Z1946"/>
      <c r="AA1946"/>
      <c r="AB1946"/>
      <c r="AC1946"/>
      <c r="AD1946"/>
      <c r="AE1946"/>
      <c r="AF1946"/>
      <c r="AG1946"/>
      <c r="AH1946"/>
      <c r="AI1946"/>
      <c r="AJ1946"/>
      <c r="AK1946"/>
      <c r="AL1946"/>
      <c r="AM1946"/>
      <c r="AN1946"/>
      <c r="AO1946"/>
      <c r="AP1946"/>
      <c r="AQ1946"/>
      <c r="AR1946"/>
      <c r="AS1946"/>
      <c r="AT1946"/>
      <c r="AU1946"/>
      <c r="AV1946"/>
      <c r="AW1946"/>
      <c r="AX1946"/>
      <c r="AY1946"/>
      <c r="AZ1946"/>
      <c r="BA1946"/>
      <c r="BB1946"/>
      <c r="BC1946"/>
    </row>
    <row r="1947" spans="1:55" s="47" customFormat="1" x14ac:dyDescent="0.25">
      <c r="A1947" s="143"/>
      <c r="B1947" s="147"/>
      <c r="C1947" s="167"/>
      <c r="D1947" s="163"/>
      <c r="E1947" s="161"/>
      <c r="F1947" s="154"/>
      <c r="G1947"/>
      <c r="H1947"/>
      <c r="I1947"/>
      <c r="J1947"/>
      <c r="K1947"/>
      <c r="L1947"/>
      <c r="M1947"/>
      <c r="N1947"/>
      <c r="O1947"/>
      <c r="P1947"/>
      <c r="Q1947"/>
      <c r="R1947"/>
      <c r="S1947"/>
      <c r="T1947"/>
      <c r="U1947"/>
      <c r="V1947"/>
      <c r="W1947"/>
      <c r="X1947"/>
      <c r="Y1947"/>
      <c r="Z1947"/>
      <c r="AA1947"/>
      <c r="AB1947"/>
      <c r="AC1947"/>
      <c r="AD1947"/>
      <c r="AE1947"/>
      <c r="AF1947"/>
      <c r="AG1947"/>
      <c r="AH1947"/>
      <c r="AI1947"/>
      <c r="AJ1947"/>
      <c r="AK1947"/>
      <c r="AL1947"/>
      <c r="AM1947"/>
      <c r="AN1947"/>
      <c r="AO1947"/>
      <c r="AP1947"/>
      <c r="AQ1947"/>
      <c r="AR1947"/>
      <c r="AS1947"/>
      <c r="AT1947"/>
      <c r="AU1947"/>
      <c r="AV1947"/>
      <c r="AW1947"/>
      <c r="AX1947"/>
      <c r="AY1947"/>
      <c r="AZ1947"/>
      <c r="BA1947"/>
      <c r="BB1947"/>
      <c r="BC1947"/>
    </row>
    <row r="1948" spans="1:55" s="47" customFormat="1" x14ac:dyDescent="0.25">
      <c r="A1948" s="143"/>
      <c r="B1948" s="147"/>
      <c r="C1948" s="167"/>
      <c r="D1948" s="163"/>
      <c r="E1948" s="161"/>
      <c r="F1948" s="154"/>
      <c r="G1948"/>
      <c r="H1948"/>
      <c r="I1948"/>
      <c r="J1948"/>
      <c r="K1948"/>
      <c r="L1948"/>
      <c r="M1948"/>
      <c r="N1948"/>
      <c r="O1948"/>
      <c r="P1948"/>
      <c r="Q1948"/>
      <c r="R1948"/>
      <c r="S1948"/>
      <c r="T1948"/>
      <c r="U1948"/>
      <c r="V1948"/>
      <c r="W1948"/>
      <c r="X1948"/>
      <c r="Y1948"/>
      <c r="Z1948"/>
      <c r="AA1948"/>
      <c r="AB1948"/>
      <c r="AC1948"/>
      <c r="AD1948"/>
      <c r="AE1948"/>
      <c r="AF1948"/>
      <c r="AG1948"/>
      <c r="AH1948"/>
      <c r="AI1948"/>
      <c r="AJ1948"/>
      <c r="AK1948"/>
      <c r="AL1948"/>
      <c r="AM1948"/>
      <c r="AN1948"/>
      <c r="AO1948"/>
      <c r="AP1948"/>
      <c r="AQ1948"/>
      <c r="AR1948"/>
      <c r="AS1948"/>
      <c r="AT1948"/>
      <c r="AU1948"/>
      <c r="AV1948"/>
      <c r="AW1948"/>
      <c r="AX1948"/>
      <c r="AY1948"/>
      <c r="AZ1948"/>
      <c r="BA1948"/>
      <c r="BB1948"/>
      <c r="BC1948"/>
    </row>
    <row r="1949" spans="1:55" s="47" customFormat="1" x14ac:dyDescent="0.25">
      <c r="A1949" s="143"/>
      <c r="B1949" s="147"/>
      <c r="C1949" s="167"/>
      <c r="D1949" s="163"/>
      <c r="E1949" s="161"/>
      <c r="F1949" s="154"/>
      <c r="G1949"/>
      <c r="H1949"/>
      <c r="I1949"/>
      <c r="J1949"/>
      <c r="K1949"/>
      <c r="L1949"/>
      <c r="M1949"/>
      <c r="N1949"/>
      <c r="O1949"/>
      <c r="P1949"/>
      <c r="Q1949"/>
      <c r="R1949"/>
      <c r="S1949"/>
      <c r="T1949"/>
      <c r="U1949"/>
      <c r="V1949"/>
      <c r="W1949"/>
      <c r="X1949"/>
      <c r="Y1949"/>
      <c r="Z1949"/>
      <c r="AA1949"/>
      <c r="AB1949"/>
      <c r="AC1949"/>
      <c r="AD1949"/>
      <c r="AE1949"/>
      <c r="AF1949"/>
      <c r="AG1949"/>
      <c r="AH1949"/>
      <c r="AI1949"/>
      <c r="AJ1949"/>
      <c r="AK1949"/>
      <c r="AL1949"/>
      <c r="AM1949"/>
      <c r="AN1949"/>
      <c r="AO1949"/>
      <c r="AP1949"/>
      <c r="AQ1949"/>
      <c r="AR1949"/>
      <c r="AS1949"/>
      <c r="AT1949"/>
      <c r="AU1949"/>
      <c r="AV1949"/>
      <c r="AW1949"/>
      <c r="AX1949"/>
      <c r="AY1949"/>
      <c r="AZ1949"/>
      <c r="BA1949"/>
      <c r="BB1949"/>
      <c r="BC1949"/>
    </row>
    <row r="1950" spans="1:55" s="47" customFormat="1" x14ac:dyDescent="0.25">
      <c r="A1950" s="143"/>
      <c r="B1950" s="147"/>
      <c r="C1950" s="167"/>
      <c r="D1950" s="163"/>
      <c r="E1950" s="161"/>
      <c r="F1950" s="154"/>
      <c r="G1950"/>
      <c r="H1950"/>
      <c r="I1950"/>
      <c r="J1950"/>
      <c r="K1950"/>
      <c r="L1950"/>
      <c r="M1950"/>
      <c r="N1950"/>
      <c r="O1950"/>
      <c r="P1950"/>
      <c r="Q1950"/>
      <c r="R1950"/>
      <c r="S1950"/>
      <c r="T1950"/>
      <c r="U1950"/>
      <c r="V1950"/>
      <c r="W1950"/>
      <c r="X1950"/>
      <c r="Y1950"/>
      <c r="Z1950"/>
      <c r="AA1950"/>
      <c r="AB1950"/>
      <c r="AC1950"/>
      <c r="AD1950"/>
      <c r="AE1950"/>
      <c r="AF1950"/>
      <c r="AG1950"/>
      <c r="AH1950"/>
      <c r="AI1950"/>
      <c r="AJ1950"/>
      <c r="AK1950"/>
      <c r="AL1950"/>
      <c r="AM1950"/>
      <c r="AN1950"/>
      <c r="AO1950"/>
      <c r="AP1950"/>
      <c r="AQ1950"/>
      <c r="AR1950"/>
      <c r="AS1950"/>
      <c r="AT1950"/>
      <c r="AU1950"/>
      <c r="AV1950"/>
      <c r="AW1950"/>
      <c r="AX1950"/>
      <c r="AY1950"/>
      <c r="AZ1950"/>
      <c r="BA1950"/>
      <c r="BB1950"/>
      <c r="BC1950"/>
    </row>
    <row r="1951" spans="1:55" s="47" customFormat="1" x14ac:dyDescent="0.25">
      <c r="A1951" s="143"/>
      <c r="B1951" s="147"/>
      <c r="C1951" s="167"/>
      <c r="D1951" s="163"/>
      <c r="E1951" s="161"/>
      <c r="F1951" s="154"/>
      <c r="G1951"/>
      <c r="H1951"/>
      <c r="I1951"/>
      <c r="J1951"/>
      <c r="K1951"/>
      <c r="L1951"/>
      <c r="M1951"/>
      <c r="N1951"/>
      <c r="O1951"/>
      <c r="P1951"/>
      <c r="Q1951"/>
      <c r="R1951"/>
      <c r="S1951"/>
      <c r="T1951"/>
      <c r="U1951"/>
      <c r="V1951"/>
      <c r="W1951"/>
      <c r="X1951"/>
      <c r="Y1951"/>
      <c r="Z1951"/>
      <c r="AA1951"/>
      <c r="AB1951"/>
      <c r="AC1951"/>
      <c r="AD1951"/>
      <c r="AE1951"/>
      <c r="AF1951"/>
      <c r="AG1951"/>
      <c r="AH1951"/>
      <c r="AI1951"/>
      <c r="AJ1951"/>
      <c r="AK1951"/>
      <c r="AL1951"/>
      <c r="AM1951"/>
      <c r="AN1951"/>
      <c r="AO1951"/>
      <c r="AP1951"/>
      <c r="AQ1951"/>
      <c r="AR1951"/>
      <c r="AS1951"/>
      <c r="AT1951"/>
      <c r="AU1951"/>
      <c r="AV1951"/>
      <c r="AW1951"/>
      <c r="AX1951"/>
      <c r="AY1951"/>
      <c r="AZ1951"/>
      <c r="BA1951"/>
      <c r="BB1951"/>
      <c r="BC1951"/>
    </row>
    <row r="1952" spans="1:55" s="47" customFormat="1" x14ac:dyDescent="0.25">
      <c r="A1952" s="143"/>
      <c r="B1952" s="147"/>
      <c r="C1952" s="167"/>
      <c r="D1952" s="163"/>
      <c r="E1952" s="161"/>
      <c r="F1952" s="154"/>
      <c r="G1952"/>
      <c r="H1952"/>
      <c r="I1952"/>
      <c r="J1952"/>
      <c r="K1952"/>
      <c r="L1952"/>
      <c r="M1952"/>
      <c r="N1952"/>
      <c r="O1952"/>
      <c r="P1952"/>
      <c r="Q1952"/>
      <c r="R1952"/>
      <c r="S1952"/>
      <c r="T1952"/>
      <c r="U1952"/>
      <c r="V1952"/>
      <c r="W1952"/>
      <c r="X1952"/>
      <c r="Y1952"/>
      <c r="Z1952"/>
      <c r="AA1952"/>
      <c r="AB1952"/>
      <c r="AC1952"/>
      <c r="AD1952"/>
      <c r="AE1952"/>
      <c r="AF1952"/>
      <c r="AG1952"/>
      <c r="AH1952"/>
      <c r="AI1952"/>
      <c r="AJ1952"/>
      <c r="AK1952"/>
      <c r="AL1952"/>
      <c r="AM1952"/>
      <c r="AN1952"/>
      <c r="AO1952"/>
      <c r="AP1952"/>
      <c r="AQ1952"/>
      <c r="AR1952"/>
      <c r="AS1952"/>
      <c r="AT1952"/>
      <c r="AU1952"/>
      <c r="AV1952"/>
      <c r="AW1952"/>
      <c r="AX1952"/>
      <c r="AY1952"/>
      <c r="AZ1952"/>
      <c r="BA1952"/>
      <c r="BB1952"/>
      <c r="BC1952"/>
    </row>
    <row r="1953" spans="1:55" s="47" customFormat="1" x14ac:dyDescent="0.25">
      <c r="A1953" s="143"/>
      <c r="B1953" s="147"/>
      <c r="C1953" s="167"/>
      <c r="D1953" s="163"/>
      <c r="E1953" s="161"/>
      <c r="F1953" s="154"/>
      <c r="G1953"/>
      <c r="H1953"/>
      <c r="I1953"/>
      <c r="J1953"/>
      <c r="K1953"/>
      <c r="L1953"/>
      <c r="M1953"/>
      <c r="N1953"/>
      <c r="O1953"/>
      <c r="P1953"/>
      <c r="Q1953"/>
      <c r="R1953"/>
      <c r="S1953"/>
      <c r="T1953"/>
      <c r="U1953"/>
      <c r="V1953"/>
      <c r="W1953"/>
      <c r="X1953"/>
      <c r="Y1953"/>
      <c r="Z1953"/>
      <c r="AA1953"/>
      <c r="AB1953"/>
      <c r="AC1953"/>
      <c r="AD1953"/>
      <c r="AE1953"/>
      <c r="AF1953"/>
      <c r="AG1953"/>
      <c r="AH1953"/>
      <c r="AI1953"/>
      <c r="AJ1953"/>
      <c r="AK1953"/>
      <c r="AL1953"/>
      <c r="AM1953"/>
      <c r="AN1953"/>
      <c r="AO1953"/>
      <c r="AP1953"/>
      <c r="AQ1953"/>
      <c r="AR1953"/>
      <c r="AS1953"/>
      <c r="AT1953"/>
      <c r="AU1953"/>
      <c r="AV1953"/>
      <c r="AW1953"/>
      <c r="AX1953"/>
      <c r="AY1953"/>
      <c r="AZ1953"/>
      <c r="BA1953"/>
      <c r="BB1953"/>
      <c r="BC1953"/>
    </row>
    <row r="1954" spans="1:55" s="47" customFormat="1" x14ac:dyDescent="0.25">
      <c r="A1954" s="143"/>
      <c r="B1954" s="147"/>
      <c r="C1954" s="167"/>
      <c r="D1954" s="163"/>
      <c r="E1954" s="161"/>
      <c r="F1954" s="154"/>
      <c r="G1954"/>
      <c r="H1954"/>
      <c r="I1954"/>
      <c r="J1954"/>
      <c r="K1954"/>
      <c r="L1954"/>
      <c r="M1954"/>
      <c r="N1954"/>
      <c r="O1954"/>
      <c r="P1954"/>
      <c r="Q1954"/>
      <c r="R1954"/>
      <c r="S1954"/>
      <c r="T1954"/>
      <c r="U1954"/>
      <c r="V1954"/>
      <c r="W1954"/>
      <c r="X1954"/>
      <c r="Y1954"/>
      <c r="Z1954"/>
      <c r="AA1954"/>
      <c r="AB1954"/>
      <c r="AC1954"/>
      <c r="AD1954"/>
      <c r="AE1954"/>
      <c r="AF1954"/>
      <c r="AG1954"/>
      <c r="AH1954"/>
      <c r="AI1954"/>
      <c r="AJ1954"/>
      <c r="AK1954"/>
      <c r="AL1954"/>
      <c r="AM1954"/>
      <c r="AN1954"/>
      <c r="AO1954"/>
      <c r="AP1954"/>
      <c r="AQ1954"/>
      <c r="AR1954"/>
      <c r="AS1954"/>
      <c r="AT1954"/>
      <c r="AU1954"/>
      <c r="AV1954"/>
      <c r="AW1954"/>
      <c r="AX1954"/>
      <c r="AY1954"/>
      <c r="AZ1954"/>
      <c r="BA1954"/>
      <c r="BB1954"/>
      <c r="BC1954"/>
    </row>
    <row r="1955" spans="1:55" s="47" customFormat="1" x14ac:dyDescent="0.25">
      <c r="A1955" s="143"/>
      <c r="B1955" s="147"/>
      <c r="C1955" s="167"/>
      <c r="D1955" s="163"/>
      <c r="E1955" s="161"/>
      <c r="F1955" s="154"/>
      <c r="G1955"/>
      <c r="H1955"/>
      <c r="I1955"/>
      <c r="J1955"/>
      <c r="K1955"/>
      <c r="L1955"/>
      <c r="M1955"/>
      <c r="N1955"/>
      <c r="O1955"/>
      <c r="P1955"/>
      <c r="Q1955"/>
      <c r="R1955"/>
      <c r="S1955"/>
      <c r="T1955"/>
      <c r="U1955"/>
      <c r="V1955"/>
      <c r="W1955"/>
      <c r="X1955"/>
      <c r="Y1955"/>
      <c r="Z1955"/>
      <c r="AA1955"/>
      <c r="AB1955"/>
      <c r="AC1955"/>
      <c r="AD1955"/>
      <c r="AE1955"/>
      <c r="AF1955"/>
      <c r="AG1955"/>
      <c r="AH1955"/>
      <c r="AI1955"/>
      <c r="AJ1955"/>
      <c r="AK1955"/>
      <c r="AL1955"/>
      <c r="AM1955"/>
      <c r="AN1955"/>
      <c r="AO1955"/>
      <c r="AP1955"/>
      <c r="AQ1955"/>
      <c r="AR1955"/>
      <c r="AS1955"/>
      <c r="AT1955"/>
      <c r="AU1955"/>
      <c r="AV1955"/>
      <c r="AW1955"/>
      <c r="AX1955"/>
      <c r="AY1955"/>
      <c r="AZ1955"/>
      <c r="BA1955"/>
      <c r="BB1955"/>
      <c r="BC1955"/>
    </row>
    <row r="1956" spans="1:55" s="47" customFormat="1" x14ac:dyDescent="0.25">
      <c r="A1956" s="143"/>
      <c r="B1956" s="147"/>
      <c r="C1956" s="167"/>
      <c r="D1956" s="163"/>
      <c r="E1956" s="161"/>
      <c r="F1956" s="154"/>
      <c r="G1956"/>
      <c r="H1956"/>
      <c r="I1956"/>
      <c r="J1956"/>
      <c r="K1956"/>
      <c r="L1956"/>
      <c r="M1956"/>
      <c r="N1956"/>
      <c r="O1956"/>
      <c r="P1956"/>
      <c r="Q1956"/>
      <c r="R1956"/>
      <c r="S1956"/>
      <c r="T1956"/>
      <c r="U1956"/>
      <c r="V1956"/>
      <c r="W1956"/>
      <c r="X1956"/>
      <c r="Y1956"/>
      <c r="Z1956"/>
      <c r="AA1956"/>
      <c r="AB1956"/>
      <c r="AC1956"/>
      <c r="AD1956"/>
      <c r="AE1956"/>
      <c r="AF1956"/>
      <c r="AG1956"/>
      <c r="AH1956"/>
      <c r="AI1956"/>
      <c r="AJ1956"/>
      <c r="AK1956"/>
      <c r="AL1956"/>
      <c r="AM1956"/>
      <c r="AN1956"/>
      <c r="AO1956"/>
      <c r="AP1956"/>
      <c r="AQ1956"/>
      <c r="AR1956"/>
      <c r="AS1956"/>
      <c r="AT1956"/>
      <c r="AU1956"/>
      <c r="AV1956"/>
      <c r="AW1956"/>
      <c r="AX1956"/>
      <c r="AY1956"/>
      <c r="AZ1956"/>
      <c r="BA1956"/>
      <c r="BB1956"/>
      <c r="BC1956"/>
    </row>
    <row r="1957" spans="1:55" s="47" customFormat="1" x14ac:dyDescent="0.25">
      <c r="A1957" s="143"/>
      <c r="B1957" s="147"/>
      <c r="C1957" s="167"/>
      <c r="D1957" s="163"/>
      <c r="E1957" s="161"/>
      <c r="F1957" s="154"/>
      <c r="G1957"/>
      <c r="H1957"/>
      <c r="I1957"/>
      <c r="J1957"/>
      <c r="K1957"/>
      <c r="L1957"/>
      <c r="M1957"/>
      <c r="N1957"/>
      <c r="O1957"/>
      <c r="P1957"/>
      <c r="Q1957"/>
      <c r="R1957"/>
      <c r="S1957"/>
      <c r="T1957"/>
      <c r="U1957"/>
      <c r="V1957"/>
      <c r="W1957"/>
      <c r="X1957"/>
      <c r="Y1957"/>
      <c r="Z1957"/>
      <c r="AA1957"/>
      <c r="AB1957"/>
      <c r="AC1957"/>
      <c r="AD1957"/>
      <c r="AE1957"/>
      <c r="AF1957"/>
      <c r="AG1957"/>
      <c r="AH1957"/>
      <c r="AI1957"/>
      <c r="AJ1957"/>
      <c r="AK1957"/>
      <c r="AL1957"/>
      <c r="AM1957"/>
      <c r="AN1957"/>
      <c r="AO1957"/>
      <c r="AP1957"/>
      <c r="AQ1957"/>
      <c r="AR1957"/>
      <c r="AS1957"/>
      <c r="AT1957"/>
      <c r="AU1957"/>
      <c r="AV1957"/>
      <c r="AW1957"/>
      <c r="AX1957"/>
      <c r="AY1957"/>
      <c r="AZ1957"/>
      <c r="BA1957"/>
      <c r="BB1957"/>
      <c r="BC1957"/>
    </row>
    <row r="1958" spans="1:55" s="47" customFormat="1" x14ac:dyDescent="0.25">
      <c r="A1958" s="143"/>
      <c r="B1958" s="147"/>
      <c r="C1958" s="167"/>
      <c r="D1958" s="163"/>
      <c r="E1958" s="161"/>
      <c r="F1958" s="154"/>
      <c r="G1958"/>
      <c r="H1958"/>
      <c r="I1958"/>
      <c r="J1958"/>
      <c r="K1958"/>
      <c r="L1958"/>
      <c r="M1958"/>
      <c r="N1958"/>
      <c r="O1958"/>
      <c r="P1958"/>
      <c r="Q1958"/>
      <c r="R1958"/>
      <c r="S1958"/>
      <c r="T1958"/>
      <c r="U1958"/>
      <c r="V1958"/>
      <c r="W1958"/>
      <c r="X1958"/>
      <c r="Y1958"/>
      <c r="Z1958"/>
      <c r="AA1958"/>
      <c r="AB1958"/>
      <c r="AC1958"/>
      <c r="AD1958"/>
      <c r="AE1958"/>
      <c r="AF1958"/>
      <c r="AG1958"/>
      <c r="AH1958"/>
      <c r="AI1958"/>
      <c r="AJ1958"/>
      <c r="AK1958"/>
      <c r="AL1958"/>
      <c r="AM1958"/>
      <c r="AN1958"/>
      <c r="AO1958"/>
      <c r="AP1958"/>
      <c r="AQ1958"/>
      <c r="AR1958"/>
      <c r="AS1958"/>
      <c r="AT1958"/>
      <c r="AU1958"/>
      <c r="AV1958"/>
      <c r="AW1958"/>
      <c r="AX1958"/>
      <c r="AY1958"/>
      <c r="AZ1958"/>
      <c r="BA1958"/>
      <c r="BB1958"/>
      <c r="BC1958"/>
    </row>
    <row r="1959" spans="1:55" s="47" customFormat="1" x14ac:dyDescent="0.25">
      <c r="A1959" s="143"/>
      <c r="B1959" s="147"/>
      <c r="C1959" s="167"/>
      <c r="D1959" s="163"/>
      <c r="E1959" s="161"/>
      <c r="F1959" s="154"/>
      <c r="G1959"/>
      <c r="H1959"/>
      <c r="I1959"/>
      <c r="J1959"/>
      <c r="K1959"/>
      <c r="L1959"/>
      <c r="M1959"/>
      <c r="N1959"/>
      <c r="O1959"/>
      <c r="P1959"/>
      <c r="Q1959"/>
      <c r="R1959"/>
      <c r="S1959"/>
      <c r="T1959"/>
      <c r="U1959"/>
      <c r="V1959"/>
      <c r="W1959"/>
      <c r="X1959"/>
      <c r="Y1959"/>
      <c r="Z1959"/>
      <c r="AA1959"/>
      <c r="AB1959"/>
      <c r="AC1959"/>
      <c r="AD1959"/>
      <c r="AE1959"/>
      <c r="AF1959"/>
      <c r="AG1959"/>
      <c r="AH1959"/>
      <c r="AI1959"/>
      <c r="AJ1959"/>
      <c r="AK1959"/>
      <c r="AL1959"/>
      <c r="AM1959"/>
      <c r="AN1959"/>
      <c r="AO1959"/>
      <c r="AP1959"/>
      <c r="AQ1959"/>
      <c r="AR1959"/>
      <c r="AS1959"/>
      <c r="AT1959"/>
      <c r="AU1959"/>
      <c r="AV1959"/>
      <c r="AW1959"/>
      <c r="AX1959"/>
      <c r="AY1959"/>
      <c r="AZ1959"/>
      <c r="BA1959"/>
      <c r="BB1959"/>
      <c r="BC1959"/>
    </row>
    <row r="1960" spans="1:55" s="47" customFormat="1" x14ac:dyDescent="0.25">
      <c r="A1960" s="143"/>
      <c r="B1960" s="147"/>
      <c r="C1960" s="167"/>
      <c r="D1960" s="163"/>
      <c r="E1960" s="161"/>
      <c r="F1960" s="154"/>
      <c r="G1960"/>
      <c r="H1960"/>
      <c r="I1960"/>
      <c r="J1960"/>
      <c r="K1960"/>
      <c r="L1960"/>
      <c r="M1960"/>
      <c r="N1960"/>
      <c r="O1960"/>
      <c r="P1960"/>
      <c r="Q1960"/>
      <c r="R1960"/>
      <c r="S1960"/>
      <c r="T1960"/>
      <c r="U1960"/>
      <c r="V1960"/>
      <c r="W1960"/>
      <c r="X1960"/>
      <c r="Y1960"/>
      <c r="Z1960"/>
      <c r="AA1960"/>
      <c r="AB1960"/>
      <c r="AC1960"/>
      <c r="AD1960"/>
      <c r="AE1960"/>
      <c r="AF1960"/>
      <c r="AG1960"/>
      <c r="AH1960"/>
      <c r="AI1960"/>
      <c r="AJ1960"/>
      <c r="AK1960"/>
      <c r="AL1960"/>
      <c r="AM1960"/>
      <c r="AN1960"/>
      <c r="AO1960"/>
      <c r="AP1960"/>
      <c r="AQ1960"/>
      <c r="AR1960"/>
      <c r="AS1960"/>
      <c r="AT1960"/>
      <c r="AU1960"/>
      <c r="AV1960"/>
      <c r="AW1960"/>
      <c r="AX1960"/>
      <c r="AY1960"/>
      <c r="AZ1960"/>
      <c r="BA1960"/>
      <c r="BB1960"/>
      <c r="BC1960"/>
    </row>
    <row r="1961" spans="1:55" s="47" customFormat="1" x14ac:dyDescent="0.25">
      <c r="A1961" s="143"/>
      <c r="B1961" s="147"/>
      <c r="C1961" s="167"/>
      <c r="D1961" s="163"/>
      <c r="E1961" s="161"/>
      <c r="F1961" s="154"/>
      <c r="G1961"/>
      <c r="H1961"/>
      <c r="I1961"/>
      <c r="J1961"/>
      <c r="K1961"/>
      <c r="L1961"/>
      <c r="M1961"/>
      <c r="N1961"/>
      <c r="O1961"/>
      <c r="P1961"/>
      <c r="Q1961"/>
      <c r="R1961"/>
      <c r="S1961"/>
      <c r="T1961"/>
      <c r="U1961"/>
      <c r="V1961"/>
      <c r="W1961"/>
      <c r="X1961"/>
      <c r="Y1961"/>
      <c r="Z1961"/>
      <c r="AA1961"/>
      <c r="AB1961"/>
      <c r="AC1961"/>
      <c r="AD1961"/>
      <c r="AE1961"/>
      <c r="AF1961"/>
      <c r="AG1961"/>
      <c r="AH1961"/>
      <c r="AI1961"/>
      <c r="AJ1961"/>
      <c r="AK1961"/>
      <c r="AL1961"/>
      <c r="AM1961"/>
      <c r="AN1961"/>
      <c r="AO1961"/>
      <c r="AP1961"/>
      <c r="AQ1961"/>
      <c r="AR1961"/>
      <c r="AS1961"/>
      <c r="AT1961"/>
      <c r="AU1961"/>
      <c r="AV1961"/>
      <c r="AW1961"/>
      <c r="AX1961"/>
      <c r="AY1961"/>
      <c r="AZ1961"/>
      <c r="BA1961"/>
      <c r="BB1961"/>
      <c r="BC1961"/>
    </row>
    <row r="1962" spans="1:55" s="47" customFormat="1" x14ac:dyDescent="0.25">
      <c r="A1962" s="143"/>
      <c r="B1962" s="147"/>
      <c r="C1962" s="167"/>
      <c r="D1962" s="163"/>
      <c r="E1962" s="161"/>
      <c r="F1962" s="154"/>
      <c r="G1962"/>
      <c r="H1962"/>
      <c r="I1962"/>
      <c r="J1962"/>
      <c r="K1962"/>
      <c r="L1962"/>
      <c r="M1962"/>
      <c r="N1962"/>
      <c r="O1962"/>
      <c r="P1962"/>
      <c r="Q1962"/>
      <c r="R1962"/>
      <c r="S1962"/>
      <c r="T1962"/>
      <c r="U1962"/>
      <c r="V1962"/>
      <c r="W1962"/>
      <c r="X1962"/>
      <c r="Y1962"/>
      <c r="Z1962"/>
      <c r="AA1962"/>
      <c r="AB1962"/>
      <c r="AC1962"/>
      <c r="AD1962"/>
      <c r="AE1962"/>
      <c r="AF1962"/>
      <c r="AG1962"/>
      <c r="AH1962"/>
      <c r="AI1962"/>
      <c r="AJ1962"/>
      <c r="AK1962"/>
      <c r="AL1962"/>
      <c r="AM1962"/>
      <c r="AN1962"/>
      <c r="AO1962"/>
      <c r="AP1962"/>
      <c r="AQ1962"/>
      <c r="AR1962"/>
      <c r="AS1962"/>
      <c r="AT1962"/>
      <c r="AU1962"/>
      <c r="AV1962"/>
      <c r="AW1962"/>
      <c r="AX1962"/>
      <c r="AY1962"/>
      <c r="AZ1962"/>
      <c r="BA1962"/>
      <c r="BB1962"/>
      <c r="BC1962"/>
    </row>
    <row r="1963" spans="1:55" s="47" customFormat="1" x14ac:dyDescent="0.25">
      <c r="A1963" s="143"/>
      <c r="B1963" s="147"/>
      <c r="C1963" s="167"/>
      <c r="D1963" s="163"/>
      <c r="E1963" s="161"/>
      <c r="F1963" s="154"/>
      <c r="G1963"/>
      <c r="H1963"/>
      <c r="I1963"/>
      <c r="J1963"/>
      <c r="K1963"/>
      <c r="L1963"/>
      <c r="M1963"/>
      <c r="N1963"/>
      <c r="O1963"/>
      <c r="P1963"/>
      <c r="Q1963"/>
      <c r="R1963"/>
      <c r="S1963"/>
      <c r="T1963"/>
      <c r="U1963"/>
      <c r="V1963"/>
      <c r="W1963"/>
      <c r="X1963"/>
      <c r="Y1963"/>
      <c r="Z1963"/>
      <c r="AA1963"/>
      <c r="AB1963"/>
      <c r="AC1963"/>
      <c r="AD1963"/>
      <c r="AE1963"/>
      <c r="AF1963"/>
      <c r="AG1963"/>
      <c r="AH1963"/>
      <c r="AI1963"/>
      <c r="AJ1963"/>
      <c r="AK1963"/>
      <c r="AL1963"/>
      <c r="AM1963"/>
      <c r="AN1963"/>
      <c r="AO1963"/>
      <c r="AP1963"/>
      <c r="AQ1963"/>
      <c r="AR1963"/>
      <c r="AS1963"/>
      <c r="AT1963"/>
      <c r="AU1963"/>
      <c r="AV1963"/>
      <c r="AW1963"/>
      <c r="AX1963"/>
      <c r="AY1963"/>
      <c r="AZ1963"/>
      <c r="BA1963"/>
      <c r="BB1963"/>
      <c r="BC1963"/>
    </row>
    <row r="1964" spans="1:55" s="47" customFormat="1" x14ac:dyDescent="0.25">
      <c r="A1964" s="143"/>
      <c r="B1964" s="147"/>
      <c r="C1964" s="167"/>
      <c r="D1964" s="163"/>
      <c r="E1964" s="161"/>
      <c r="F1964" s="154"/>
      <c r="G1964"/>
      <c r="H1964"/>
      <c r="I1964"/>
      <c r="J1964"/>
      <c r="K1964"/>
      <c r="L1964"/>
      <c r="M1964"/>
      <c r="N1964"/>
      <c r="O1964"/>
      <c r="P1964"/>
      <c r="Q1964"/>
      <c r="R1964"/>
      <c r="S1964"/>
      <c r="T1964"/>
      <c r="U1964"/>
      <c r="V1964"/>
      <c r="W1964"/>
      <c r="X1964"/>
      <c r="Y1964"/>
      <c r="Z1964"/>
      <c r="AA1964"/>
      <c r="AB1964"/>
      <c r="AC1964"/>
      <c r="AD1964"/>
      <c r="AE1964"/>
      <c r="AF1964"/>
      <c r="AG1964"/>
      <c r="AH1964"/>
      <c r="AI1964"/>
      <c r="AJ1964"/>
      <c r="AK1964"/>
      <c r="AL1964"/>
      <c r="AM1964"/>
      <c r="AN1964"/>
      <c r="AO1964"/>
      <c r="AP1964"/>
      <c r="AQ1964"/>
      <c r="AR1964"/>
      <c r="AS1964"/>
      <c r="AT1964"/>
      <c r="AU1964"/>
      <c r="AV1964"/>
      <c r="AW1964"/>
      <c r="AX1964"/>
      <c r="AY1964"/>
      <c r="AZ1964"/>
      <c r="BA1964"/>
      <c r="BB1964"/>
      <c r="BC1964"/>
    </row>
    <row r="1965" spans="1:55" s="47" customFormat="1" x14ac:dyDescent="0.25">
      <c r="A1965" s="143"/>
      <c r="B1965" s="147"/>
      <c r="C1965" s="167"/>
      <c r="D1965" s="163"/>
      <c r="E1965" s="161"/>
      <c r="F1965" s="154"/>
      <c r="G1965"/>
      <c r="H1965"/>
      <c r="I1965"/>
      <c r="J1965"/>
      <c r="K1965"/>
      <c r="L1965"/>
      <c r="M1965"/>
      <c r="N1965"/>
      <c r="O1965"/>
      <c r="P1965"/>
      <c r="Q1965"/>
      <c r="R1965"/>
      <c r="S1965"/>
      <c r="T1965"/>
      <c r="U1965"/>
      <c r="V1965"/>
      <c r="W1965"/>
      <c r="X1965"/>
      <c r="Y1965"/>
      <c r="Z1965"/>
      <c r="AA1965"/>
      <c r="AB1965"/>
      <c r="AC1965"/>
      <c r="AD1965"/>
      <c r="AE1965"/>
      <c r="AF1965"/>
      <c r="AG1965"/>
      <c r="AH1965"/>
      <c r="AI1965"/>
      <c r="AJ1965"/>
      <c r="AK1965"/>
      <c r="AL1965"/>
      <c r="AM1965"/>
      <c r="AN1965"/>
      <c r="AO1965"/>
      <c r="AP1965"/>
      <c r="AQ1965"/>
      <c r="AR1965"/>
      <c r="AS1965"/>
      <c r="AT1965"/>
      <c r="AU1965"/>
      <c r="AV1965"/>
      <c r="AW1965"/>
      <c r="AX1965"/>
      <c r="AY1965"/>
      <c r="AZ1965"/>
      <c r="BA1965"/>
      <c r="BB1965"/>
      <c r="BC1965"/>
    </row>
    <row r="1966" spans="1:55" s="47" customFormat="1" x14ac:dyDescent="0.25">
      <c r="A1966" s="143"/>
      <c r="B1966" s="147"/>
      <c r="C1966" s="167"/>
      <c r="D1966" s="163"/>
      <c r="E1966" s="161"/>
      <c r="F1966" s="154"/>
      <c r="G1966"/>
      <c r="H1966"/>
      <c r="I1966"/>
      <c r="J1966"/>
      <c r="K1966"/>
      <c r="L1966"/>
      <c r="M1966"/>
      <c r="N1966"/>
      <c r="O1966"/>
      <c r="P1966"/>
      <c r="Q1966"/>
      <c r="R1966"/>
      <c r="S1966"/>
      <c r="T1966"/>
      <c r="U1966"/>
      <c r="V1966"/>
      <c r="W1966"/>
      <c r="X1966"/>
      <c r="Y1966"/>
      <c r="Z1966"/>
      <c r="AA1966"/>
      <c r="AB1966"/>
      <c r="AC1966"/>
      <c r="AD1966"/>
      <c r="AE1966"/>
      <c r="AF1966"/>
      <c r="AG1966"/>
      <c r="AH1966"/>
      <c r="AI1966"/>
      <c r="AJ1966"/>
      <c r="AK1966"/>
      <c r="AL1966"/>
      <c r="AM1966"/>
      <c r="AN1966"/>
      <c r="AO1966"/>
      <c r="AP1966"/>
      <c r="AQ1966"/>
      <c r="AR1966"/>
      <c r="AS1966"/>
      <c r="AT1966"/>
      <c r="AU1966"/>
      <c r="AV1966"/>
      <c r="AW1966"/>
      <c r="AX1966"/>
      <c r="AY1966"/>
      <c r="AZ1966"/>
      <c r="BA1966"/>
      <c r="BB1966"/>
      <c r="BC1966"/>
    </row>
    <row r="1967" spans="1:55" s="47" customFormat="1" x14ac:dyDescent="0.25">
      <c r="A1967" s="143"/>
      <c r="B1967" s="147"/>
      <c r="C1967" s="167"/>
      <c r="D1967" s="163"/>
      <c r="E1967" s="161"/>
      <c r="F1967" s="154"/>
      <c r="G1967"/>
      <c r="H1967"/>
      <c r="I1967"/>
      <c r="J1967"/>
      <c r="K1967"/>
      <c r="L1967"/>
      <c r="M1967"/>
      <c r="N1967"/>
      <c r="O1967"/>
      <c r="P1967"/>
      <c r="Q1967"/>
      <c r="R1967"/>
      <c r="S1967"/>
      <c r="T1967"/>
      <c r="U1967"/>
      <c r="V1967"/>
      <c r="W1967"/>
      <c r="X1967"/>
      <c r="Y1967"/>
      <c r="Z1967"/>
      <c r="AA1967"/>
      <c r="AB1967"/>
      <c r="AC1967"/>
      <c r="AD1967"/>
      <c r="AE1967"/>
      <c r="AF1967"/>
      <c r="AG1967"/>
      <c r="AH1967"/>
      <c r="AI1967"/>
      <c r="AJ1967"/>
      <c r="AK1967"/>
      <c r="AL1967"/>
      <c r="AM1967"/>
      <c r="AN1967"/>
      <c r="AO1967"/>
      <c r="AP1967"/>
      <c r="AQ1967"/>
      <c r="AR1967"/>
      <c r="AS1967"/>
      <c r="AT1967"/>
      <c r="AU1967"/>
      <c r="AV1967"/>
      <c r="AW1967"/>
      <c r="AX1967"/>
      <c r="AY1967"/>
      <c r="AZ1967"/>
      <c r="BA1967"/>
      <c r="BB1967"/>
      <c r="BC1967"/>
    </row>
    <row r="1968" spans="1:55" s="47" customFormat="1" x14ac:dyDescent="0.25">
      <c r="A1968" s="143"/>
      <c r="B1968" s="147"/>
      <c r="C1968" s="167"/>
      <c r="D1968" s="163"/>
      <c r="E1968" s="161"/>
      <c r="F1968" s="154"/>
      <c r="G1968"/>
      <c r="H1968"/>
      <c r="I1968"/>
      <c r="J1968"/>
      <c r="K1968"/>
      <c r="L1968"/>
      <c r="M1968"/>
      <c r="N1968"/>
      <c r="O1968"/>
      <c r="P1968"/>
      <c r="Q1968"/>
      <c r="R1968"/>
      <c r="S1968"/>
      <c r="T1968"/>
      <c r="U1968"/>
      <c r="V1968"/>
      <c r="W1968"/>
      <c r="X1968"/>
      <c r="Y1968"/>
      <c r="Z1968"/>
      <c r="AA1968"/>
      <c r="AB1968"/>
      <c r="AC1968"/>
      <c r="AD1968"/>
      <c r="AE1968"/>
      <c r="AF1968"/>
      <c r="AG1968"/>
      <c r="AH1968"/>
      <c r="AI1968"/>
      <c r="AJ1968"/>
      <c r="AK1968"/>
      <c r="AL1968"/>
      <c r="AM1968"/>
      <c r="AN1968"/>
      <c r="AO1968"/>
      <c r="AP1968"/>
      <c r="AQ1968"/>
      <c r="AR1968"/>
      <c r="AS1968"/>
      <c r="AT1968"/>
      <c r="AU1968"/>
      <c r="AV1968"/>
      <c r="AW1968"/>
      <c r="AX1968"/>
      <c r="AY1968"/>
      <c r="AZ1968"/>
      <c r="BA1968"/>
      <c r="BB1968"/>
      <c r="BC1968"/>
    </row>
    <row r="1969" spans="1:55" s="47" customFormat="1" x14ac:dyDescent="0.25">
      <c r="A1969" s="143"/>
      <c r="B1969" s="147"/>
      <c r="C1969" s="167"/>
      <c r="D1969" s="163"/>
      <c r="E1969" s="161"/>
      <c r="F1969" s="154"/>
      <c r="G1969"/>
      <c r="H1969"/>
      <c r="I1969"/>
      <c r="J1969"/>
      <c r="K1969"/>
      <c r="L1969"/>
      <c r="M1969"/>
      <c r="N1969"/>
      <c r="O1969"/>
      <c r="P1969"/>
      <c r="Q1969"/>
      <c r="R1969"/>
      <c r="S1969"/>
      <c r="T1969"/>
      <c r="U1969"/>
      <c r="V1969"/>
      <c r="W1969"/>
      <c r="X1969"/>
      <c r="Y1969"/>
      <c r="Z1969"/>
      <c r="AA1969"/>
      <c r="AB1969"/>
      <c r="AC1969"/>
      <c r="AD1969"/>
      <c r="AE1969"/>
      <c r="AF1969"/>
      <c r="AG1969"/>
      <c r="AH1969"/>
      <c r="AI1969"/>
      <c r="AJ1969"/>
      <c r="AK1969"/>
      <c r="AL1969"/>
      <c r="AM1969"/>
      <c r="AN1969"/>
      <c r="AO1969"/>
      <c r="AP1969"/>
      <c r="AQ1969"/>
      <c r="AR1969"/>
      <c r="AS1969"/>
      <c r="AT1969"/>
      <c r="AU1969"/>
      <c r="AV1969"/>
      <c r="AW1969"/>
      <c r="AX1969"/>
      <c r="AY1969"/>
      <c r="AZ1969"/>
      <c r="BA1969"/>
      <c r="BB1969"/>
      <c r="BC1969"/>
    </row>
    <row r="1970" spans="1:55" s="47" customFormat="1" x14ac:dyDescent="0.25">
      <c r="A1970" s="143"/>
      <c r="B1970" s="147"/>
      <c r="C1970" s="167"/>
      <c r="D1970" s="163"/>
      <c r="E1970" s="161"/>
      <c r="F1970" s="154"/>
      <c r="G1970"/>
      <c r="H1970"/>
      <c r="I1970"/>
      <c r="J1970"/>
      <c r="K1970"/>
      <c r="L1970"/>
      <c r="M1970"/>
      <c r="N1970"/>
      <c r="O1970"/>
      <c r="P1970"/>
      <c r="Q1970"/>
      <c r="R1970"/>
      <c r="S1970"/>
      <c r="T1970"/>
      <c r="U1970"/>
      <c r="V1970"/>
      <c r="W1970"/>
      <c r="X1970"/>
      <c r="Y1970"/>
      <c r="Z1970"/>
      <c r="AA1970"/>
      <c r="AB1970"/>
      <c r="AC1970"/>
      <c r="AD1970"/>
      <c r="AE1970"/>
      <c r="AF1970"/>
      <c r="AG1970"/>
      <c r="AH1970"/>
      <c r="AI1970"/>
      <c r="AJ1970"/>
      <c r="AK1970"/>
      <c r="AL1970"/>
      <c r="AM1970"/>
      <c r="AN1970"/>
      <c r="AO1970"/>
      <c r="AP1970"/>
      <c r="AQ1970"/>
      <c r="AR1970"/>
      <c r="AS1970"/>
      <c r="AT1970"/>
      <c r="AU1970"/>
      <c r="AV1970"/>
      <c r="AW1970"/>
      <c r="AX1970"/>
      <c r="AY1970"/>
      <c r="AZ1970"/>
      <c r="BA1970"/>
      <c r="BB1970"/>
      <c r="BC1970"/>
    </row>
    <row r="1971" spans="1:55" s="47" customFormat="1" x14ac:dyDescent="0.25">
      <c r="A1971" s="143"/>
      <c r="B1971" s="147"/>
      <c r="C1971" s="167"/>
      <c r="D1971" s="163"/>
      <c r="E1971" s="161"/>
      <c r="F1971" s="154"/>
      <c r="G1971"/>
      <c r="H1971"/>
      <c r="I1971"/>
      <c r="J1971"/>
      <c r="K1971"/>
      <c r="L1971"/>
      <c r="M1971"/>
      <c r="N1971"/>
      <c r="O1971"/>
      <c r="P1971"/>
      <c r="Q1971"/>
      <c r="R1971"/>
      <c r="S1971"/>
      <c r="T1971"/>
      <c r="U1971"/>
      <c r="V1971"/>
      <c r="W1971"/>
      <c r="X1971"/>
      <c r="Y1971"/>
      <c r="Z1971"/>
      <c r="AA1971"/>
      <c r="AB1971"/>
      <c r="AC1971"/>
      <c r="AD1971"/>
      <c r="AE1971"/>
      <c r="AF1971"/>
      <c r="AG1971"/>
      <c r="AH1971"/>
      <c r="AI1971"/>
      <c r="AJ1971"/>
      <c r="AK1971"/>
      <c r="AL1971"/>
      <c r="AM1971"/>
      <c r="AN1971"/>
      <c r="AO1971"/>
      <c r="AP1971"/>
      <c r="AQ1971"/>
      <c r="AR1971"/>
      <c r="AS1971"/>
      <c r="AT1971"/>
      <c r="AU1971"/>
      <c r="AV1971"/>
      <c r="AW1971"/>
      <c r="AX1971"/>
      <c r="AY1971"/>
      <c r="AZ1971"/>
      <c r="BA1971"/>
      <c r="BB1971"/>
      <c r="BC1971"/>
    </row>
    <row r="1972" spans="1:55" s="47" customFormat="1" x14ac:dyDescent="0.25">
      <c r="A1972" s="143"/>
      <c r="B1972" s="147"/>
      <c r="C1972" s="167"/>
      <c r="D1972" s="163"/>
      <c r="E1972" s="161"/>
      <c r="F1972" s="154"/>
      <c r="G1972"/>
      <c r="H1972"/>
      <c r="I1972"/>
      <c r="J1972"/>
      <c r="K1972"/>
      <c r="L1972"/>
      <c r="M1972"/>
      <c r="N1972"/>
      <c r="O1972"/>
      <c r="P1972"/>
      <c r="Q1972"/>
      <c r="R1972"/>
      <c r="S1972"/>
      <c r="T1972"/>
      <c r="U1972"/>
      <c r="V1972"/>
      <c r="W1972"/>
      <c r="X1972"/>
      <c r="Y1972"/>
      <c r="Z1972"/>
      <c r="AA1972"/>
      <c r="AB1972"/>
      <c r="AC1972"/>
      <c r="AD1972"/>
      <c r="AE1972"/>
      <c r="AF1972"/>
      <c r="AG1972"/>
      <c r="AH1972"/>
      <c r="AI1972"/>
      <c r="AJ1972"/>
      <c r="AK1972"/>
      <c r="AL1972"/>
      <c r="AM1972"/>
      <c r="AN1972"/>
      <c r="AO1972"/>
      <c r="AP1972"/>
      <c r="AQ1972"/>
      <c r="AR1972"/>
      <c r="AS1972"/>
      <c r="AT1972"/>
      <c r="AU1972"/>
      <c r="AV1972"/>
      <c r="AW1972"/>
      <c r="AX1972"/>
      <c r="AY1972"/>
      <c r="AZ1972"/>
      <c r="BA1972"/>
      <c r="BB1972"/>
      <c r="BC1972"/>
    </row>
    <row r="1973" spans="1:55" s="47" customFormat="1" x14ac:dyDescent="0.25">
      <c r="A1973" s="143"/>
      <c r="B1973" s="147"/>
      <c r="C1973" s="167"/>
      <c r="D1973" s="163"/>
      <c r="E1973" s="161"/>
      <c r="F1973" s="154"/>
      <c r="G1973"/>
      <c r="H1973"/>
      <c r="I1973"/>
      <c r="J1973"/>
      <c r="K1973"/>
      <c r="L1973"/>
      <c r="M1973"/>
      <c r="N1973"/>
      <c r="O1973"/>
      <c r="P1973"/>
      <c r="Q1973"/>
      <c r="R1973"/>
      <c r="S1973"/>
      <c r="T1973"/>
      <c r="U1973"/>
      <c r="V1973"/>
      <c r="W1973"/>
      <c r="X1973"/>
      <c r="Y1973"/>
      <c r="Z1973"/>
      <c r="AA1973"/>
      <c r="AB1973"/>
      <c r="AC1973"/>
      <c r="AD1973"/>
      <c r="AE1973"/>
      <c r="AF1973"/>
      <c r="AG1973"/>
      <c r="AH1973"/>
      <c r="AI1973"/>
      <c r="AJ1973"/>
      <c r="AK1973"/>
      <c r="AL1973"/>
      <c r="AM1973"/>
      <c r="AN1973"/>
      <c r="AO1973"/>
      <c r="AP1973"/>
      <c r="AQ1973"/>
      <c r="AR1973"/>
      <c r="AS1973"/>
      <c r="AT1973"/>
      <c r="AU1973"/>
      <c r="AV1973"/>
      <c r="AW1973"/>
      <c r="AX1973"/>
      <c r="AY1973"/>
      <c r="AZ1973"/>
      <c r="BA1973"/>
      <c r="BB1973"/>
      <c r="BC1973"/>
    </row>
    <row r="1974" spans="1:55" s="47" customFormat="1" x14ac:dyDescent="0.25">
      <c r="A1974" s="143"/>
      <c r="B1974" s="147"/>
      <c r="C1974" s="167"/>
      <c r="D1974" s="163"/>
      <c r="E1974" s="161"/>
      <c r="F1974" s="154"/>
      <c r="G1974"/>
      <c r="H1974"/>
      <c r="I1974"/>
      <c r="J1974"/>
      <c r="K1974"/>
      <c r="L1974"/>
      <c r="M1974"/>
      <c r="N1974"/>
      <c r="O1974"/>
      <c r="P1974"/>
      <c r="Q1974"/>
      <c r="R1974"/>
      <c r="S1974"/>
      <c r="T1974"/>
      <c r="U1974"/>
      <c r="V1974"/>
      <c r="W1974"/>
      <c r="X1974"/>
      <c r="Y1974"/>
      <c r="Z1974"/>
      <c r="AA1974"/>
      <c r="AB1974"/>
      <c r="AC1974"/>
      <c r="AD1974"/>
      <c r="AE1974"/>
      <c r="AF1974"/>
      <c r="AG1974"/>
      <c r="AH1974"/>
      <c r="AI1974"/>
      <c r="AJ1974"/>
      <c r="AK1974"/>
      <c r="AL1974"/>
      <c r="AM1974"/>
      <c r="AN1974"/>
      <c r="AO1974"/>
      <c r="AP1974"/>
      <c r="AQ1974"/>
      <c r="AR1974"/>
      <c r="AS1974"/>
      <c r="AT1974"/>
      <c r="AU1974"/>
      <c r="AV1974"/>
      <c r="AW1974"/>
      <c r="AX1974"/>
      <c r="AY1974"/>
      <c r="AZ1974"/>
      <c r="BA1974"/>
      <c r="BB1974"/>
      <c r="BC1974"/>
    </row>
    <row r="1975" spans="1:55" s="47" customFormat="1" x14ac:dyDescent="0.25">
      <c r="A1975" s="143"/>
      <c r="B1975" s="147"/>
      <c r="C1975" s="167"/>
      <c r="D1975" s="163"/>
      <c r="E1975" s="161"/>
      <c r="F1975" s="154"/>
      <c r="G1975"/>
      <c r="H1975"/>
      <c r="I1975"/>
      <c r="J1975"/>
      <c r="K1975"/>
      <c r="L1975"/>
      <c r="M1975"/>
      <c r="N1975"/>
      <c r="O1975"/>
      <c r="P1975"/>
      <c r="Q1975"/>
      <c r="R1975"/>
      <c r="S1975"/>
      <c r="T1975"/>
      <c r="U1975"/>
      <c r="V1975"/>
      <c r="W1975"/>
      <c r="X1975"/>
      <c r="Y1975"/>
      <c r="Z1975"/>
      <c r="AA1975"/>
      <c r="AB1975"/>
      <c r="AC1975"/>
      <c r="AD1975"/>
      <c r="AE1975"/>
      <c r="AF1975"/>
      <c r="AG1975"/>
      <c r="AH1975"/>
      <c r="AI1975"/>
      <c r="AJ1975"/>
      <c r="AK1975"/>
      <c r="AL1975"/>
      <c r="AM1975"/>
      <c r="AN1975"/>
      <c r="AO1975"/>
      <c r="AP1975"/>
      <c r="AQ1975"/>
      <c r="AR1975"/>
      <c r="AS1975"/>
      <c r="AT1975"/>
      <c r="AU1975"/>
      <c r="AV1975"/>
      <c r="AW1975"/>
      <c r="AX1975"/>
      <c r="AY1975"/>
      <c r="AZ1975"/>
      <c r="BA1975"/>
      <c r="BB1975"/>
      <c r="BC1975"/>
    </row>
    <row r="1976" spans="1:55" s="47" customFormat="1" x14ac:dyDescent="0.25">
      <c r="A1976" s="143"/>
      <c r="B1976" s="147"/>
      <c r="C1976" s="167"/>
      <c r="D1976" s="163"/>
      <c r="E1976" s="161"/>
      <c r="F1976" s="154"/>
      <c r="G1976"/>
      <c r="H1976"/>
      <c r="I1976"/>
      <c r="J1976"/>
      <c r="K1976"/>
      <c r="L1976"/>
      <c r="M1976"/>
      <c r="N1976"/>
      <c r="O1976"/>
      <c r="P1976"/>
      <c r="Q1976"/>
      <c r="R1976"/>
      <c r="S1976"/>
      <c r="T1976"/>
      <c r="U1976"/>
      <c r="V1976"/>
      <c r="W1976"/>
      <c r="X1976"/>
      <c r="Y1976"/>
      <c r="Z1976"/>
      <c r="AA1976"/>
      <c r="AB1976"/>
      <c r="AC1976"/>
      <c r="AD1976"/>
      <c r="AE1976"/>
      <c r="AF1976"/>
      <c r="AG1976"/>
      <c r="AH1976"/>
      <c r="AI1976"/>
      <c r="AJ1976"/>
      <c r="AK1976"/>
      <c r="AL1976"/>
      <c r="AM1976"/>
      <c r="AN1976"/>
      <c r="AO1976"/>
      <c r="AP1976"/>
      <c r="AQ1976"/>
      <c r="AR1976"/>
      <c r="AS1976"/>
      <c r="AT1976"/>
      <c r="AU1976"/>
      <c r="AV1976"/>
      <c r="AW1976"/>
      <c r="AX1976"/>
      <c r="AY1976"/>
      <c r="AZ1976"/>
      <c r="BA1976"/>
      <c r="BB1976"/>
      <c r="BC1976"/>
    </row>
    <row r="1977" spans="1:55" s="47" customFormat="1" x14ac:dyDescent="0.25">
      <c r="A1977" s="143"/>
      <c r="B1977" s="147"/>
      <c r="C1977" s="167"/>
      <c r="D1977" s="163"/>
      <c r="E1977" s="161"/>
      <c r="F1977" s="154"/>
      <c r="G1977"/>
      <c r="H1977"/>
      <c r="I1977"/>
      <c r="J1977"/>
      <c r="K1977"/>
      <c r="L1977"/>
      <c r="M1977"/>
      <c r="N1977"/>
      <c r="O1977"/>
      <c r="P1977"/>
      <c r="Q1977"/>
      <c r="R1977"/>
      <c r="S1977"/>
      <c r="T1977"/>
      <c r="U1977"/>
      <c r="V1977"/>
      <c r="W1977"/>
      <c r="X1977"/>
      <c r="Y1977"/>
      <c r="Z1977"/>
      <c r="AA1977"/>
      <c r="AB1977"/>
      <c r="AC1977"/>
      <c r="AD1977"/>
      <c r="AE1977"/>
      <c r="AF1977"/>
      <c r="AG1977"/>
      <c r="AH1977"/>
      <c r="AI1977"/>
      <c r="AJ1977"/>
      <c r="AK1977"/>
      <c r="AL1977"/>
      <c r="AM1977"/>
      <c r="AN1977"/>
      <c r="AO1977"/>
      <c r="AP1977"/>
      <c r="AQ1977"/>
      <c r="AR1977"/>
      <c r="AS1977"/>
      <c r="AT1977"/>
      <c r="AU1977"/>
      <c r="AV1977"/>
      <c r="AW1977"/>
      <c r="AX1977"/>
      <c r="AY1977"/>
      <c r="AZ1977"/>
      <c r="BA1977"/>
      <c r="BB1977"/>
      <c r="BC1977"/>
    </row>
    <row r="1978" spans="1:55" s="47" customFormat="1" x14ac:dyDescent="0.25">
      <c r="A1978" s="143"/>
      <c r="B1978" s="147"/>
      <c r="C1978" s="167"/>
      <c r="D1978" s="163"/>
      <c r="E1978" s="161"/>
      <c r="F1978" s="154"/>
      <c r="G1978"/>
      <c r="H1978"/>
      <c r="I1978"/>
      <c r="J1978"/>
      <c r="K1978"/>
      <c r="L1978"/>
      <c r="M1978"/>
      <c r="N1978"/>
      <c r="O1978"/>
      <c r="P1978"/>
      <c r="Q1978"/>
      <c r="R1978"/>
      <c r="S1978"/>
      <c r="T1978"/>
      <c r="U1978"/>
      <c r="V1978"/>
      <c r="W1978"/>
      <c r="X1978"/>
      <c r="Y1978"/>
      <c r="Z1978"/>
      <c r="AA1978"/>
      <c r="AB1978"/>
      <c r="AC1978"/>
      <c r="AD1978"/>
      <c r="AE1978"/>
      <c r="AF1978"/>
      <c r="AG1978"/>
      <c r="AH1978"/>
      <c r="AI1978"/>
      <c r="AJ1978"/>
      <c r="AK1978"/>
      <c r="AL1978"/>
      <c r="AM1978"/>
      <c r="AN1978"/>
      <c r="AO1978"/>
      <c r="AP1978"/>
      <c r="AQ1978"/>
      <c r="AR1978"/>
      <c r="AS1978"/>
      <c r="AT1978"/>
      <c r="AU1978"/>
      <c r="AV1978"/>
      <c r="AW1978"/>
      <c r="AX1978"/>
      <c r="AY1978"/>
      <c r="AZ1978"/>
      <c r="BA1978"/>
      <c r="BB1978"/>
      <c r="BC1978"/>
    </row>
    <row r="1979" spans="1:55" s="47" customFormat="1" x14ac:dyDescent="0.25">
      <c r="A1979" s="143"/>
      <c r="B1979" s="147"/>
      <c r="C1979" s="167"/>
      <c r="D1979" s="163"/>
      <c r="E1979" s="161"/>
      <c r="F1979" s="154"/>
      <c r="G1979"/>
      <c r="H1979"/>
      <c r="I1979"/>
      <c r="J1979"/>
      <c r="K1979"/>
      <c r="L1979"/>
      <c r="M1979"/>
      <c r="N1979"/>
      <c r="O1979"/>
      <c r="P1979"/>
      <c r="Q1979"/>
      <c r="R1979"/>
      <c r="S1979"/>
      <c r="T1979"/>
      <c r="U1979"/>
      <c r="V1979"/>
      <c r="W1979"/>
      <c r="X1979"/>
      <c r="Y1979"/>
      <c r="Z1979"/>
      <c r="AA1979"/>
      <c r="AB1979"/>
      <c r="AC1979"/>
      <c r="AD1979"/>
      <c r="AE1979"/>
      <c r="AF1979"/>
      <c r="AG1979"/>
      <c r="AH1979"/>
      <c r="AI1979"/>
      <c r="AJ1979"/>
      <c r="AK1979"/>
      <c r="AL1979"/>
      <c r="AM1979"/>
      <c r="AN1979"/>
      <c r="AO1979"/>
      <c r="AP1979"/>
      <c r="AQ1979"/>
      <c r="AR1979"/>
      <c r="AS1979"/>
      <c r="AT1979"/>
      <c r="AU1979"/>
      <c r="AV1979"/>
      <c r="AW1979"/>
      <c r="AX1979"/>
      <c r="AY1979"/>
      <c r="AZ1979"/>
      <c r="BA1979"/>
      <c r="BB1979"/>
      <c r="BC1979"/>
    </row>
    <row r="1980" spans="1:55" s="47" customFormat="1" x14ac:dyDescent="0.25">
      <c r="A1980" s="143"/>
      <c r="B1980" s="147"/>
      <c r="C1980" s="167"/>
      <c r="D1980" s="163"/>
      <c r="E1980" s="161"/>
      <c r="F1980" s="154"/>
      <c r="G1980"/>
      <c r="H1980"/>
      <c r="I1980"/>
      <c r="J1980"/>
      <c r="K1980"/>
      <c r="L1980"/>
      <c r="M1980"/>
      <c r="N1980"/>
      <c r="O1980"/>
      <c r="P1980"/>
      <c r="Q1980"/>
      <c r="R1980"/>
      <c r="S1980"/>
      <c r="T1980"/>
      <c r="U1980"/>
      <c r="V1980"/>
      <c r="W1980"/>
      <c r="X1980"/>
      <c r="Y1980"/>
      <c r="Z1980"/>
      <c r="AA1980"/>
      <c r="AB1980"/>
      <c r="AC1980"/>
      <c r="AD1980"/>
      <c r="AE1980"/>
      <c r="AF1980"/>
      <c r="AG1980"/>
      <c r="AH1980"/>
      <c r="AI1980"/>
      <c r="AJ1980"/>
      <c r="AK1980"/>
      <c r="AL1980"/>
      <c r="AM1980"/>
      <c r="AN1980"/>
      <c r="AO1980"/>
      <c r="AP1980"/>
      <c r="AQ1980"/>
      <c r="AR1980"/>
      <c r="AS1980"/>
      <c r="AT1980"/>
      <c r="AU1980"/>
      <c r="AV1980"/>
      <c r="AW1980"/>
      <c r="AX1980"/>
      <c r="AY1980"/>
      <c r="AZ1980"/>
      <c r="BA1980"/>
      <c r="BB1980"/>
      <c r="BC1980"/>
    </row>
    <row r="1981" spans="1:55" s="47" customFormat="1" x14ac:dyDescent="0.25">
      <c r="A1981" s="143"/>
      <c r="B1981" s="147"/>
      <c r="C1981" s="167"/>
      <c r="D1981" s="163"/>
      <c r="E1981" s="161"/>
      <c r="F1981" s="154"/>
      <c r="G1981"/>
      <c r="H1981"/>
      <c r="I1981"/>
      <c r="J1981"/>
      <c r="K1981"/>
      <c r="L1981"/>
      <c r="M1981"/>
      <c r="N1981"/>
      <c r="O1981"/>
      <c r="P1981"/>
      <c r="Q1981"/>
      <c r="R1981"/>
      <c r="S1981"/>
      <c r="T1981"/>
      <c r="U1981"/>
      <c r="V1981"/>
      <c r="W1981"/>
      <c r="X1981"/>
      <c r="Y1981"/>
      <c r="Z1981"/>
      <c r="AA1981"/>
      <c r="AB1981"/>
      <c r="AC1981"/>
      <c r="AD1981"/>
      <c r="AE1981"/>
      <c r="AF1981"/>
      <c r="AG1981"/>
      <c r="AH1981"/>
      <c r="AI1981"/>
      <c r="AJ1981"/>
      <c r="AK1981"/>
      <c r="AL1981"/>
      <c r="AM1981"/>
      <c r="AN1981"/>
      <c r="AO1981"/>
      <c r="AP1981"/>
      <c r="AQ1981"/>
      <c r="AR1981"/>
      <c r="AS1981"/>
      <c r="AT1981"/>
      <c r="AU1981"/>
      <c r="AV1981"/>
      <c r="AW1981"/>
      <c r="AX1981"/>
      <c r="AY1981"/>
      <c r="AZ1981"/>
      <c r="BA1981"/>
      <c r="BB1981"/>
      <c r="BC1981"/>
    </row>
    <row r="1982" spans="1:55" s="47" customFormat="1" x14ac:dyDescent="0.25">
      <c r="A1982" s="143"/>
      <c r="B1982" s="147"/>
      <c r="C1982" s="167"/>
      <c r="D1982" s="163"/>
      <c r="E1982" s="161"/>
      <c r="F1982" s="154"/>
      <c r="G1982"/>
      <c r="H1982"/>
      <c r="I1982"/>
      <c r="J1982"/>
      <c r="K1982"/>
      <c r="L1982"/>
      <c r="M1982"/>
      <c r="N1982"/>
      <c r="O1982"/>
      <c r="P1982"/>
      <c r="Q1982"/>
      <c r="R1982"/>
      <c r="S1982"/>
      <c r="T1982"/>
      <c r="U1982"/>
      <c r="V1982"/>
      <c r="W1982"/>
      <c r="X1982"/>
      <c r="Y1982"/>
      <c r="Z1982"/>
      <c r="AA1982"/>
      <c r="AB1982"/>
      <c r="AC1982"/>
      <c r="AD1982"/>
      <c r="AE1982"/>
      <c r="AF1982"/>
      <c r="AG1982"/>
      <c r="AH1982"/>
      <c r="AI1982"/>
      <c r="AJ1982"/>
      <c r="AK1982"/>
      <c r="AL1982"/>
      <c r="AM1982"/>
      <c r="AN1982"/>
      <c r="AO1982"/>
      <c r="AP1982"/>
      <c r="AQ1982"/>
      <c r="AR1982"/>
      <c r="AS1982"/>
      <c r="AT1982"/>
      <c r="AU1982"/>
      <c r="AV1982"/>
      <c r="AW1982"/>
      <c r="AX1982"/>
      <c r="AY1982"/>
      <c r="AZ1982"/>
      <c r="BA1982"/>
      <c r="BB1982"/>
      <c r="BC1982"/>
    </row>
    <row r="1983" spans="1:55" s="47" customFormat="1" x14ac:dyDescent="0.25">
      <c r="A1983" s="143"/>
      <c r="B1983" s="147"/>
      <c r="C1983" s="167"/>
      <c r="D1983" s="163"/>
      <c r="E1983" s="161"/>
      <c r="F1983" s="154"/>
      <c r="G1983"/>
      <c r="H1983"/>
      <c r="I1983"/>
      <c r="J1983"/>
      <c r="K1983"/>
      <c r="L1983"/>
      <c r="M1983"/>
      <c r="N1983"/>
      <c r="O1983"/>
      <c r="P1983"/>
      <c r="Q1983"/>
      <c r="R1983"/>
      <c r="S1983"/>
      <c r="T1983"/>
      <c r="U1983"/>
      <c r="V1983"/>
      <c r="W1983"/>
      <c r="X1983"/>
      <c r="Y1983"/>
      <c r="Z1983"/>
      <c r="AA1983"/>
      <c r="AB1983"/>
      <c r="AC1983"/>
      <c r="AD1983"/>
      <c r="AE1983"/>
      <c r="AF1983"/>
      <c r="AG1983"/>
      <c r="AH1983"/>
      <c r="AI1983"/>
      <c r="AJ1983"/>
      <c r="AK1983"/>
      <c r="AL1983"/>
      <c r="AM1983"/>
      <c r="AN1983"/>
      <c r="AO1983"/>
      <c r="AP1983"/>
      <c r="AQ1983"/>
      <c r="AR1983"/>
      <c r="AS1983"/>
      <c r="AT1983"/>
      <c r="AU1983"/>
      <c r="AV1983"/>
      <c r="AW1983"/>
      <c r="AX1983"/>
      <c r="AY1983"/>
      <c r="AZ1983"/>
      <c r="BA1983"/>
      <c r="BB1983"/>
      <c r="BC1983"/>
    </row>
    <row r="1984" spans="1:55" s="47" customFormat="1" x14ac:dyDescent="0.25">
      <c r="A1984" s="143"/>
      <c r="B1984" s="147"/>
      <c r="C1984" s="167"/>
      <c r="D1984" s="163"/>
      <c r="E1984" s="161"/>
      <c r="F1984" s="154"/>
      <c r="G1984"/>
      <c r="H1984"/>
      <c r="I1984"/>
      <c r="J1984"/>
      <c r="K1984"/>
      <c r="L1984"/>
      <c r="M1984"/>
      <c r="N1984"/>
      <c r="O1984"/>
      <c r="P1984"/>
      <c r="Q1984"/>
      <c r="R1984"/>
      <c r="S1984"/>
      <c r="T1984"/>
      <c r="U1984"/>
      <c r="V1984"/>
      <c r="W1984"/>
      <c r="X1984"/>
      <c r="Y1984"/>
      <c r="Z1984"/>
      <c r="AA1984"/>
      <c r="AB1984"/>
      <c r="AC1984"/>
      <c r="AD1984"/>
      <c r="AE1984"/>
      <c r="AF1984"/>
      <c r="AG1984"/>
      <c r="AH1984"/>
      <c r="AI1984"/>
      <c r="AJ1984"/>
      <c r="AK1984"/>
      <c r="AL1984"/>
      <c r="AM1984"/>
      <c r="AN1984"/>
      <c r="AO1984"/>
      <c r="AP1984"/>
      <c r="AQ1984"/>
      <c r="AR1984"/>
      <c r="AS1984"/>
      <c r="AT1984"/>
      <c r="AU1984"/>
      <c r="AV1984"/>
      <c r="AW1984"/>
      <c r="AX1984"/>
      <c r="AY1984"/>
      <c r="AZ1984"/>
      <c r="BA1984"/>
      <c r="BB1984"/>
      <c r="BC1984"/>
    </row>
    <row r="1985" spans="1:55" s="47" customFormat="1" x14ac:dyDescent="0.25">
      <c r="A1985" s="143"/>
      <c r="B1985" s="147"/>
      <c r="C1985" s="167"/>
      <c r="D1985" s="163"/>
      <c r="E1985" s="161"/>
      <c r="F1985" s="154"/>
      <c r="G1985"/>
      <c r="H1985"/>
      <c r="I1985"/>
      <c r="J1985"/>
      <c r="K1985"/>
      <c r="L1985"/>
      <c r="M1985"/>
      <c r="N1985"/>
      <c r="O1985"/>
      <c r="P1985"/>
      <c r="Q1985"/>
      <c r="R1985"/>
      <c r="S1985"/>
      <c r="T1985"/>
      <c r="U1985"/>
      <c r="V1985"/>
      <c r="W1985"/>
      <c r="X1985"/>
      <c r="Y1985"/>
      <c r="Z1985"/>
      <c r="AA1985"/>
      <c r="AB1985"/>
      <c r="AC1985"/>
      <c r="AD1985"/>
      <c r="AE1985"/>
      <c r="AF1985"/>
      <c r="AG1985"/>
      <c r="AH1985"/>
      <c r="AI1985"/>
      <c r="AJ1985"/>
      <c r="AK1985"/>
      <c r="AL1985"/>
      <c r="AM1985"/>
      <c r="AN1985"/>
      <c r="AO1985"/>
      <c r="AP1985"/>
      <c r="AQ1985"/>
      <c r="AR1985"/>
      <c r="AS1985"/>
      <c r="AT1985"/>
      <c r="AU1985"/>
      <c r="AV1985"/>
      <c r="AW1985"/>
      <c r="AX1985"/>
      <c r="AY1985"/>
      <c r="AZ1985"/>
      <c r="BA1985"/>
      <c r="BB1985"/>
      <c r="BC1985"/>
    </row>
    <row r="1986" spans="1:55" s="47" customFormat="1" x14ac:dyDescent="0.25">
      <c r="A1986" s="143"/>
      <c r="B1986" s="147"/>
      <c r="C1986" s="167"/>
      <c r="D1986" s="163"/>
      <c r="E1986" s="161"/>
      <c r="F1986" s="154"/>
      <c r="G1986"/>
      <c r="H1986"/>
      <c r="I1986"/>
      <c r="J1986"/>
      <c r="K1986"/>
      <c r="L1986"/>
      <c r="M1986"/>
      <c r="N1986"/>
      <c r="O1986"/>
      <c r="P1986"/>
      <c r="Q1986"/>
      <c r="R1986"/>
      <c r="S1986"/>
      <c r="T1986"/>
      <c r="U1986"/>
      <c r="V1986"/>
      <c r="W1986"/>
      <c r="X1986"/>
      <c r="Y1986"/>
      <c r="Z1986"/>
      <c r="AA1986"/>
      <c r="AB1986"/>
      <c r="AC1986"/>
      <c r="AD1986"/>
      <c r="AE1986"/>
      <c r="AF1986"/>
      <c r="AG1986"/>
      <c r="AH1986"/>
      <c r="AI1986"/>
      <c r="AJ1986"/>
      <c r="AK1986"/>
      <c r="AL1986"/>
      <c r="AM1986"/>
      <c r="AN1986"/>
      <c r="AO1986"/>
      <c r="AP1986"/>
      <c r="AQ1986"/>
      <c r="AR1986"/>
      <c r="AS1986"/>
      <c r="AT1986"/>
      <c r="AU1986"/>
      <c r="AV1986"/>
      <c r="AW1986"/>
      <c r="AX1986"/>
      <c r="AY1986"/>
      <c r="AZ1986"/>
      <c r="BA1986"/>
      <c r="BB1986"/>
      <c r="BC1986"/>
    </row>
    <row r="1987" spans="1:55" s="47" customFormat="1" x14ac:dyDescent="0.25">
      <c r="A1987" s="143"/>
      <c r="B1987" s="147"/>
      <c r="C1987" s="167"/>
      <c r="D1987" s="163"/>
      <c r="E1987" s="161"/>
      <c r="F1987" s="154"/>
      <c r="G1987"/>
      <c r="H1987"/>
      <c r="I1987"/>
      <c r="J1987"/>
      <c r="K1987"/>
      <c r="L1987"/>
      <c r="M1987"/>
      <c r="N1987"/>
      <c r="O1987"/>
      <c r="P1987"/>
      <c r="Q1987"/>
      <c r="R1987"/>
      <c r="S1987"/>
      <c r="T1987"/>
      <c r="U1987"/>
      <c r="V1987"/>
      <c r="W1987"/>
      <c r="X1987"/>
      <c r="Y1987"/>
      <c r="Z1987"/>
      <c r="AA1987"/>
      <c r="AB1987"/>
      <c r="AC1987"/>
      <c r="AD1987"/>
      <c r="AE1987"/>
      <c r="AF1987"/>
      <c r="AG1987"/>
      <c r="AH1987"/>
      <c r="AI1987"/>
      <c r="AJ1987"/>
      <c r="AK1987"/>
      <c r="AL1987"/>
      <c r="AM1987"/>
      <c r="AN1987"/>
      <c r="AO1987"/>
      <c r="AP1987"/>
      <c r="AQ1987"/>
      <c r="AR1987"/>
      <c r="AS1987"/>
      <c r="AT1987"/>
      <c r="AU1987"/>
      <c r="AV1987"/>
      <c r="AW1987"/>
      <c r="AX1987"/>
      <c r="AY1987"/>
      <c r="AZ1987"/>
      <c r="BA1987"/>
      <c r="BB1987"/>
      <c r="BC1987"/>
    </row>
    <row r="1988" spans="1:55" s="47" customFormat="1" x14ac:dyDescent="0.25">
      <c r="A1988" s="143"/>
      <c r="B1988" s="147"/>
      <c r="C1988" s="167"/>
      <c r="D1988" s="163"/>
      <c r="E1988" s="161"/>
      <c r="F1988" s="154"/>
      <c r="G1988"/>
      <c r="H1988"/>
      <c r="I1988"/>
      <c r="J1988"/>
      <c r="K1988"/>
      <c r="L1988"/>
      <c r="M1988"/>
      <c r="N1988"/>
      <c r="O1988"/>
      <c r="P1988"/>
      <c r="Q1988"/>
      <c r="R1988"/>
      <c r="S1988"/>
      <c r="T1988"/>
      <c r="U1988"/>
      <c r="V1988"/>
      <c r="W1988"/>
      <c r="X1988"/>
      <c r="Y1988"/>
      <c r="Z1988"/>
      <c r="AA1988"/>
      <c r="AB1988"/>
      <c r="AC1988"/>
      <c r="AD1988"/>
      <c r="AE1988"/>
      <c r="AF1988"/>
      <c r="AG1988"/>
      <c r="AH1988"/>
      <c r="AI1988"/>
      <c r="AJ1988"/>
      <c r="AK1988"/>
      <c r="AL1988"/>
      <c r="AM1988"/>
      <c r="AN1988"/>
      <c r="AO1988"/>
      <c r="AP1988"/>
      <c r="AQ1988"/>
      <c r="AR1988"/>
      <c r="AS1988"/>
      <c r="AT1988"/>
      <c r="AU1988"/>
      <c r="AV1988"/>
      <c r="AW1988"/>
      <c r="AX1988"/>
      <c r="AY1988"/>
      <c r="AZ1988"/>
      <c r="BA1988"/>
      <c r="BB1988"/>
      <c r="BC1988"/>
    </row>
    <row r="1989" spans="1:55" s="47" customFormat="1" x14ac:dyDescent="0.25">
      <c r="A1989" s="143"/>
      <c r="B1989" s="147"/>
      <c r="C1989" s="167"/>
      <c r="D1989" s="163"/>
      <c r="E1989" s="161"/>
      <c r="F1989" s="154"/>
      <c r="G1989"/>
      <c r="H1989"/>
      <c r="I1989"/>
      <c r="J1989"/>
      <c r="K1989"/>
      <c r="L1989"/>
      <c r="M1989"/>
      <c r="N1989"/>
      <c r="O1989"/>
      <c r="P1989"/>
      <c r="Q1989"/>
      <c r="R1989"/>
      <c r="S1989"/>
      <c r="T1989"/>
      <c r="U1989"/>
      <c r="V1989"/>
      <c r="W1989"/>
      <c r="X1989"/>
      <c r="Y1989"/>
      <c r="Z1989"/>
      <c r="AA1989"/>
      <c r="AB1989"/>
      <c r="AC1989"/>
      <c r="AD1989"/>
      <c r="AE1989"/>
      <c r="AF1989"/>
      <c r="AG1989"/>
      <c r="AH1989"/>
      <c r="AI1989"/>
      <c r="AJ1989"/>
      <c r="AK1989"/>
      <c r="AL1989"/>
      <c r="AM1989"/>
      <c r="AN1989"/>
      <c r="AO1989"/>
      <c r="AP1989"/>
      <c r="AQ1989"/>
      <c r="AR1989"/>
      <c r="AS1989"/>
      <c r="AT1989"/>
      <c r="AU1989"/>
      <c r="AV1989"/>
      <c r="AW1989"/>
      <c r="AX1989"/>
      <c r="AY1989"/>
      <c r="AZ1989"/>
      <c r="BA1989"/>
      <c r="BB1989"/>
      <c r="BC1989"/>
    </row>
    <row r="1990" spans="1:55" s="47" customFormat="1" x14ac:dyDescent="0.25">
      <c r="A1990" s="143"/>
      <c r="B1990" s="147"/>
      <c r="C1990" s="167"/>
      <c r="D1990" s="163"/>
      <c r="E1990" s="161"/>
      <c r="F1990" s="154"/>
      <c r="G1990"/>
      <c r="H1990"/>
      <c r="I1990"/>
      <c r="J1990"/>
      <c r="K1990"/>
      <c r="L1990"/>
      <c r="M1990"/>
      <c r="N1990"/>
      <c r="O1990"/>
      <c r="P1990"/>
      <c r="Q1990"/>
      <c r="R1990"/>
      <c r="S1990"/>
      <c r="T1990"/>
      <c r="U1990"/>
      <c r="V1990"/>
      <c r="W1990"/>
      <c r="X1990"/>
      <c r="Y1990"/>
      <c r="Z1990"/>
      <c r="AA1990"/>
      <c r="AB1990"/>
      <c r="AC1990"/>
      <c r="AD1990"/>
      <c r="AE1990"/>
      <c r="AF1990"/>
      <c r="AG1990"/>
      <c r="AH1990"/>
      <c r="AI1990"/>
      <c r="AJ1990"/>
      <c r="AK1990"/>
      <c r="AL1990"/>
      <c r="AM1990"/>
      <c r="AN1990"/>
      <c r="AO1990"/>
      <c r="AP1990"/>
      <c r="AQ1990"/>
      <c r="AR1990"/>
      <c r="AS1990"/>
      <c r="AT1990"/>
      <c r="AU1990"/>
      <c r="AV1990"/>
      <c r="AW1990"/>
      <c r="AX1990"/>
      <c r="AY1990"/>
      <c r="AZ1990"/>
      <c r="BA1990"/>
      <c r="BB1990"/>
      <c r="BC1990"/>
    </row>
    <row r="1991" spans="1:55" s="47" customFormat="1" x14ac:dyDescent="0.25">
      <c r="A1991" s="143"/>
      <c r="B1991" s="147"/>
      <c r="C1991" s="167"/>
      <c r="D1991" s="163"/>
      <c r="E1991" s="161"/>
      <c r="F1991" s="154"/>
      <c r="G1991"/>
      <c r="H1991"/>
      <c r="I1991"/>
      <c r="J1991"/>
      <c r="K1991"/>
      <c r="L1991"/>
      <c r="M1991"/>
      <c r="N1991"/>
      <c r="O1991"/>
      <c r="P1991"/>
      <c r="Q1991"/>
      <c r="R1991"/>
      <c r="S1991"/>
      <c r="T1991"/>
      <c r="U1991"/>
      <c r="V1991"/>
      <c r="W1991"/>
      <c r="X1991"/>
      <c r="Y1991"/>
      <c r="Z1991"/>
      <c r="AA1991"/>
      <c r="AB1991"/>
      <c r="AC1991"/>
      <c r="AD1991"/>
      <c r="AE1991"/>
      <c r="AF1991"/>
      <c r="AG1991"/>
      <c r="AH1991"/>
      <c r="AI1991"/>
      <c r="AJ1991"/>
      <c r="AK1991"/>
      <c r="AL1991"/>
      <c r="AM1991"/>
      <c r="AN1991"/>
      <c r="AO1991"/>
      <c r="AP1991"/>
      <c r="AQ1991"/>
      <c r="AR1991"/>
      <c r="AS1991"/>
      <c r="AT1991"/>
      <c r="AU1991"/>
      <c r="AV1991"/>
      <c r="AW1991"/>
      <c r="AX1991"/>
      <c r="AY1991"/>
      <c r="AZ1991"/>
      <c r="BA1991"/>
      <c r="BB1991"/>
      <c r="BC1991"/>
    </row>
    <row r="1992" spans="1:55" s="47" customFormat="1" x14ac:dyDescent="0.25">
      <c r="A1992" s="143"/>
      <c r="B1992" s="147"/>
      <c r="C1992" s="167"/>
      <c r="D1992" s="163"/>
      <c r="E1992" s="161"/>
      <c r="F1992" s="154"/>
      <c r="G1992"/>
      <c r="H1992"/>
      <c r="I1992"/>
      <c r="J1992"/>
      <c r="K1992"/>
      <c r="L1992"/>
      <c r="M1992"/>
      <c r="N1992"/>
      <c r="O1992"/>
      <c r="P1992"/>
      <c r="Q1992"/>
      <c r="R1992"/>
      <c r="S1992"/>
      <c r="T1992"/>
      <c r="U1992"/>
      <c r="V1992"/>
      <c r="W1992"/>
      <c r="X1992"/>
      <c r="Y1992"/>
      <c r="Z1992"/>
      <c r="AA1992"/>
      <c r="AB1992"/>
      <c r="AC1992"/>
      <c r="AD1992"/>
      <c r="AE1992"/>
      <c r="AF1992"/>
      <c r="AG1992"/>
      <c r="AH1992"/>
      <c r="AI1992"/>
      <c r="AJ1992"/>
      <c r="AK1992"/>
      <c r="AL1992"/>
      <c r="AM1992"/>
      <c r="AN1992"/>
      <c r="AO1992"/>
      <c r="AP1992"/>
      <c r="AQ1992"/>
      <c r="AR1992"/>
      <c r="AS1992"/>
      <c r="AT1992"/>
      <c r="AU1992"/>
      <c r="AV1992"/>
      <c r="AW1992"/>
      <c r="AX1992"/>
      <c r="AY1992"/>
      <c r="AZ1992"/>
      <c r="BA1992"/>
      <c r="BB1992"/>
      <c r="BC1992"/>
    </row>
    <row r="1993" spans="1:55" s="47" customFormat="1" x14ac:dyDescent="0.25">
      <c r="A1993" s="143"/>
      <c r="B1993" s="147"/>
      <c r="C1993" s="167"/>
      <c r="D1993" s="163"/>
      <c r="E1993" s="161"/>
      <c r="F1993" s="154"/>
      <c r="G1993"/>
      <c r="H1993"/>
      <c r="I1993"/>
      <c r="J1993"/>
      <c r="K1993"/>
      <c r="L1993"/>
      <c r="M1993"/>
      <c r="N1993"/>
      <c r="O1993"/>
      <c r="P1993"/>
      <c r="Q1993"/>
      <c r="R1993"/>
      <c r="S1993"/>
      <c r="T1993"/>
      <c r="U1993"/>
      <c r="V1993"/>
      <c r="W1993"/>
      <c r="X1993"/>
      <c r="Y1993"/>
      <c r="Z1993"/>
      <c r="AA1993"/>
      <c r="AB1993"/>
      <c r="AC1993"/>
      <c r="AD1993"/>
      <c r="AE1993"/>
      <c r="AF1993"/>
      <c r="AG1993"/>
      <c r="AH1993"/>
      <c r="AI1993"/>
      <c r="AJ1993"/>
      <c r="AK1993"/>
      <c r="AL1993"/>
      <c r="AM1993"/>
      <c r="AN1993"/>
      <c r="AO1993"/>
      <c r="AP1993"/>
      <c r="AQ1993"/>
      <c r="AR1993"/>
      <c r="AS1993"/>
      <c r="AT1993"/>
      <c r="AU1993"/>
      <c r="AV1993"/>
      <c r="AW1993"/>
      <c r="AX1993"/>
      <c r="AY1993"/>
      <c r="AZ1993"/>
      <c r="BA1993"/>
      <c r="BB1993"/>
      <c r="BC1993"/>
    </row>
    <row r="1994" spans="1:55" s="47" customFormat="1" x14ac:dyDescent="0.25">
      <c r="A1994" s="143"/>
      <c r="B1994" s="147"/>
      <c r="C1994" s="167"/>
      <c r="D1994" s="163"/>
      <c r="E1994" s="161"/>
      <c r="F1994" s="154"/>
      <c r="G1994"/>
      <c r="H1994"/>
      <c r="I1994"/>
      <c r="J1994"/>
      <c r="K1994"/>
      <c r="L1994"/>
      <c r="M1994"/>
      <c r="N1994"/>
      <c r="O1994"/>
      <c r="P1994"/>
      <c r="Q1994"/>
      <c r="R1994"/>
      <c r="S1994"/>
      <c r="T1994"/>
      <c r="U1994"/>
      <c r="V1994"/>
      <c r="W1994"/>
      <c r="X1994"/>
      <c r="Y1994"/>
      <c r="Z1994"/>
      <c r="AA1994"/>
      <c r="AB1994"/>
      <c r="AC1994"/>
      <c r="AD1994"/>
      <c r="AE1994"/>
      <c r="AF1994"/>
      <c r="AG1994"/>
      <c r="AH1994"/>
      <c r="AI1994"/>
      <c r="AJ1994"/>
      <c r="AK1994"/>
      <c r="AL1994"/>
      <c r="AM1994"/>
      <c r="AN1994"/>
      <c r="AO1994"/>
      <c r="AP1994"/>
      <c r="AQ1994"/>
      <c r="AR1994"/>
      <c r="AS1994"/>
      <c r="AT1994"/>
      <c r="AU1994"/>
      <c r="AV1994"/>
      <c r="AW1994"/>
      <c r="AX1994"/>
      <c r="AY1994"/>
      <c r="AZ1994"/>
      <c r="BA1994"/>
      <c r="BB1994"/>
      <c r="BC1994"/>
    </row>
    <row r="1995" spans="1:55" s="47" customFormat="1" x14ac:dyDescent="0.25">
      <c r="A1995" s="143"/>
      <c r="B1995" s="147"/>
      <c r="C1995" s="167"/>
      <c r="D1995" s="163"/>
      <c r="E1995" s="161"/>
      <c r="F1995" s="154"/>
      <c r="G1995"/>
      <c r="H1995"/>
      <c r="I1995"/>
      <c r="J1995"/>
      <c r="K1995"/>
      <c r="L1995"/>
      <c r="M1995"/>
      <c r="N1995"/>
      <c r="O1995"/>
      <c r="P1995"/>
      <c r="Q1995"/>
      <c r="R1995"/>
      <c r="S1995"/>
      <c r="T1995"/>
      <c r="U1995"/>
      <c r="V1995"/>
      <c r="W1995"/>
      <c r="X1995"/>
      <c r="Y1995"/>
      <c r="Z1995"/>
      <c r="AA1995"/>
      <c r="AB1995"/>
      <c r="AC1995"/>
      <c r="AD1995"/>
      <c r="AE1995"/>
      <c r="AF1995"/>
      <c r="AG1995"/>
      <c r="AH1995"/>
      <c r="AI1995"/>
      <c r="AJ1995"/>
      <c r="AK1995"/>
      <c r="AL1995"/>
      <c r="AM1995"/>
      <c r="AN1995"/>
      <c r="AO1995"/>
      <c r="AP1995"/>
      <c r="AQ1995"/>
      <c r="AR1995"/>
      <c r="AS1995"/>
      <c r="AT1995"/>
      <c r="AU1995"/>
      <c r="AV1995"/>
      <c r="AW1995"/>
      <c r="AX1995"/>
      <c r="AY1995"/>
      <c r="AZ1995"/>
      <c r="BA1995"/>
      <c r="BB1995"/>
      <c r="BC1995"/>
    </row>
    <row r="1996" spans="1:55" s="47" customFormat="1" x14ac:dyDescent="0.25">
      <c r="A1996" s="143"/>
      <c r="B1996" s="147"/>
      <c r="C1996" s="167"/>
      <c r="D1996" s="163"/>
      <c r="E1996" s="161"/>
      <c r="F1996" s="154"/>
      <c r="G1996"/>
      <c r="H1996"/>
      <c r="I1996"/>
      <c r="J1996"/>
      <c r="K1996"/>
      <c r="L1996"/>
      <c r="M1996"/>
      <c r="N1996"/>
      <c r="O1996"/>
      <c r="P1996"/>
      <c r="Q1996"/>
      <c r="R1996"/>
      <c r="S1996"/>
      <c r="T1996"/>
      <c r="U1996"/>
      <c r="V1996"/>
      <c r="W1996"/>
      <c r="X1996"/>
      <c r="Y1996"/>
      <c r="Z1996"/>
      <c r="AA1996"/>
      <c r="AB1996"/>
      <c r="AC1996"/>
      <c r="AD1996"/>
      <c r="AE1996"/>
      <c r="AF1996"/>
      <c r="AG1996"/>
      <c r="AH1996"/>
      <c r="AI1996"/>
      <c r="AJ1996"/>
      <c r="AK1996"/>
      <c r="AL1996"/>
      <c r="AM1996"/>
      <c r="AN1996"/>
      <c r="AO1996"/>
      <c r="AP1996"/>
      <c r="AQ1996"/>
      <c r="AR1996"/>
      <c r="AS1996"/>
      <c r="AT1996"/>
      <c r="AU1996"/>
      <c r="AV1996"/>
      <c r="AW1996"/>
      <c r="AX1996"/>
      <c r="AY1996"/>
      <c r="AZ1996"/>
      <c r="BA1996"/>
      <c r="BB1996"/>
      <c r="BC1996"/>
    </row>
    <row r="1997" spans="1:55" s="47" customFormat="1" x14ac:dyDescent="0.25">
      <c r="A1997" s="143"/>
      <c r="B1997" s="147"/>
      <c r="C1997" s="167"/>
      <c r="D1997" s="163"/>
      <c r="E1997" s="161"/>
      <c r="F1997" s="154"/>
      <c r="G1997"/>
      <c r="H1997"/>
      <c r="I1997"/>
      <c r="J1997"/>
      <c r="K1997"/>
      <c r="L1997"/>
      <c r="M1997"/>
      <c r="N1997"/>
      <c r="O1997"/>
      <c r="P1997"/>
      <c r="Q1997"/>
      <c r="R1997"/>
      <c r="S1997"/>
      <c r="T1997"/>
      <c r="U1997"/>
      <c r="V1997"/>
      <c r="W1997"/>
      <c r="X1997"/>
      <c r="Y1997"/>
      <c r="Z1997"/>
      <c r="AA1997"/>
      <c r="AB1997"/>
      <c r="AC1997"/>
      <c r="AD1997"/>
      <c r="AE1997"/>
      <c r="AF1997"/>
      <c r="AG1997"/>
      <c r="AH1997"/>
      <c r="AI1997"/>
      <c r="AJ1997"/>
      <c r="AK1997"/>
      <c r="AL1997"/>
      <c r="AM1997"/>
      <c r="AN1997"/>
      <c r="AO1997"/>
      <c r="AP1997"/>
      <c r="AQ1997"/>
      <c r="AR1997"/>
      <c r="AS1997"/>
      <c r="AT1997"/>
      <c r="AU1997"/>
      <c r="AV1997"/>
      <c r="AW1997"/>
      <c r="AX1997"/>
      <c r="AY1997"/>
      <c r="AZ1997"/>
      <c r="BA1997"/>
      <c r="BB1997"/>
      <c r="BC1997"/>
    </row>
    <row r="1998" spans="1:55" s="47" customFormat="1" x14ac:dyDescent="0.25">
      <c r="A1998" s="143"/>
      <c r="B1998" s="147"/>
      <c r="C1998" s="167"/>
      <c r="D1998" s="163"/>
      <c r="E1998" s="161"/>
      <c r="F1998" s="154"/>
      <c r="G1998"/>
      <c r="H1998"/>
      <c r="I1998"/>
      <c r="J1998"/>
      <c r="K1998"/>
      <c r="L1998"/>
      <c r="M1998"/>
      <c r="N1998"/>
      <c r="O1998"/>
      <c r="P1998"/>
      <c r="Q1998"/>
      <c r="R1998"/>
      <c r="S1998"/>
      <c r="T1998"/>
      <c r="U1998"/>
      <c r="V1998"/>
      <c r="W1998"/>
      <c r="X1998"/>
      <c r="Y1998"/>
      <c r="Z1998"/>
      <c r="AA1998"/>
      <c r="AB1998"/>
      <c r="AC1998"/>
      <c r="AD1998"/>
      <c r="AE1998"/>
      <c r="AF1998"/>
      <c r="AG1998"/>
      <c r="AH1998"/>
      <c r="AI1998"/>
      <c r="AJ1998"/>
      <c r="AK1998"/>
      <c r="AL1998"/>
      <c r="AM1998"/>
      <c r="AN1998"/>
      <c r="AO1998"/>
      <c r="AP1998"/>
      <c r="AQ1998"/>
      <c r="AR1998"/>
      <c r="AS1998"/>
      <c r="AT1998"/>
      <c r="AU1998"/>
      <c r="AV1998"/>
      <c r="AW1998"/>
      <c r="AX1998"/>
      <c r="AY1998"/>
      <c r="AZ1998"/>
      <c r="BA1998"/>
      <c r="BB1998"/>
      <c r="BC1998"/>
    </row>
    <row r="1999" spans="1:55" s="47" customFormat="1" x14ac:dyDescent="0.25">
      <c r="A1999" s="143"/>
      <c r="B1999" s="147"/>
      <c r="C1999" s="167"/>
      <c r="D1999" s="163"/>
      <c r="E1999" s="161"/>
      <c r="F1999" s="154"/>
      <c r="G1999"/>
      <c r="H1999"/>
      <c r="I1999"/>
      <c r="J1999"/>
      <c r="K1999"/>
      <c r="L1999"/>
      <c r="M1999"/>
      <c r="N1999"/>
      <c r="O1999"/>
      <c r="P1999"/>
      <c r="Q1999"/>
      <c r="R1999"/>
      <c r="S1999"/>
      <c r="T1999"/>
      <c r="U1999"/>
      <c r="V1999"/>
      <c r="W1999"/>
      <c r="X1999"/>
      <c r="Y1999"/>
      <c r="Z1999"/>
      <c r="AA1999"/>
      <c r="AB1999"/>
      <c r="AC1999"/>
      <c r="AD1999"/>
      <c r="AE1999"/>
      <c r="AF1999"/>
      <c r="AG1999"/>
      <c r="AH1999"/>
      <c r="AI1999"/>
      <c r="AJ1999"/>
      <c r="AK1999"/>
      <c r="AL1999"/>
      <c r="AM1999"/>
      <c r="AN1999"/>
      <c r="AO1999"/>
      <c r="AP1999"/>
      <c r="AQ1999"/>
      <c r="AR1999"/>
      <c r="AS1999"/>
      <c r="AT1999"/>
      <c r="AU1999"/>
      <c r="AV1999"/>
      <c r="AW1999"/>
      <c r="AX1999"/>
      <c r="AY1999"/>
      <c r="AZ1999"/>
      <c r="BA1999"/>
      <c r="BB1999"/>
      <c r="BC1999"/>
    </row>
    <row r="2000" spans="1:55" s="47" customFormat="1" x14ac:dyDescent="0.25">
      <c r="A2000" s="143"/>
      <c r="B2000" s="147"/>
      <c r="C2000" s="167"/>
      <c r="D2000" s="163"/>
      <c r="E2000" s="161"/>
      <c r="F2000" s="154"/>
      <c r="G2000"/>
      <c r="H2000"/>
      <c r="I2000"/>
      <c r="J2000"/>
      <c r="K2000"/>
      <c r="L2000"/>
      <c r="M2000"/>
      <c r="N2000"/>
      <c r="O2000"/>
      <c r="P2000"/>
      <c r="Q2000"/>
      <c r="R2000"/>
      <c r="S2000"/>
      <c r="T2000"/>
      <c r="U2000"/>
      <c r="V2000"/>
      <c r="W2000"/>
      <c r="X2000"/>
      <c r="Y2000"/>
      <c r="Z2000"/>
      <c r="AA2000"/>
      <c r="AB2000"/>
      <c r="AC2000"/>
      <c r="AD2000"/>
      <c r="AE2000"/>
      <c r="AF2000"/>
      <c r="AG2000"/>
      <c r="AH2000"/>
      <c r="AI2000"/>
      <c r="AJ2000"/>
      <c r="AK2000"/>
      <c r="AL2000"/>
      <c r="AM2000"/>
      <c r="AN2000"/>
      <c r="AO2000"/>
      <c r="AP2000"/>
      <c r="AQ2000"/>
      <c r="AR2000"/>
      <c r="AS2000"/>
      <c r="AT2000"/>
      <c r="AU2000"/>
      <c r="AV2000"/>
      <c r="AW2000"/>
      <c r="AX2000"/>
      <c r="AY2000"/>
      <c r="AZ2000"/>
      <c r="BA2000"/>
      <c r="BB2000"/>
      <c r="BC2000"/>
    </row>
    <row r="2001" spans="1:55" s="47" customFormat="1" x14ac:dyDescent="0.25">
      <c r="A2001" s="143"/>
      <c r="B2001" s="147"/>
      <c r="C2001" s="167"/>
      <c r="D2001" s="163"/>
      <c r="E2001" s="161"/>
      <c r="F2001" s="154"/>
      <c r="G2001"/>
      <c r="H2001"/>
      <c r="I2001"/>
      <c r="J2001"/>
      <c r="K2001"/>
      <c r="L2001"/>
      <c r="M2001"/>
      <c r="N2001"/>
      <c r="O2001"/>
      <c r="P2001"/>
      <c r="Q2001"/>
      <c r="R2001"/>
      <c r="S2001"/>
      <c r="T2001"/>
      <c r="U2001"/>
      <c r="V2001"/>
      <c r="W2001"/>
      <c r="X2001"/>
      <c r="Y2001"/>
      <c r="Z2001"/>
      <c r="AA2001"/>
      <c r="AB2001"/>
      <c r="AC2001"/>
      <c r="AD2001"/>
      <c r="AE2001"/>
      <c r="AF2001"/>
      <c r="AG2001"/>
      <c r="AH2001"/>
      <c r="AI2001"/>
      <c r="AJ2001"/>
      <c r="AK2001"/>
      <c r="AL2001"/>
      <c r="AM2001"/>
      <c r="AN2001"/>
      <c r="AO2001"/>
      <c r="AP2001"/>
      <c r="AQ2001"/>
      <c r="AR2001"/>
      <c r="AS2001"/>
      <c r="AT2001"/>
      <c r="AU2001"/>
      <c r="AV2001"/>
      <c r="AW2001"/>
      <c r="AX2001"/>
      <c r="AY2001"/>
      <c r="AZ2001"/>
      <c r="BA2001"/>
      <c r="BB2001"/>
      <c r="BC2001"/>
    </row>
    <row r="2002" spans="1:55" s="47" customFormat="1" x14ac:dyDescent="0.25">
      <c r="A2002" s="143"/>
      <c r="B2002" s="147"/>
      <c r="C2002" s="167"/>
      <c r="D2002" s="163"/>
      <c r="E2002" s="161"/>
      <c r="F2002" s="154"/>
      <c r="G2002"/>
      <c r="H2002"/>
      <c r="I2002"/>
      <c r="J2002"/>
      <c r="K2002"/>
      <c r="L2002"/>
      <c r="M2002"/>
      <c r="N2002"/>
      <c r="O2002"/>
      <c r="P2002"/>
      <c r="Q2002"/>
      <c r="R2002"/>
      <c r="S2002"/>
      <c r="T2002"/>
      <c r="U2002"/>
      <c r="V2002"/>
      <c r="W2002"/>
      <c r="X2002"/>
      <c r="Y2002"/>
      <c r="Z2002"/>
      <c r="AA2002"/>
      <c r="AB2002"/>
      <c r="AC2002"/>
      <c r="AD2002"/>
      <c r="AE2002"/>
      <c r="AF2002"/>
      <c r="AG2002"/>
      <c r="AH2002"/>
      <c r="AI2002"/>
      <c r="AJ2002"/>
      <c r="AK2002"/>
      <c r="AL2002"/>
      <c r="AM2002"/>
      <c r="AN2002"/>
      <c r="AO2002"/>
      <c r="AP2002"/>
      <c r="AQ2002"/>
      <c r="AR2002"/>
      <c r="AS2002"/>
      <c r="AT2002"/>
      <c r="AU2002"/>
      <c r="AV2002"/>
      <c r="AW2002"/>
      <c r="AX2002"/>
      <c r="AY2002"/>
      <c r="AZ2002"/>
      <c r="BA2002"/>
      <c r="BB2002"/>
      <c r="BC2002"/>
    </row>
    <row r="2003" spans="1:55" s="47" customFormat="1" x14ac:dyDescent="0.25">
      <c r="A2003" s="143"/>
      <c r="B2003" s="147"/>
      <c r="C2003" s="167"/>
      <c r="D2003" s="163"/>
      <c r="E2003" s="161"/>
      <c r="F2003" s="154"/>
      <c r="G2003"/>
      <c r="H2003"/>
      <c r="I2003"/>
      <c r="J2003"/>
      <c r="K2003"/>
      <c r="L2003"/>
      <c r="M2003"/>
      <c r="N2003"/>
      <c r="O2003"/>
      <c r="P2003"/>
      <c r="Q2003"/>
      <c r="R2003"/>
      <c r="S2003"/>
      <c r="T2003"/>
      <c r="U2003"/>
      <c r="V2003"/>
      <c r="W2003"/>
      <c r="X2003"/>
      <c r="Y2003"/>
      <c r="Z2003"/>
      <c r="AA2003"/>
      <c r="AB2003"/>
      <c r="AC2003"/>
      <c r="AD2003"/>
      <c r="AE2003"/>
      <c r="AF2003"/>
      <c r="AG2003"/>
      <c r="AH2003"/>
      <c r="AI2003"/>
      <c r="AJ2003"/>
      <c r="AK2003"/>
      <c r="AL2003"/>
      <c r="AM2003"/>
      <c r="AN2003"/>
      <c r="AO2003"/>
      <c r="AP2003"/>
      <c r="AQ2003"/>
      <c r="AR2003"/>
      <c r="AS2003"/>
      <c r="AT2003"/>
      <c r="AU2003"/>
      <c r="AV2003"/>
      <c r="AW2003"/>
      <c r="AX2003"/>
      <c r="AY2003"/>
      <c r="AZ2003"/>
      <c r="BA2003"/>
      <c r="BB2003"/>
      <c r="BC2003"/>
    </row>
    <row r="2004" spans="1:55" s="47" customFormat="1" x14ac:dyDescent="0.25">
      <c r="A2004" s="143"/>
      <c r="B2004" s="147"/>
      <c r="C2004" s="167"/>
      <c r="D2004" s="163"/>
      <c r="E2004" s="161"/>
      <c r="F2004" s="154"/>
      <c r="G2004"/>
      <c r="H2004"/>
      <c r="I2004"/>
      <c r="J2004"/>
      <c r="K2004"/>
      <c r="L2004"/>
      <c r="M2004"/>
      <c r="N2004"/>
      <c r="O2004"/>
      <c r="P2004"/>
      <c r="Q2004"/>
      <c r="R2004"/>
      <c r="S2004"/>
      <c r="T2004"/>
      <c r="U2004"/>
      <c r="V2004"/>
      <c r="W2004"/>
      <c r="X2004"/>
      <c r="Y2004"/>
      <c r="Z2004"/>
      <c r="AA2004"/>
      <c r="AB2004"/>
      <c r="AC2004"/>
      <c r="AD2004"/>
      <c r="AE2004"/>
      <c r="AF2004"/>
      <c r="AG2004"/>
      <c r="AH2004"/>
      <c r="AI2004"/>
      <c r="AJ2004"/>
      <c r="AK2004"/>
      <c r="AL2004"/>
      <c r="AM2004"/>
      <c r="AN2004"/>
      <c r="AO2004"/>
      <c r="AP2004"/>
      <c r="AQ2004"/>
      <c r="AR2004"/>
      <c r="AS2004"/>
      <c r="AT2004"/>
      <c r="AU2004"/>
      <c r="AV2004"/>
      <c r="AW2004"/>
      <c r="AX2004"/>
      <c r="AY2004"/>
      <c r="AZ2004"/>
      <c r="BA2004"/>
      <c r="BB2004"/>
      <c r="BC2004"/>
    </row>
    <row r="2005" spans="1:55" s="47" customFormat="1" x14ac:dyDescent="0.25">
      <c r="A2005" s="143"/>
      <c r="B2005" s="147"/>
      <c r="C2005" s="167"/>
      <c r="D2005" s="163"/>
      <c r="E2005" s="161"/>
      <c r="F2005" s="154"/>
      <c r="G2005"/>
      <c r="H2005"/>
      <c r="I2005"/>
      <c r="J2005"/>
      <c r="K2005"/>
      <c r="L2005"/>
      <c r="M2005"/>
      <c r="N2005"/>
      <c r="O2005"/>
      <c r="P2005"/>
      <c r="Q2005"/>
      <c r="R2005"/>
      <c r="S2005"/>
      <c r="T2005"/>
      <c r="U2005"/>
      <c r="V2005"/>
      <c r="W2005"/>
      <c r="X2005"/>
      <c r="Y2005"/>
      <c r="Z2005"/>
      <c r="AA2005"/>
      <c r="AB2005"/>
      <c r="AC2005"/>
      <c r="AD2005"/>
      <c r="AE2005"/>
      <c r="AF2005"/>
      <c r="AG2005"/>
      <c r="AH2005"/>
      <c r="AI2005"/>
      <c r="AJ2005"/>
      <c r="AK2005"/>
      <c r="AL2005"/>
      <c r="AM2005"/>
      <c r="AN2005"/>
      <c r="AO2005"/>
      <c r="AP2005"/>
      <c r="AQ2005"/>
      <c r="AR2005"/>
      <c r="AS2005"/>
      <c r="AT2005"/>
      <c r="AU2005"/>
      <c r="AV2005"/>
      <c r="AW2005"/>
      <c r="AX2005"/>
      <c r="AY2005"/>
      <c r="AZ2005"/>
      <c r="BA2005"/>
      <c r="BB2005"/>
      <c r="BC2005"/>
    </row>
    <row r="2006" spans="1:55" s="47" customFormat="1" x14ac:dyDescent="0.25">
      <c r="A2006" s="143"/>
      <c r="B2006" s="147"/>
      <c r="C2006" s="167"/>
      <c r="D2006" s="163"/>
      <c r="E2006" s="161"/>
      <c r="F2006" s="154"/>
      <c r="G2006"/>
      <c r="H2006"/>
      <c r="I2006"/>
      <c r="J2006"/>
      <c r="K2006"/>
      <c r="L2006"/>
      <c r="M2006"/>
      <c r="N2006"/>
      <c r="O2006"/>
      <c r="P2006"/>
      <c r="Q2006"/>
      <c r="R2006"/>
      <c r="S2006"/>
      <c r="T2006"/>
      <c r="U2006"/>
      <c r="V2006"/>
      <c r="W2006"/>
      <c r="X2006"/>
      <c r="Y2006"/>
      <c r="Z2006"/>
      <c r="AA2006"/>
      <c r="AB2006"/>
      <c r="AC2006"/>
      <c r="AD2006"/>
      <c r="AE2006"/>
      <c r="AF2006"/>
      <c r="AG2006"/>
      <c r="AH2006"/>
      <c r="AI2006"/>
      <c r="AJ2006"/>
      <c r="AK2006"/>
      <c r="AL2006"/>
      <c r="AM2006"/>
      <c r="AN2006"/>
      <c r="AO2006"/>
      <c r="AP2006"/>
      <c r="AQ2006"/>
      <c r="AR2006"/>
      <c r="AS2006"/>
      <c r="AT2006"/>
      <c r="AU2006"/>
      <c r="AV2006"/>
      <c r="AW2006"/>
      <c r="AX2006"/>
      <c r="AY2006"/>
      <c r="AZ2006"/>
      <c r="BA2006"/>
      <c r="BB2006"/>
      <c r="BC2006"/>
    </row>
    <row r="2007" spans="1:55" s="47" customFormat="1" x14ac:dyDescent="0.25">
      <c r="A2007" s="143"/>
      <c r="B2007" s="147"/>
      <c r="C2007" s="167"/>
      <c r="D2007" s="163"/>
      <c r="E2007" s="161"/>
      <c r="F2007" s="154"/>
      <c r="G2007"/>
      <c r="H2007"/>
      <c r="I2007"/>
      <c r="J2007"/>
      <c r="K2007"/>
      <c r="L2007"/>
      <c r="M2007"/>
      <c r="N2007"/>
      <c r="O2007"/>
      <c r="P2007"/>
      <c r="Q2007"/>
      <c r="R2007"/>
      <c r="S2007"/>
      <c r="T2007"/>
      <c r="U2007"/>
      <c r="V2007"/>
      <c r="W2007"/>
      <c r="X2007"/>
      <c r="Y2007"/>
      <c r="Z2007"/>
      <c r="AA2007"/>
      <c r="AB2007"/>
      <c r="AC2007"/>
      <c r="AD2007"/>
      <c r="AE2007"/>
      <c r="AF2007"/>
      <c r="AG2007"/>
      <c r="AH2007"/>
      <c r="AI2007"/>
      <c r="AJ2007"/>
      <c r="AK2007"/>
      <c r="AL2007"/>
      <c r="AM2007"/>
      <c r="AN2007"/>
      <c r="AO2007"/>
      <c r="AP2007"/>
      <c r="AQ2007"/>
      <c r="AR2007"/>
      <c r="AS2007"/>
      <c r="AT2007"/>
      <c r="AU2007"/>
      <c r="AV2007"/>
      <c r="AW2007"/>
      <c r="AX2007"/>
      <c r="AY2007"/>
      <c r="AZ2007"/>
      <c r="BA2007"/>
      <c r="BB2007"/>
      <c r="BC2007"/>
    </row>
    <row r="2008" spans="1:55" s="47" customFormat="1" x14ac:dyDescent="0.25">
      <c r="A2008" s="143"/>
      <c r="B2008" s="147"/>
      <c r="C2008" s="167"/>
      <c r="D2008" s="163"/>
      <c r="E2008" s="161"/>
      <c r="F2008" s="154"/>
      <c r="G2008"/>
      <c r="H2008"/>
      <c r="I2008"/>
      <c r="J2008"/>
      <c r="K2008"/>
      <c r="L2008"/>
      <c r="M2008"/>
      <c r="N2008"/>
      <c r="O2008"/>
      <c r="P2008"/>
      <c r="Q2008"/>
      <c r="R2008"/>
      <c r="S2008"/>
      <c r="T2008"/>
      <c r="U2008"/>
      <c r="V2008"/>
      <c r="W2008"/>
      <c r="X2008"/>
      <c r="Y2008"/>
      <c r="Z2008"/>
      <c r="AA2008"/>
      <c r="AB2008"/>
      <c r="AC2008"/>
      <c r="AD2008"/>
      <c r="AE2008"/>
      <c r="AF2008"/>
      <c r="AG2008"/>
      <c r="AH2008"/>
      <c r="AI2008"/>
      <c r="AJ2008"/>
      <c r="AK2008"/>
      <c r="AL2008"/>
      <c r="AM2008"/>
      <c r="AN2008"/>
      <c r="AO2008"/>
      <c r="AP2008"/>
      <c r="AQ2008"/>
      <c r="AR2008"/>
      <c r="AS2008"/>
      <c r="AT2008"/>
      <c r="AU2008"/>
      <c r="AV2008"/>
      <c r="AW2008"/>
      <c r="AX2008"/>
      <c r="AY2008"/>
      <c r="AZ2008"/>
      <c r="BA2008"/>
      <c r="BB2008"/>
      <c r="BC2008"/>
    </row>
    <row r="2009" spans="1:55" s="47" customFormat="1" x14ac:dyDescent="0.25">
      <c r="A2009" s="143"/>
      <c r="B2009" s="147"/>
      <c r="C2009" s="167"/>
      <c r="D2009" s="163"/>
      <c r="E2009" s="161"/>
      <c r="F2009" s="154"/>
      <c r="G2009"/>
      <c r="H2009"/>
      <c r="I2009"/>
      <c r="J2009"/>
      <c r="K2009"/>
      <c r="L2009"/>
      <c r="M2009"/>
      <c r="N2009"/>
      <c r="O2009"/>
      <c r="P2009"/>
      <c r="Q2009"/>
      <c r="R2009"/>
      <c r="S2009"/>
      <c r="T2009"/>
      <c r="U2009"/>
      <c r="V2009"/>
      <c r="W2009"/>
      <c r="X2009"/>
      <c r="Y2009"/>
      <c r="Z2009"/>
      <c r="AA2009"/>
      <c r="AB2009"/>
      <c r="AC2009"/>
      <c r="AD2009"/>
      <c r="AE2009"/>
      <c r="AF2009"/>
      <c r="AG2009"/>
      <c r="AH2009"/>
      <c r="AI2009"/>
      <c r="AJ2009"/>
      <c r="AK2009"/>
      <c r="AL2009"/>
      <c r="AM2009"/>
      <c r="AN2009"/>
      <c r="AO2009"/>
      <c r="AP2009"/>
      <c r="AQ2009"/>
      <c r="AR2009"/>
      <c r="AS2009"/>
      <c r="AT2009"/>
      <c r="AU2009"/>
      <c r="AV2009"/>
      <c r="AW2009"/>
      <c r="AX2009"/>
      <c r="AY2009"/>
      <c r="AZ2009"/>
      <c r="BA2009"/>
      <c r="BB2009"/>
      <c r="BC2009"/>
    </row>
    <row r="2010" spans="1:55" s="47" customFormat="1" x14ac:dyDescent="0.25">
      <c r="A2010" s="143"/>
      <c r="B2010" s="147"/>
      <c r="C2010" s="167"/>
      <c r="D2010" s="163"/>
      <c r="E2010" s="161"/>
      <c r="F2010" s="154"/>
      <c r="G2010"/>
      <c r="H2010"/>
      <c r="I2010"/>
      <c r="J2010"/>
      <c r="K2010"/>
      <c r="L2010"/>
      <c r="M2010"/>
      <c r="N2010"/>
      <c r="O2010"/>
      <c r="P2010"/>
      <c r="Q2010"/>
      <c r="R2010"/>
      <c r="S2010"/>
      <c r="T2010"/>
      <c r="U2010"/>
      <c r="V2010"/>
      <c r="W2010"/>
      <c r="X2010"/>
      <c r="Y2010"/>
      <c r="Z2010"/>
      <c r="AA2010"/>
      <c r="AB2010"/>
      <c r="AC2010"/>
      <c r="AD2010"/>
      <c r="AE2010"/>
      <c r="AF2010"/>
      <c r="AG2010"/>
      <c r="AH2010"/>
      <c r="AI2010"/>
      <c r="AJ2010"/>
      <c r="AK2010"/>
      <c r="AL2010"/>
      <c r="AM2010"/>
      <c r="AN2010"/>
      <c r="AO2010"/>
      <c r="AP2010"/>
      <c r="AQ2010"/>
      <c r="AR2010"/>
      <c r="AS2010"/>
      <c r="AT2010"/>
      <c r="AU2010"/>
      <c r="AV2010"/>
      <c r="AW2010"/>
      <c r="AX2010"/>
      <c r="AY2010"/>
      <c r="AZ2010"/>
      <c r="BA2010"/>
      <c r="BB2010"/>
      <c r="BC2010"/>
    </row>
    <row r="2011" spans="1:55" s="47" customFormat="1" x14ac:dyDescent="0.25">
      <c r="A2011" s="143"/>
      <c r="B2011" s="147"/>
      <c r="C2011" s="167"/>
      <c r="D2011" s="163"/>
      <c r="E2011" s="161"/>
      <c r="F2011" s="154"/>
      <c r="G2011"/>
      <c r="H2011"/>
      <c r="I2011"/>
      <c r="J2011"/>
      <c r="K2011"/>
      <c r="L2011"/>
      <c r="M2011"/>
      <c r="N2011"/>
      <c r="O2011"/>
      <c r="P2011"/>
      <c r="Q2011"/>
      <c r="R2011"/>
      <c r="S2011"/>
      <c r="T2011"/>
      <c r="U2011"/>
      <c r="V2011"/>
      <c r="W2011"/>
      <c r="X2011"/>
      <c r="Y2011"/>
      <c r="Z2011"/>
      <c r="AA2011"/>
      <c r="AB2011"/>
      <c r="AC2011"/>
      <c r="AD2011"/>
      <c r="AE2011"/>
      <c r="AF2011"/>
      <c r="AG2011"/>
      <c r="AH2011"/>
      <c r="AI2011"/>
      <c r="AJ2011"/>
      <c r="AK2011"/>
      <c r="AL2011"/>
      <c r="AM2011"/>
      <c r="AN2011"/>
      <c r="AO2011"/>
      <c r="AP2011"/>
      <c r="AQ2011"/>
      <c r="AR2011"/>
      <c r="AS2011"/>
      <c r="AT2011"/>
      <c r="AU2011"/>
      <c r="AV2011"/>
      <c r="AW2011"/>
      <c r="AX2011"/>
      <c r="AY2011"/>
      <c r="AZ2011"/>
      <c r="BA2011"/>
      <c r="BB2011"/>
      <c r="BC2011"/>
    </row>
    <row r="2012" spans="1:55" s="47" customFormat="1" x14ac:dyDescent="0.25">
      <c r="A2012" s="143"/>
      <c r="B2012" s="147"/>
      <c r="C2012" s="167"/>
      <c r="D2012" s="163"/>
      <c r="E2012" s="161"/>
      <c r="F2012" s="154"/>
      <c r="G2012"/>
      <c r="H2012"/>
      <c r="I2012"/>
      <c r="J2012"/>
      <c r="K2012"/>
      <c r="L2012"/>
      <c r="M2012"/>
      <c r="N2012"/>
      <c r="O2012"/>
      <c r="P2012"/>
      <c r="Q2012"/>
      <c r="R2012"/>
      <c r="S2012"/>
      <c r="T2012"/>
      <c r="U2012"/>
      <c r="V2012"/>
      <c r="W2012"/>
      <c r="X2012"/>
      <c r="Y2012"/>
      <c r="Z2012"/>
      <c r="AA2012"/>
      <c r="AB2012"/>
      <c r="AC2012"/>
      <c r="AD2012"/>
      <c r="AE2012"/>
      <c r="AF2012"/>
      <c r="AG2012"/>
      <c r="AH2012"/>
      <c r="AI2012"/>
      <c r="AJ2012"/>
      <c r="AK2012"/>
      <c r="AL2012"/>
      <c r="AM2012"/>
      <c r="AN2012"/>
      <c r="AO2012"/>
      <c r="AP2012"/>
      <c r="AQ2012"/>
      <c r="AR2012"/>
      <c r="AS2012"/>
      <c r="AT2012"/>
      <c r="AU2012"/>
      <c r="AV2012"/>
      <c r="AW2012"/>
      <c r="AX2012"/>
      <c r="AY2012"/>
      <c r="AZ2012"/>
      <c r="BA2012"/>
      <c r="BB2012"/>
      <c r="BC2012"/>
    </row>
    <row r="2013" spans="1:55" s="47" customFormat="1" x14ac:dyDescent="0.25">
      <c r="A2013" s="143"/>
      <c r="B2013" s="147"/>
      <c r="C2013" s="167"/>
      <c r="D2013" s="163"/>
      <c r="E2013" s="161"/>
      <c r="F2013" s="154"/>
      <c r="G2013"/>
      <c r="H2013"/>
      <c r="I2013"/>
      <c r="J2013"/>
      <c r="K2013"/>
      <c r="L2013"/>
      <c r="M2013"/>
      <c r="N2013"/>
      <c r="O2013"/>
      <c r="P2013"/>
      <c r="Q2013"/>
      <c r="R2013"/>
      <c r="S2013"/>
      <c r="T2013"/>
      <c r="U2013"/>
      <c r="V2013"/>
      <c r="W2013"/>
      <c r="X2013"/>
      <c r="Y2013"/>
      <c r="Z2013"/>
      <c r="AA2013"/>
      <c r="AB2013"/>
      <c r="AC2013"/>
      <c r="AD2013"/>
      <c r="AE2013"/>
      <c r="AF2013"/>
      <c r="AG2013"/>
      <c r="AH2013"/>
      <c r="AI2013"/>
      <c r="AJ2013"/>
      <c r="AK2013"/>
      <c r="AL2013"/>
      <c r="AM2013"/>
      <c r="AN2013"/>
      <c r="AO2013"/>
      <c r="AP2013"/>
      <c r="AQ2013"/>
      <c r="AR2013"/>
      <c r="AS2013"/>
      <c r="AT2013"/>
      <c r="AU2013"/>
      <c r="AV2013"/>
      <c r="AW2013"/>
      <c r="AX2013"/>
      <c r="AY2013"/>
      <c r="AZ2013"/>
      <c r="BA2013"/>
      <c r="BB2013"/>
      <c r="BC2013"/>
    </row>
    <row r="2014" spans="1:55" s="47" customFormat="1" x14ac:dyDescent="0.25">
      <c r="A2014" s="122"/>
      <c r="B2014" s="101"/>
      <c r="C2014" s="167"/>
      <c r="D2014" s="163"/>
      <c r="E2014" s="161"/>
      <c r="F2014" s="154"/>
      <c r="G2014"/>
      <c r="H2014"/>
      <c r="I2014"/>
      <c r="J2014"/>
      <c r="K2014"/>
      <c r="L2014"/>
      <c r="M2014"/>
      <c r="N2014"/>
      <c r="O2014"/>
      <c r="P2014"/>
      <c r="Q2014"/>
      <c r="R2014"/>
      <c r="S2014"/>
      <c r="T2014"/>
      <c r="U2014"/>
      <c r="V2014"/>
      <c r="W2014"/>
      <c r="X2014"/>
      <c r="Y2014"/>
      <c r="Z2014"/>
      <c r="AA2014"/>
      <c r="AB2014"/>
      <c r="AC2014"/>
      <c r="AD2014"/>
      <c r="AE2014"/>
      <c r="AF2014"/>
      <c r="AG2014"/>
      <c r="AH2014"/>
      <c r="AI2014"/>
      <c r="AJ2014"/>
      <c r="AK2014"/>
      <c r="AL2014"/>
      <c r="AM2014"/>
      <c r="AN2014"/>
      <c r="AO2014"/>
      <c r="AP2014"/>
      <c r="AQ2014"/>
      <c r="AR2014"/>
      <c r="AS2014"/>
      <c r="AT2014"/>
      <c r="AU2014"/>
      <c r="AV2014"/>
      <c r="AW2014"/>
      <c r="AX2014"/>
      <c r="AY2014"/>
      <c r="AZ2014"/>
      <c r="BA2014"/>
      <c r="BB2014"/>
      <c r="BC2014"/>
    </row>
    <row r="2015" spans="1:55" s="47" customFormat="1" x14ac:dyDescent="0.25">
      <c r="A2015" s="122"/>
      <c r="B2015" s="101"/>
      <c r="C2015" s="167"/>
      <c r="D2015" s="163"/>
      <c r="E2015" s="161"/>
      <c r="F2015" s="154"/>
      <c r="G2015"/>
      <c r="H2015"/>
      <c r="I2015"/>
      <c r="J2015"/>
      <c r="K2015"/>
      <c r="L2015"/>
      <c r="M2015"/>
      <c r="N2015"/>
      <c r="O2015"/>
      <c r="P2015"/>
      <c r="Q2015"/>
      <c r="R2015"/>
      <c r="S2015"/>
      <c r="T2015"/>
      <c r="U2015"/>
      <c r="V2015"/>
      <c r="W2015"/>
      <c r="X2015"/>
      <c r="Y2015"/>
      <c r="Z2015"/>
      <c r="AA2015"/>
      <c r="AB2015"/>
      <c r="AC2015"/>
      <c r="AD2015"/>
      <c r="AE2015"/>
      <c r="AF2015"/>
      <c r="AG2015"/>
      <c r="AH2015"/>
      <c r="AI2015"/>
      <c r="AJ2015"/>
      <c r="AK2015"/>
      <c r="AL2015"/>
      <c r="AM2015"/>
      <c r="AN2015"/>
      <c r="AO2015"/>
      <c r="AP2015"/>
      <c r="AQ2015"/>
      <c r="AR2015"/>
      <c r="AS2015"/>
      <c r="AT2015"/>
      <c r="AU2015"/>
      <c r="AV2015"/>
      <c r="AW2015"/>
      <c r="AX2015"/>
      <c r="AY2015"/>
      <c r="AZ2015"/>
      <c r="BA2015"/>
      <c r="BB2015"/>
      <c r="BC2015"/>
    </row>
    <row r="2016" spans="1:55" s="47" customFormat="1" x14ac:dyDescent="0.25">
      <c r="A2016" s="122"/>
      <c r="B2016" s="101"/>
      <c r="C2016" s="167"/>
      <c r="D2016" s="163"/>
      <c r="E2016" s="161"/>
      <c r="F2016" s="154"/>
      <c r="G2016"/>
      <c r="H2016"/>
      <c r="I2016"/>
      <c r="J2016"/>
      <c r="K2016"/>
      <c r="L2016"/>
      <c r="M2016"/>
      <c r="N2016"/>
      <c r="O2016"/>
      <c r="P2016"/>
      <c r="Q2016"/>
      <c r="R2016"/>
      <c r="S2016"/>
      <c r="T2016"/>
      <c r="U2016"/>
      <c r="V2016"/>
      <c r="W2016"/>
      <c r="X2016"/>
      <c r="Y2016"/>
      <c r="Z2016"/>
      <c r="AA2016"/>
      <c r="AB2016"/>
      <c r="AC2016"/>
      <c r="AD2016"/>
      <c r="AE2016"/>
      <c r="AF2016"/>
      <c r="AG2016"/>
      <c r="AH2016"/>
      <c r="AI2016"/>
      <c r="AJ2016"/>
      <c r="AK2016"/>
      <c r="AL2016"/>
      <c r="AM2016"/>
      <c r="AN2016"/>
      <c r="AO2016"/>
      <c r="AP2016"/>
      <c r="AQ2016"/>
      <c r="AR2016"/>
      <c r="AS2016"/>
      <c r="AT2016"/>
      <c r="AU2016"/>
      <c r="AV2016"/>
      <c r="AW2016"/>
      <c r="AX2016"/>
      <c r="AY2016"/>
      <c r="AZ2016"/>
      <c r="BA2016"/>
      <c r="BB2016"/>
      <c r="BC2016"/>
    </row>
    <row r="2017" spans="1:55" s="47" customFormat="1" x14ac:dyDescent="0.25">
      <c r="A2017" s="122"/>
      <c r="B2017" s="101"/>
      <c r="C2017" s="167"/>
      <c r="D2017" s="163"/>
      <c r="E2017" s="161"/>
      <c r="F2017" s="154"/>
      <c r="G2017"/>
      <c r="H2017"/>
      <c r="I2017"/>
      <c r="J2017"/>
      <c r="K2017"/>
      <c r="L2017"/>
      <c r="M2017"/>
      <c r="N2017"/>
      <c r="O2017"/>
      <c r="P2017"/>
      <c r="Q2017"/>
      <c r="R2017"/>
      <c r="S2017"/>
      <c r="T2017"/>
      <c r="U2017"/>
      <c r="V2017"/>
      <c r="W2017"/>
      <c r="X2017"/>
      <c r="Y2017"/>
      <c r="Z2017"/>
      <c r="AA2017"/>
      <c r="AB2017"/>
      <c r="AC2017"/>
      <c r="AD2017"/>
      <c r="AE2017"/>
      <c r="AF2017"/>
      <c r="AG2017"/>
      <c r="AH2017"/>
      <c r="AI2017"/>
      <c r="AJ2017"/>
      <c r="AK2017"/>
      <c r="AL2017"/>
      <c r="AM2017"/>
      <c r="AN2017"/>
      <c r="AO2017"/>
      <c r="AP2017"/>
      <c r="AQ2017"/>
      <c r="AR2017"/>
      <c r="AS2017"/>
      <c r="AT2017"/>
      <c r="AU2017"/>
      <c r="AV2017"/>
      <c r="AW2017"/>
      <c r="AX2017"/>
      <c r="AY2017"/>
      <c r="AZ2017"/>
      <c r="BA2017"/>
      <c r="BB2017"/>
      <c r="BC2017"/>
    </row>
    <row r="2018" spans="1:55" s="47" customFormat="1" x14ac:dyDescent="0.25">
      <c r="A2018" s="122"/>
      <c r="B2018" s="101"/>
      <c r="C2018" s="167"/>
      <c r="D2018" s="163"/>
      <c r="E2018" s="161"/>
      <c r="F2018" s="154"/>
      <c r="G2018"/>
      <c r="H2018"/>
      <c r="I2018"/>
      <c r="J2018"/>
      <c r="K2018"/>
      <c r="L2018"/>
      <c r="M2018"/>
      <c r="N2018"/>
      <c r="O2018"/>
      <c r="P2018"/>
      <c r="Q2018"/>
      <c r="R2018"/>
      <c r="S2018"/>
      <c r="T2018"/>
      <c r="U2018"/>
      <c r="V2018"/>
      <c r="W2018"/>
      <c r="X2018"/>
      <c r="Y2018"/>
      <c r="Z2018"/>
      <c r="AA2018"/>
      <c r="AB2018"/>
      <c r="AC2018"/>
      <c r="AD2018"/>
      <c r="AE2018"/>
      <c r="AF2018"/>
      <c r="AG2018"/>
      <c r="AH2018"/>
      <c r="AI2018"/>
      <c r="AJ2018"/>
      <c r="AK2018"/>
      <c r="AL2018"/>
      <c r="AM2018"/>
      <c r="AN2018"/>
      <c r="AO2018"/>
      <c r="AP2018"/>
      <c r="AQ2018"/>
      <c r="AR2018"/>
      <c r="AS2018"/>
      <c r="AT2018"/>
      <c r="AU2018"/>
      <c r="AV2018"/>
      <c r="AW2018"/>
      <c r="AX2018"/>
      <c r="AY2018"/>
      <c r="AZ2018"/>
      <c r="BA2018"/>
      <c r="BB2018"/>
      <c r="BC2018"/>
    </row>
    <row r="2019" spans="1:55" s="47" customFormat="1" x14ac:dyDescent="0.25">
      <c r="A2019" s="122"/>
      <c r="B2019" s="101"/>
      <c r="C2019" s="167"/>
      <c r="D2019" s="163"/>
      <c r="E2019" s="161"/>
      <c r="F2019" s="154"/>
      <c r="G2019"/>
      <c r="H2019"/>
      <c r="I2019"/>
      <c r="J2019"/>
      <c r="K2019"/>
      <c r="L2019"/>
      <c r="M2019"/>
      <c r="N2019"/>
      <c r="O2019"/>
      <c r="P2019"/>
      <c r="Q2019"/>
      <c r="R2019"/>
      <c r="S2019"/>
      <c r="T2019"/>
      <c r="U2019"/>
      <c r="V2019"/>
      <c r="W2019"/>
      <c r="X2019"/>
      <c r="Y2019"/>
      <c r="Z2019"/>
      <c r="AA2019"/>
      <c r="AB2019"/>
      <c r="AC2019"/>
      <c r="AD2019"/>
      <c r="AE2019"/>
      <c r="AF2019"/>
      <c r="AG2019"/>
      <c r="AH2019"/>
      <c r="AI2019"/>
      <c r="AJ2019"/>
      <c r="AK2019"/>
      <c r="AL2019"/>
      <c r="AM2019"/>
      <c r="AN2019"/>
      <c r="AO2019"/>
      <c r="AP2019"/>
      <c r="AQ2019"/>
      <c r="AR2019"/>
      <c r="AS2019"/>
      <c r="AT2019"/>
      <c r="AU2019"/>
      <c r="AV2019"/>
      <c r="AW2019"/>
      <c r="AX2019"/>
      <c r="AY2019"/>
      <c r="AZ2019"/>
      <c r="BA2019"/>
      <c r="BB2019"/>
      <c r="BC2019"/>
    </row>
    <row r="2020" spans="1:55" s="47" customFormat="1" x14ac:dyDescent="0.25">
      <c r="A2020" s="122"/>
      <c r="B2020" s="101"/>
      <c r="C2020" s="167"/>
      <c r="D2020" s="163"/>
      <c r="E2020" s="161"/>
      <c r="F2020" s="154"/>
      <c r="G2020"/>
      <c r="H2020"/>
      <c r="I2020"/>
      <c r="J2020"/>
      <c r="K2020"/>
      <c r="L2020"/>
      <c r="M2020"/>
      <c r="N2020"/>
      <c r="O2020"/>
      <c r="P2020"/>
      <c r="Q2020"/>
      <c r="R2020"/>
      <c r="S2020"/>
      <c r="T2020"/>
      <c r="U2020"/>
      <c r="V2020"/>
      <c r="W2020"/>
      <c r="X2020"/>
      <c r="Y2020"/>
      <c r="Z2020"/>
      <c r="AA2020"/>
      <c r="AB2020"/>
      <c r="AC2020"/>
      <c r="AD2020"/>
      <c r="AE2020"/>
      <c r="AF2020"/>
      <c r="AG2020"/>
      <c r="AH2020"/>
      <c r="AI2020"/>
      <c r="AJ2020"/>
      <c r="AK2020"/>
      <c r="AL2020"/>
      <c r="AM2020"/>
      <c r="AN2020"/>
      <c r="AO2020"/>
      <c r="AP2020"/>
      <c r="AQ2020"/>
      <c r="AR2020"/>
      <c r="AS2020"/>
      <c r="AT2020"/>
      <c r="AU2020"/>
      <c r="AV2020"/>
      <c r="AW2020"/>
      <c r="AX2020"/>
      <c r="AY2020"/>
      <c r="AZ2020"/>
      <c r="BA2020"/>
      <c r="BB2020"/>
      <c r="BC2020"/>
    </row>
    <row r="2021" spans="1:55" s="47" customFormat="1" x14ac:dyDescent="0.25">
      <c r="A2021" s="153"/>
      <c r="B2021" s="101"/>
      <c r="C2021" s="167"/>
      <c r="D2021" s="163"/>
      <c r="E2021" s="161"/>
      <c r="F2021" s="154"/>
      <c r="G2021"/>
      <c r="H2021"/>
      <c r="I2021"/>
      <c r="J2021"/>
      <c r="K2021"/>
      <c r="L2021"/>
      <c r="M2021"/>
      <c r="N2021"/>
      <c r="O2021"/>
      <c r="P2021"/>
      <c r="Q2021"/>
      <c r="R2021"/>
      <c r="S2021"/>
      <c r="T2021"/>
      <c r="U2021"/>
      <c r="V2021"/>
      <c r="W2021"/>
      <c r="X2021"/>
      <c r="Y2021"/>
      <c r="Z2021"/>
      <c r="AA2021"/>
      <c r="AB2021"/>
      <c r="AC2021"/>
      <c r="AD2021"/>
      <c r="AE2021"/>
      <c r="AF2021"/>
      <c r="AG2021"/>
      <c r="AH2021"/>
      <c r="AI2021"/>
      <c r="AJ2021"/>
      <c r="AK2021"/>
      <c r="AL2021"/>
      <c r="AM2021"/>
      <c r="AN2021"/>
      <c r="AO2021"/>
      <c r="AP2021"/>
      <c r="AQ2021"/>
      <c r="AR2021"/>
      <c r="AS2021"/>
      <c r="AT2021"/>
      <c r="AU2021"/>
      <c r="AV2021"/>
      <c r="AW2021"/>
      <c r="AX2021"/>
      <c r="AY2021"/>
      <c r="AZ2021"/>
      <c r="BA2021"/>
      <c r="BB2021"/>
      <c r="BC2021"/>
    </row>
    <row r="2022" spans="1:55" s="47" customFormat="1" x14ac:dyDescent="0.25">
      <c r="A2022" s="153"/>
      <c r="B2022" s="101"/>
      <c r="C2022" s="167"/>
      <c r="D2022" s="163"/>
      <c r="E2022" s="161"/>
      <c r="F2022" s="154"/>
      <c r="G2022"/>
      <c r="H2022"/>
      <c r="I2022"/>
      <c r="J2022"/>
      <c r="K2022"/>
      <c r="L2022"/>
      <c r="M2022"/>
      <c r="N2022"/>
      <c r="O2022"/>
      <c r="P2022"/>
      <c r="Q2022"/>
      <c r="R2022"/>
      <c r="S2022"/>
      <c r="T2022"/>
      <c r="U2022"/>
      <c r="V2022"/>
      <c r="W2022"/>
      <c r="X2022"/>
      <c r="Y2022"/>
      <c r="Z2022"/>
      <c r="AA2022"/>
      <c r="AB2022"/>
      <c r="AC2022"/>
      <c r="AD2022"/>
      <c r="AE2022"/>
      <c r="AF2022"/>
      <c r="AG2022"/>
      <c r="AH2022"/>
      <c r="AI2022"/>
      <c r="AJ2022"/>
      <c r="AK2022"/>
      <c r="AL2022"/>
      <c r="AM2022"/>
      <c r="AN2022"/>
      <c r="AO2022"/>
      <c r="AP2022"/>
      <c r="AQ2022"/>
      <c r="AR2022"/>
      <c r="AS2022"/>
      <c r="AT2022"/>
      <c r="AU2022"/>
      <c r="AV2022"/>
      <c r="AW2022"/>
      <c r="AX2022"/>
      <c r="AY2022"/>
      <c r="AZ2022"/>
      <c r="BA2022"/>
      <c r="BB2022"/>
      <c r="BC2022"/>
    </row>
    <row r="2023" spans="1:55" s="47" customFormat="1" x14ac:dyDescent="0.25">
      <c r="A2023" s="153"/>
      <c r="B2023" s="101"/>
      <c r="C2023" s="167"/>
      <c r="D2023" s="163"/>
      <c r="E2023" s="161"/>
      <c r="F2023" s="154"/>
      <c r="G2023"/>
      <c r="H2023"/>
      <c r="I2023"/>
      <c r="J2023"/>
      <c r="K2023"/>
      <c r="L2023"/>
      <c r="M2023"/>
      <c r="N2023"/>
      <c r="O2023"/>
      <c r="P2023"/>
      <c r="Q2023"/>
      <c r="R2023"/>
      <c r="S2023"/>
      <c r="T2023"/>
      <c r="U2023"/>
      <c r="V2023"/>
      <c r="W2023"/>
      <c r="X2023"/>
      <c r="Y2023"/>
      <c r="Z2023"/>
      <c r="AA2023"/>
      <c r="AB2023"/>
      <c r="AC2023"/>
      <c r="AD2023"/>
      <c r="AE2023"/>
      <c r="AF2023"/>
      <c r="AG2023"/>
      <c r="AH2023"/>
      <c r="AI2023"/>
      <c r="AJ2023"/>
      <c r="AK2023"/>
      <c r="AL2023"/>
      <c r="AM2023"/>
      <c r="AN2023"/>
      <c r="AO2023"/>
      <c r="AP2023"/>
      <c r="AQ2023"/>
      <c r="AR2023"/>
      <c r="AS2023"/>
      <c r="AT2023"/>
      <c r="AU2023"/>
      <c r="AV2023"/>
      <c r="AW2023"/>
      <c r="AX2023"/>
      <c r="AY2023"/>
      <c r="AZ2023"/>
      <c r="BA2023"/>
      <c r="BB2023"/>
      <c r="BC2023"/>
    </row>
    <row r="2024" spans="1:55" s="47" customFormat="1" x14ac:dyDescent="0.25">
      <c r="A2024" s="153"/>
      <c r="B2024" s="101"/>
      <c r="C2024" s="167"/>
      <c r="D2024" s="163"/>
      <c r="E2024" s="161"/>
      <c r="F2024" s="154"/>
      <c r="G2024"/>
      <c r="H2024"/>
      <c r="I2024"/>
      <c r="J2024"/>
      <c r="K2024"/>
      <c r="L2024"/>
      <c r="M2024"/>
      <c r="N2024"/>
      <c r="O2024"/>
      <c r="P2024"/>
      <c r="Q2024"/>
      <c r="R2024"/>
      <c r="S2024"/>
      <c r="T2024"/>
      <c r="U2024"/>
      <c r="V2024"/>
      <c r="W2024"/>
      <c r="X2024"/>
      <c r="Y2024"/>
      <c r="Z2024"/>
      <c r="AA2024"/>
      <c r="AB2024"/>
      <c r="AC2024"/>
      <c r="AD2024"/>
      <c r="AE2024"/>
      <c r="AF2024"/>
      <c r="AG2024"/>
      <c r="AH2024"/>
      <c r="AI2024"/>
      <c r="AJ2024"/>
      <c r="AK2024"/>
      <c r="AL2024"/>
      <c r="AM2024"/>
      <c r="AN2024"/>
      <c r="AO2024"/>
      <c r="AP2024"/>
      <c r="AQ2024"/>
      <c r="AR2024"/>
      <c r="AS2024"/>
      <c r="AT2024"/>
      <c r="AU2024"/>
      <c r="AV2024"/>
      <c r="AW2024"/>
      <c r="AX2024"/>
      <c r="AY2024"/>
      <c r="AZ2024"/>
      <c r="BA2024"/>
      <c r="BB2024"/>
      <c r="BC2024"/>
    </row>
    <row r="2025" spans="1:55" s="47" customFormat="1" x14ac:dyDescent="0.25">
      <c r="A2025" s="153"/>
      <c r="B2025" s="101"/>
      <c r="C2025" s="167"/>
      <c r="D2025" s="163"/>
      <c r="E2025" s="161"/>
      <c r="F2025" s="154"/>
      <c r="G2025"/>
      <c r="H2025"/>
      <c r="I2025"/>
      <c r="J2025"/>
      <c r="K2025"/>
      <c r="L2025"/>
      <c r="M2025"/>
      <c r="N2025"/>
      <c r="O2025"/>
      <c r="P2025"/>
      <c r="Q2025"/>
      <c r="R2025"/>
      <c r="S2025"/>
      <c r="T2025"/>
      <c r="U2025"/>
      <c r="V2025"/>
      <c r="W2025"/>
      <c r="X2025"/>
      <c r="Y2025"/>
      <c r="Z2025"/>
      <c r="AA2025"/>
      <c r="AB2025"/>
      <c r="AC2025"/>
      <c r="AD2025"/>
      <c r="AE2025"/>
      <c r="AF2025"/>
      <c r="AG2025"/>
      <c r="AH2025"/>
      <c r="AI2025"/>
      <c r="AJ2025"/>
      <c r="AK2025"/>
      <c r="AL2025"/>
      <c r="AM2025"/>
      <c r="AN2025"/>
      <c r="AO2025"/>
      <c r="AP2025"/>
      <c r="AQ2025"/>
      <c r="AR2025"/>
      <c r="AS2025"/>
      <c r="AT2025"/>
      <c r="AU2025"/>
      <c r="AV2025"/>
      <c r="AW2025"/>
      <c r="AX2025"/>
      <c r="AY2025"/>
      <c r="AZ2025"/>
      <c r="BA2025"/>
      <c r="BB2025"/>
      <c r="BC2025"/>
    </row>
    <row r="2026" spans="1:55" s="47" customFormat="1" x14ac:dyDescent="0.25">
      <c r="A2026" s="153"/>
      <c r="B2026" s="101"/>
      <c r="C2026" s="167"/>
      <c r="D2026" s="163"/>
      <c r="E2026" s="161"/>
      <c r="F2026" s="154"/>
      <c r="G2026"/>
      <c r="H2026"/>
      <c r="I2026"/>
      <c r="J2026"/>
      <c r="K2026"/>
      <c r="L2026"/>
      <c r="M2026"/>
      <c r="N2026"/>
      <c r="O2026"/>
      <c r="P2026"/>
      <c r="Q2026"/>
      <c r="R2026"/>
      <c r="S2026"/>
      <c r="T2026"/>
      <c r="U2026"/>
      <c r="V2026"/>
      <c r="W2026"/>
      <c r="X2026"/>
      <c r="Y2026"/>
      <c r="Z2026"/>
      <c r="AA2026"/>
      <c r="AB2026"/>
      <c r="AC2026"/>
      <c r="AD2026"/>
      <c r="AE2026"/>
      <c r="AF2026"/>
      <c r="AG2026"/>
      <c r="AH2026"/>
      <c r="AI2026"/>
      <c r="AJ2026"/>
      <c r="AK2026"/>
      <c r="AL2026"/>
      <c r="AM2026"/>
      <c r="AN2026"/>
      <c r="AO2026"/>
      <c r="AP2026"/>
      <c r="AQ2026"/>
      <c r="AR2026"/>
      <c r="AS2026"/>
      <c r="AT2026"/>
      <c r="AU2026"/>
      <c r="AV2026"/>
      <c r="AW2026"/>
      <c r="AX2026"/>
      <c r="AY2026"/>
      <c r="AZ2026"/>
      <c r="BA2026"/>
      <c r="BB2026"/>
      <c r="BC2026"/>
    </row>
    <row r="2027" spans="1:55" s="47" customFormat="1" x14ac:dyDescent="0.25">
      <c r="A2027" s="153"/>
      <c r="B2027" s="101"/>
      <c r="C2027" s="167"/>
      <c r="D2027" s="163"/>
      <c r="E2027" s="161"/>
      <c r="F2027" s="154"/>
      <c r="G2027"/>
      <c r="H2027"/>
      <c r="I2027"/>
      <c r="J2027"/>
      <c r="K2027"/>
      <c r="L2027"/>
      <c r="M2027"/>
      <c r="N2027"/>
      <c r="O2027"/>
      <c r="P2027"/>
      <c r="Q2027"/>
      <c r="R2027"/>
      <c r="S2027"/>
      <c r="T2027"/>
      <c r="U2027"/>
      <c r="V2027"/>
      <c r="W2027"/>
      <c r="X2027"/>
      <c r="Y2027"/>
      <c r="Z2027"/>
      <c r="AA2027"/>
      <c r="AB2027"/>
      <c r="AC2027"/>
      <c r="AD2027"/>
      <c r="AE2027"/>
      <c r="AF2027"/>
      <c r="AG2027"/>
      <c r="AH2027"/>
      <c r="AI2027"/>
      <c r="AJ2027"/>
      <c r="AK2027"/>
      <c r="AL2027"/>
      <c r="AM2027"/>
      <c r="AN2027"/>
      <c r="AO2027"/>
      <c r="AP2027"/>
      <c r="AQ2027"/>
      <c r="AR2027"/>
      <c r="AS2027"/>
      <c r="AT2027"/>
      <c r="AU2027"/>
      <c r="AV2027"/>
      <c r="AW2027"/>
      <c r="AX2027"/>
      <c r="AY2027"/>
      <c r="AZ2027"/>
      <c r="BA2027"/>
      <c r="BB2027"/>
      <c r="BC2027"/>
    </row>
    <row r="2028" spans="1:55" s="47" customFormat="1" x14ac:dyDescent="0.25">
      <c r="A2028" s="153"/>
      <c r="B2028" s="101"/>
      <c r="C2028" s="167"/>
      <c r="D2028" s="163"/>
      <c r="E2028" s="161"/>
      <c r="F2028" s="154"/>
      <c r="G2028"/>
      <c r="H2028"/>
      <c r="I2028"/>
      <c r="J2028"/>
      <c r="K2028"/>
      <c r="L2028"/>
      <c r="M2028"/>
      <c r="N2028"/>
      <c r="O2028"/>
      <c r="P2028"/>
      <c r="Q2028"/>
      <c r="R2028"/>
      <c r="S2028"/>
      <c r="T2028"/>
      <c r="U2028"/>
      <c r="V2028"/>
      <c r="W2028"/>
      <c r="X2028"/>
      <c r="Y2028"/>
      <c r="Z2028"/>
      <c r="AA2028"/>
      <c r="AB2028"/>
      <c r="AC2028"/>
      <c r="AD2028"/>
      <c r="AE2028"/>
      <c r="AF2028"/>
      <c r="AG2028"/>
      <c r="AH2028"/>
      <c r="AI2028"/>
      <c r="AJ2028"/>
      <c r="AK2028"/>
      <c r="AL2028"/>
      <c r="AM2028"/>
      <c r="AN2028"/>
      <c r="AO2028"/>
      <c r="AP2028"/>
      <c r="AQ2028"/>
      <c r="AR2028"/>
      <c r="AS2028"/>
      <c r="AT2028"/>
      <c r="AU2028"/>
      <c r="AV2028"/>
      <c r="AW2028"/>
      <c r="AX2028"/>
      <c r="AY2028"/>
      <c r="AZ2028"/>
      <c r="BA2028"/>
      <c r="BB2028"/>
      <c r="BC2028"/>
    </row>
    <row r="2029" spans="1:55" s="47" customFormat="1" x14ac:dyDescent="0.25">
      <c r="A2029" s="153"/>
      <c r="B2029" s="101"/>
      <c r="C2029" s="167"/>
      <c r="D2029" s="163"/>
      <c r="E2029" s="161"/>
      <c r="F2029" s="154"/>
      <c r="G2029"/>
      <c r="H2029"/>
      <c r="I2029"/>
      <c r="J2029"/>
      <c r="K2029"/>
      <c r="L2029"/>
      <c r="M2029"/>
      <c r="N2029"/>
      <c r="O2029"/>
      <c r="P2029"/>
      <c r="Q2029"/>
      <c r="R2029"/>
      <c r="S2029"/>
      <c r="T2029"/>
      <c r="U2029"/>
      <c r="V2029"/>
      <c r="W2029"/>
      <c r="X2029"/>
      <c r="Y2029"/>
      <c r="Z2029"/>
      <c r="AA2029"/>
      <c r="AB2029"/>
      <c r="AC2029"/>
      <c r="AD2029"/>
      <c r="AE2029"/>
      <c r="AF2029"/>
      <c r="AG2029"/>
      <c r="AH2029"/>
      <c r="AI2029"/>
      <c r="AJ2029"/>
      <c r="AK2029"/>
      <c r="AL2029"/>
      <c r="AM2029"/>
      <c r="AN2029"/>
      <c r="AO2029"/>
      <c r="AP2029"/>
      <c r="AQ2029"/>
      <c r="AR2029"/>
      <c r="AS2029"/>
      <c r="AT2029"/>
      <c r="AU2029"/>
      <c r="AV2029"/>
      <c r="AW2029"/>
      <c r="AX2029"/>
      <c r="AY2029"/>
      <c r="AZ2029"/>
      <c r="BA2029"/>
      <c r="BB2029"/>
      <c r="BC2029"/>
    </row>
    <row r="2030" spans="1:55" s="47" customFormat="1" x14ac:dyDescent="0.25">
      <c r="A2030" s="153"/>
      <c r="B2030" s="101"/>
      <c r="C2030" s="167"/>
      <c r="D2030" s="163"/>
      <c r="E2030" s="161"/>
      <c r="F2030" s="154"/>
      <c r="G2030"/>
      <c r="H2030"/>
      <c r="I2030"/>
      <c r="J2030"/>
      <c r="K2030"/>
      <c r="L2030"/>
      <c r="M2030"/>
      <c r="N2030"/>
      <c r="O2030"/>
      <c r="P2030"/>
      <c r="Q2030"/>
      <c r="R2030"/>
      <c r="S2030"/>
      <c r="T2030"/>
      <c r="U2030"/>
      <c r="V2030"/>
      <c r="W2030"/>
      <c r="X2030"/>
      <c r="Y2030"/>
      <c r="Z2030"/>
      <c r="AA2030"/>
      <c r="AB2030"/>
      <c r="AC2030"/>
      <c r="AD2030"/>
      <c r="AE2030"/>
      <c r="AF2030"/>
      <c r="AG2030"/>
      <c r="AH2030"/>
      <c r="AI2030"/>
      <c r="AJ2030"/>
      <c r="AK2030"/>
      <c r="AL2030"/>
      <c r="AM2030"/>
      <c r="AN2030"/>
      <c r="AO2030"/>
      <c r="AP2030"/>
      <c r="AQ2030"/>
      <c r="AR2030"/>
      <c r="AS2030"/>
      <c r="AT2030"/>
      <c r="AU2030"/>
      <c r="AV2030"/>
      <c r="AW2030"/>
      <c r="AX2030"/>
      <c r="AY2030"/>
      <c r="AZ2030"/>
      <c r="BA2030"/>
      <c r="BB2030"/>
      <c r="BC2030"/>
    </row>
    <row r="2031" spans="1:55" s="47" customFormat="1" x14ac:dyDescent="0.25">
      <c r="A2031" s="153"/>
      <c r="B2031" s="101"/>
      <c r="C2031" s="167"/>
      <c r="D2031" s="163"/>
      <c r="E2031" s="161"/>
      <c r="F2031" s="154"/>
      <c r="G2031"/>
      <c r="H2031"/>
      <c r="I2031"/>
      <c r="J2031"/>
      <c r="K2031"/>
      <c r="L2031"/>
      <c r="M2031"/>
      <c r="N2031"/>
      <c r="O2031"/>
      <c r="P2031"/>
      <c r="Q2031"/>
      <c r="R2031"/>
      <c r="S2031"/>
      <c r="T2031"/>
      <c r="U2031"/>
      <c r="V2031"/>
      <c r="W2031"/>
      <c r="X2031"/>
      <c r="Y2031"/>
      <c r="Z2031"/>
      <c r="AA2031"/>
      <c r="AB2031"/>
      <c r="AC2031"/>
      <c r="AD2031"/>
      <c r="AE2031"/>
      <c r="AF2031"/>
      <c r="AG2031"/>
      <c r="AH2031"/>
      <c r="AI2031"/>
      <c r="AJ2031"/>
      <c r="AK2031"/>
      <c r="AL2031"/>
      <c r="AM2031"/>
      <c r="AN2031"/>
      <c r="AO2031"/>
      <c r="AP2031"/>
      <c r="AQ2031"/>
      <c r="AR2031"/>
      <c r="AS2031"/>
      <c r="AT2031"/>
      <c r="AU2031"/>
      <c r="AV2031"/>
      <c r="AW2031"/>
      <c r="AX2031"/>
      <c r="AY2031"/>
      <c r="AZ2031"/>
      <c r="BA2031"/>
      <c r="BB2031"/>
      <c r="BC2031"/>
    </row>
    <row r="2032" spans="1:55" s="47" customFormat="1" x14ac:dyDescent="0.25">
      <c r="A2032" s="153"/>
      <c r="B2032" s="101"/>
      <c r="C2032" s="167"/>
      <c r="D2032" s="163"/>
      <c r="E2032" s="161"/>
      <c r="F2032" s="154"/>
      <c r="G2032"/>
      <c r="H2032"/>
      <c r="I2032"/>
      <c r="J2032"/>
      <c r="K2032"/>
      <c r="L2032"/>
      <c r="M2032"/>
      <c r="N2032"/>
      <c r="O2032"/>
      <c r="P2032"/>
      <c r="Q2032"/>
      <c r="R2032"/>
      <c r="S2032"/>
      <c r="T2032"/>
      <c r="U2032"/>
      <c r="V2032"/>
      <c r="W2032"/>
      <c r="X2032"/>
      <c r="Y2032"/>
      <c r="Z2032"/>
      <c r="AA2032"/>
      <c r="AB2032"/>
      <c r="AC2032"/>
      <c r="AD2032"/>
      <c r="AE2032"/>
      <c r="AF2032"/>
      <c r="AG2032"/>
      <c r="AH2032"/>
      <c r="AI2032"/>
      <c r="AJ2032"/>
      <c r="AK2032"/>
      <c r="AL2032"/>
      <c r="AM2032"/>
      <c r="AN2032"/>
      <c r="AO2032"/>
      <c r="AP2032"/>
      <c r="AQ2032"/>
      <c r="AR2032"/>
      <c r="AS2032"/>
      <c r="AT2032"/>
      <c r="AU2032"/>
      <c r="AV2032"/>
      <c r="AW2032"/>
      <c r="AX2032"/>
      <c r="AY2032"/>
      <c r="AZ2032"/>
      <c r="BA2032"/>
      <c r="BB2032"/>
      <c r="BC2032"/>
    </row>
    <row r="2033" spans="1:55" s="47" customFormat="1" x14ac:dyDescent="0.25">
      <c r="A2033" s="153"/>
      <c r="B2033" s="101"/>
      <c r="C2033" s="167"/>
      <c r="D2033" s="163"/>
      <c r="E2033" s="161"/>
      <c r="F2033" s="154"/>
      <c r="G2033"/>
      <c r="H2033"/>
      <c r="I2033"/>
      <c r="J2033"/>
      <c r="K2033"/>
      <c r="L2033"/>
      <c r="M2033"/>
      <c r="N2033"/>
      <c r="O2033"/>
      <c r="P2033"/>
      <c r="Q2033"/>
      <c r="R2033"/>
      <c r="S2033"/>
      <c r="T2033"/>
      <c r="U2033"/>
      <c r="V2033"/>
      <c r="W2033"/>
      <c r="X2033"/>
      <c r="Y2033"/>
      <c r="Z2033"/>
      <c r="AA2033"/>
      <c r="AB2033"/>
      <c r="AC2033"/>
      <c r="AD2033"/>
      <c r="AE2033"/>
      <c r="AF2033"/>
      <c r="AG2033"/>
      <c r="AH2033"/>
      <c r="AI2033"/>
      <c r="AJ2033"/>
      <c r="AK2033"/>
      <c r="AL2033"/>
      <c r="AM2033"/>
      <c r="AN2033"/>
      <c r="AO2033"/>
      <c r="AP2033"/>
      <c r="AQ2033"/>
      <c r="AR2033"/>
      <c r="AS2033"/>
      <c r="AT2033"/>
      <c r="AU2033"/>
      <c r="AV2033"/>
      <c r="AW2033"/>
      <c r="AX2033"/>
      <c r="AY2033"/>
      <c r="AZ2033"/>
      <c r="BA2033"/>
      <c r="BB2033"/>
      <c r="BC2033"/>
    </row>
    <row r="2034" spans="1:55" s="47" customFormat="1" x14ac:dyDescent="0.25">
      <c r="A2034" s="153"/>
      <c r="B2034" s="101"/>
      <c r="C2034" s="167"/>
      <c r="D2034" s="163"/>
      <c r="E2034" s="161"/>
      <c r="F2034" s="154"/>
      <c r="G2034"/>
      <c r="H2034"/>
      <c r="I2034"/>
      <c r="J2034"/>
      <c r="K2034"/>
      <c r="L2034"/>
      <c r="M2034"/>
      <c r="N2034"/>
      <c r="O2034"/>
      <c r="P2034"/>
      <c r="Q2034"/>
      <c r="R2034"/>
      <c r="S2034"/>
      <c r="T2034"/>
      <c r="U2034"/>
      <c r="V2034"/>
      <c r="W2034"/>
      <c r="X2034"/>
      <c r="Y2034"/>
      <c r="Z2034"/>
      <c r="AA2034"/>
      <c r="AB2034"/>
      <c r="AC2034"/>
      <c r="AD2034"/>
      <c r="AE2034"/>
      <c r="AF2034"/>
      <c r="AG2034"/>
      <c r="AH2034"/>
      <c r="AI2034"/>
      <c r="AJ2034"/>
      <c r="AK2034"/>
      <c r="AL2034"/>
      <c r="AM2034"/>
      <c r="AN2034"/>
      <c r="AO2034"/>
      <c r="AP2034"/>
      <c r="AQ2034"/>
      <c r="AR2034"/>
      <c r="AS2034"/>
      <c r="AT2034"/>
      <c r="AU2034"/>
      <c r="AV2034"/>
      <c r="AW2034"/>
      <c r="AX2034"/>
      <c r="AY2034"/>
      <c r="AZ2034"/>
      <c r="BA2034"/>
      <c r="BB2034"/>
      <c r="BC2034"/>
    </row>
    <row r="2035" spans="1:55" s="47" customFormat="1" x14ac:dyDescent="0.25">
      <c r="A2035" s="153"/>
      <c r="B2035" s="101"/>
      <c r="C2035" s="167"/>
      <c r="D2035" s="163"/>
      <c r="E2035" s="161"/>
      <c r="F2035" s="154"/>
      <c r="G2035"/>
      <c r="H2035"/>
      <c r="I2035"/>
      <c r="J2035"/>
      <c r="K2035"/>
      <c r="L2035"/>
      <c r="M2035"/>
      <c r="N2035"/>
      <c r="O2035"/>
      <c r="P2035"/>
      <c r="Q2035"/>
      <c r="R2035"/>
      <c r="S2035"/>
      <c r="T2035"/>
      <c r="U2035"/>
      <c r="V2035"/>
      <c r="W2035"/>
      <c r="X2035"/>
      <c r="Y2035"/>
      <c r="Z2035"/>
      <c r="AA2035"/>
      <c r="AB2035"/>
      <c r="AC2035"/>
      <c r="AD2035"/>
      <c r="AE2035"/>
      <c r="AF2035"/>
      <c r="AG2035"/>
      <c r="AH2035"/>
      <c r="AI2035"/>
      <c r="AJ2035"/>
      <c r="AK2035"/>
      <c r="AL2035"/>
      <c r="AM2035"/>
      <c r="AN2035"/>
      <c r="AO2035"/>
      <c r="AP2035"/>
      <c r="AQ2035"/>
      <c r="AR2035"/>
      <c r="AS2035"/>
      <c r="AT2035"/>
      <c r="AU2035"/>
      <c r="AV2035"/>
      <c r="AW2035"/>
      <c r="AX2035"/>
      <c r="AY2035"/>
      <c r="AZ2035"/>
      <c r="BA2035"/>
      <c r="BB2035"/>
      <c r="BC2035"/>
    </row>
    <row r="2036" spans="1:55" s="47" customFormat="1" x14ac:dyDescent="0.25">
      <c r="A2036" s="153"/>
      <c r="B2036" s="101"/>
      <c r="C2036" s="167"/>
      <c r="D2036" s="163"/>
      <c r="E2036" s="161"/>
      <c r="F2036" s="154"/>
      <c r="G2036"/>
      <c r="H2036"/>
      <c r="I2036"/>
      <c r="J2036"/>
      <c r="K2036"/>
      <c r="L2036"/>
      <c r="M2036"/>
      <c r="N2036"/>
      <c r="O2036"/>
      <c r="P2036"/>
      <c r="Q2036"/>
      <c r="R2036"/>
      <c r="S2036"/>
      <c r="T2036"/>
      <c r="U2036"/>
      <c r="V2036"/>
      <c r="W2036"/>
      <c r="X2036"/>
      <c r="Y2036"/>
      <c r="Z2036"/>
      <c r="AA2036"/>
      <c r="AB2036"/>
      <c r="AC2036"/>
      <c r="AD2036"/>
      <c r="AE2036"/>
      <c r="AF2036"/>
      <c r="AG2036"/>
      <c r="AH2036"/>
      <c r="AI2036"/>
      <c r="AJ2036"/>
      <c r="AK2036"/>
      <c r="AL2036"/>
      <c r="AM2036"/>
      <c r="AN2036"/>
      <c r="AO2036"/>
      <c r="AP2036"/>
      <c r="AQ2036"/>
      <c r="AR2036"/>
      <c r="AS2036"/>
      <c r="AT2036"/>
      <c r="AU2036"/>
      <c r="AV2036"/>
      <c r="AW2036"/>
      <c r="AX2036"/>
      <c r="AY2036"/>
      <c r="AZ2036"/>
      <c r="BA2036"/>
      <c r="BB2036"/>
      <c r="BC2036"/>
    </row>
    <row r="2037" spans="1:55" s="47" customFormat="1" x14ac:dyDescent="0.25">
      <c r="A2037" s="153"/>
      <c r="B2037" s="101"/>
      <c r="C2037" s="167"/>
      <c r="D2037" s="163"/>
      <c r="E2037" s="161"/>
      <c r="F2037" s="154"/>
      <c r="G2037"/>
      <c r="H2037"/>
      <c r="I2037"/>
      <c r="J2037"/>
      <c r="K2037"/>
      <c r="L2037"/>
      <c r="M2037"/>
      <c r="N2037"/>
      <c r="O2037"/>
      <c r="P2037"/>
      <c r="Q2037"/>
      <c r="R2037"/>
      <c r="S2037"/>
      <c r="T2037"/>
      <c r="U2037"/>
      <c r="V2037"/>
      <c r="W2037"/>
      <c r="X2037"/>
      <c r="Y2037"/>
      <c r="Z2037"/>
      <c r="AA2037"/>
      <c r="AB2037"/>
      <c r="AC2037"/>
      <c r="AD2037"/>
      <c r="AE2037"/>
      <c r="AF2037"/>
      <c r="AG2037"/>
      <c r="AH2037"/>
      <c r="AI2037"/>
      <c r="AJ2037"/>
      <c r="AK2037"/>
      <c r="AL2037"/>
      <c r="AM2037"/>
      <c r="AN2037"/>
      <c r="AO2037"/>
      <c r="AP2037"/>
      <c r="AQ2037"/>
      <c r="AR2037"/>
      <c r="AS2037"/>
      <c r="AT2037"/>
      <c r="AU2037"/>
      <c r="AV2037"/>
      <c r="AW2037"/>
      <c r="AX2037"/>
      <c r="AY2037"/>
      <c r="AZ2037"/>
      <c r="BA2037"/>
      <c r="BB2037"/>
      <c r="BC2037"/>
    </row>
    <row r="2038" spans="1:55" s="47" customFormat="1" x14ac:dyDescent="0.25">
      <c r="A2038" s="153"/>
      <c r="B2038" s="101"/>
      <c r="C2038" s="167"/>
      <c r="D2038" s="163"/>
      <c r="E2038" s="161"/>
      <c r="F2038" s="154"/>
      <c r="G2038"/>
      <c r="H2038"/>
      <c r="I2038"/>
      <c r="J2038"/>
      <c r="K2038"/>
      <c r="L2038"/>
      <c r="M2038"/>
      <c r="N2038"/>
      <c r="O2038"/>
      <c r="P2038"/>
      <c r="Q2038"/>
      <c r="R2038"/>
      <c r="S2038"/>
      <c r="T2038"/>
      <c r="U2038"/>
      <c r="V2038"/>
      <c r="W2038"/>
      <c r="X2038"/>
      <c r="Y2038"/>
      <c r="Z2038"/>
      <c r="AA2038"/>
      <c r="AB2038"/>
      <c r="AC2038"/>
      <c r="AD2038"/>
      <c r="AE2038"/>
      <c r="AF2038"/>
      <c r="AG2038"/>
      <c r="AH2038"/>
      <c r="AI2038"/>
      <c r="AJ2038"/>
      <c r="AK2038"/>
      <c r="AL2038"/>
      <c r="AM2038"/>
      <c r="AN2038"/>
      <c r="AO2038"/>
      <c r="AP2038"/>
      <c r="AQ2038"/>
      <c r="AR2038"/>
      <c r="AS2038"/>
      <c r="AT2038"/>
      <c r="AU2038"/>
      <c r="AV2038"/>
      <c r="AW2038"/>
      <c r="AX2038"/>
      <c r="AY2038"/>
      <c r="AZ2038"/>
      <c r="BA2038"/>
      <c r="BB2038"/>
      <c r="BC2038"/>
    </row>
    <row r="2039" spans="1:55" s="47" customFormat="1" x14ac:dyDescent="0.25">
      <c r="A2039" s="153"/>
      <c r="B2039" s="101"/>
      <c r="C2039" s="167"/>
      <c r="D2039" s="163"/>
      <c r="E2039" s="161"/>
      <c r="F2039" s="154"/>
      <c r="G2039"/>
      <c r="H2039"/>
      <c r="I2039"/>
      <c r="J2039"/>
      <c r="K2039"/>
      <c r="L2039"/>
      <c r="M2039"/>
      <c r="N2039"/>
      <c r="O2039"/>
      <c r="P2039"/>
      <c r="Q2039"/>
      <c r="R2039"/>
      <c r="S2039"/>
      <c r="T2039"/>
      <c r="U2039"/>
      <c r="V2039"/>
      <c r="W2039"/>
      <c r="X2039"/>
      <c r="Y2039"/>
      <c r="Z2039"/>
      <c r="AA2039"/>
      <c r="AB2039"/>
      <c r="AC2039"/>
      <c r="AD2039"/>
      <c r="AE2039"/>
      <c r="AF2039"/>
      <c r="AG2039"/>
      <c r="AH2039"/>
      <c r="AI2039"/>
      <c r="AJ2039"/>
      <c r="AK2039"/>
      <c r="AL2039"/>
      <c r="AM2039"/>
      <c r="AN2039"/>
      <c r="AO2039"/>
      <c r="AP2039"/>
      <c r="AQ2039"/>
      <c r="AR2039"/>
      <c r="AS2039"/>
      <c r="AT2039"/>
      <c r="AU2039"/>
      <c r="AV2039"/>
      <c r="AW2039"/>
      <c r="AX2039"/>
      <c r="AY2039"/>
      <c r="AZ2039"/>
      <c r="BA2039"/>
      <c r="BB2039"/>
      <c r="BC2039"/>
    </row>
    <row r="2040" spans="1:55" s="47" customFormat="1" x14ac:dyDescent="0.25">
      <c r="A2040" s="153"/>
      <c r="B2040" s="101"/>
      <c r="C2040" s="167"/>
      <c r="D2040" s="163"/>
      <c r="E2040" s="161"/>
      <c r="F2040" s="154"/>
      <c r="G2040"/>
      <c r="H2040"/>
      <c r="I2040"/>
      <c r="J2040"/>
      <c r="K2040"/>
      <c r="L2040"/>
      <c r="M2040"/>
      <c r="N2040"/>
      <c r="O2040"/>
      <c r="P2040"/>
      <c r="Q2040"/>
      <c r="R2040"/>
      <c r="S2040"/>
      <c r="T2040"/>
      <c r="U2040"/>
      <c r="V2040"/>
      <c r="W2040"/>
      <c r="X2040"/>
      <c r="Y2040"/>
      <c r="Z2040"/>
      <c r="AA2040"/>
      <c r="AB2040"/>
      <c r="AC2040"/>
      <c r="AD2040"/>
      <c r="AE2040"/>
      <c r="AF2040"/>
      <c r="AG2040"/>
      <c r="AH2040"/>
      <c r="AI2040"/>
      <c r="AJ2040"/>
      <c r="AK2040"/>
      <c r="AL2040"/>
      <c r="AM2040"/>
      <c r="AN2040"/>
      <c r="AO2040"/>
      <c r="AP2040"/>
      <c r="AQ2040"/>
      <c r="AR2040"/>
      <c r="AS2040"/>
      <c r="AT2040"/>
      <c r="AU2040"/>
      <c r="AV2040"/>
      <c r="AW2040"/>
      <c r="AX2040"/>
      <c r="AY2040"/>
      <c r="AZ2040"/>
      <c r="BA2040"/>
      <c r="BB2040"/>
      <c r="BC2040"/>
    </row>
    <row r="2041" spans="1:55" s="47" customFormat="1" x14ac:dyDescent="0.25">
      <c r="A2041" s="153"/>
      <c r="B2041" s="101"/>
      <c r="C2041" s="167"/>
      <c r="D2041" s="163"/>
      <c r="E2041" s="161"/>
      <c r="F2041" s="154"/>
      <c r="G2041"/>
      <c r="H2041"/>
      <c r="I2041"/>
      <c r="J2041"/>
      <c r="K2041"/>
      <c r="L2041"/>
      <c r="M2041"/>
      <c r="N2041"/>
      <c r="O2041"/>
      <c r="P2041"/>
      <c r="Q2041"/>
      <c r="R2041"/>
      <c r="S2041"/>
      <c r="T2041"/>
      <c r="U2041"/>
      <c r="V2041"/>
      <c r="W2041"/>
      <c r="X2041"/>
      <c r="Y2041"/>
      <c r="Z2041"/>
      <c r="AA2041"/>
      <c r="AB2041"/>
      <c r="AC2041"/>
      <c r="AD2041"/>
      <c r="AE2041"/>
      <c r="AF2041"/>
      <c r="AG2041"/>
      <c r="AH2041"/>
      <c r="AI2041"/>
      <c r="AJ2041"/>
      <c r="AK2041"/>
      <c r="AL2041"/>
      <c r="AM2041"/>
      <c r="AN2041"/>
      <c r="AO2041"/>
      <c r="AP2041"/>
      <c r="AQ2041"/>
      <c r="AR2041"/>
      <c r="AS2041"/>
      <c r="AT2041"/>
      <c r="AU2041"/>
      <c r="AV2041"/>
      <c r="AW2041"/>
      <c r="AX2041"/>
      <c r="AY2041"/>
      <c r="AZ2041"/>
      <c r="BA2041"/>
      <c r="BB2041"/>
      <c r="BC2041"/>
    </row>
    <row r="2042" spans="1:55" s="47" customFormat="1" x14ac:dyDescent="0.25">
      <c r="A2042" s="153"/>
      <c r="B2042" s="101"/>
      <c r="C2042" s="167"/>
      <c r="D2042" s="163"/>
      <c r="E2042" s="161"/>
      <c r="F2042" s="154"/>
      <c r="G2042"/>
      <c r="H2042"/>
      <c r="I2042"/>
      <c r="J2042"/>
      <c r="K2042"/>
      <c r="L2042"/>
      <c r="M2042"/>
      <c r="N2042"/>
      <c r="O2042"/>
      <c r="P2042"/>
      <c r="Q2042"/>
      <c r="R2042"/>
      <c r="S2042"/>
      <c r="T2042"/>
      <c r="U2042"/>
      <c r="V2042"/>
      <c r="W2042"/>
      <c r="X2042"/>
      <c r="Y2042"/>
      <c r="Z2042"/>
      <c r="AA2042"/>
      <c r="AB2042"/>
      <c r="AC2042"/>
      <c r="AD2042"/>
      <c r="AE2042"/>
      <c r="AF2042"/>
      <c r="AG2042"/>
      <c r="AH2042"/>
      <c r="AI2042"/>
      <c r="AJ2042"/>
      <c r="AK2042"/>
      <c r="AL2042"/>
      <c r="AM2042"/>
      <c r="AN2042"/>
      <c r="AO2042"/>
      <c r="AP2042"/>
      <c r="AQ2042"/>
      <c r="AR2042"/>
      <c r="AS2042"/>
      <c r="AT2042"/>
      <c r="AU2042"/>
      <c r="AV2042"/>
      <c r="AW2042"/>
      <c r="AX2042"/>
      <c r="AY2042"/>
      <c r="AZ2042"/>
      <c r="BA2042"/>
      <c r="BB2042"/>
      <c r="BC2042"/>
    </row>
    <row r="2043" spans="1:55" s="47" customFormat="1" x14ac:dyDescent="0.25">
      <c r="A2043" s="153"/>
      <c r="B2043" s="101"/>
      <c r="C2043" s="167"/>
      <c r="D2043" s="163"/>
      <c r="E2043" s="161"/>
      <c r="F2043" s="154"/>
      <c r="G2043"/>
      <c r="H2043"/>
      <c r="I2043"/>
      <c r="J2043"/>
      <c r="K2043"/>
      <c r="L2043"/>
      <c r="M2043"/>
      <c r="N2043"/>
      <c r="O2043"/>
      <c r="P2043"/>
      <c r="Q2043"/>
      <c r="R2043"/>
      <c r="S2043"/>
      <c r="T2043"/>
      <c r="U2043"/>
      <c r="V2043"/>
      <c r="W2043"/>
      <c r="X2043"/>
      <c r="Y2043"/>
      <c r="Z2043"/>
      <c r="AA2043"/>
      <c r="AB2043"/>
      <c r="AC2043"/>
      <c r="AD2043"/>
      <c r="AE2043"/>
      <c r="AF2043"/>
      <c r="AG2043"/>
      <c r="AH2043"/>
      <c r="AI2043"/>
      <c r="AJ2043"/>
      <c r="AK2043"/>
      <c r="AL2043"/>
      <c r="AM2043"/>
      <c r="AN2043"/>
      <c r="AO2043"/>
      <c r="AP2043"/>
      <c r="AQ2043"/>
      <c r="AR2043"/>
      <c r="AS2043"/>
      <c r="AT2043"/>
      <c r="AU2043"/>
      <c r="AV2043"/>
      <c r="AW2043"/>
      <c r="AX2043"/>
      <c r="AY2043"/>
      <c r="AZ2043"/>
      <c r="BA2043"/>
      <c r="BB2043"/>
      <c r="BC2043"/>
    </row>
    <row r="2044" spans="1:55" s="47" customFormat="1" x14ac:dyDescent="0.25">
      <c r="A2044" s="153"/>
      <c r="B2044" s="101"/>
      <c r="C2044" s="167"/>
      <c r="D2044" s="163"/>
      <c r="E2044" s="161"/>
      <c r="F2044" s="154"/>
      <c r="G2044"/>
      <c r="H2044"/>
      <c r="I2044"/>
      <c r="J2044"/>
      <c r="K2044"/>
      <c r="L2044"/>
      <c r="M2044"/>
      <c r="N2044"/>
      <c r="O2044"/>
      <c r="P2044"/>
      <c r="Q2044"/>
      <c r="R2044"/>
      <c r="S2044"/>
      <c r="T2044"/>
      <c r="U2044"/>
      <c r="V2044"/>
      <c r="W2044"/>
      <c r="X2044"/>
      <c r="Y2044"/>
      <c r="Z2044"/>
      <c r="AA2044"/>
      <c r="AB2044"/>
      <c r="AC2044"/>
      <c r="AD2044"/>
      <c r="AE2044"/>
      <c r="AF2044"/>
      <c r="AG2044"/>
      <c r="AH2044"/>
      <c r="AI2044"/>
      <c r="AJ2044"/>
      <c r="AK2044"/>
      <c r="AL2044"/>
      <c r="AM2044"/>
      <c r="AN2044"/>
      <c r="AO2044"/>
      <c r="AP2044"/>
      <c r="AQ2044"/>
      <c r="AR2044"/>
      <c r="AS2044"/>
      <c r="AT2044"/>
      <c r="AU2044"/>
      <c r="AV2044"/>
      <c r="AW2044"/>
      <c r="AX2044"/>
      <c r="AY2044"/>
      <c r="AZ2044"/>
      <c r="BA2044"/>
      <c r="BB2044"/>
      <c r="BC2044"/>
    </row>
    <row r="2045" spans="1:55" s="47" customFormat="1" x14ac:dyDescent="0.25">
      <c r="A2045" s="153"/>
      <c r="B2045" s="101"/>
      <c r="C2045" s="167"/>
      <c r="D2045" s="163"/>
      <c r="E2045" s="161"/>
      <c r="F2045" s="154"/>
      <c r="G2045"/>
      <c r="H2045"/>
      <c r="I2045"/>
      <c r="J2045"/>
      <c r="K2045"/>
      <c r="L2045"/>
      <c r="M2045"/>
      <c r="N2045"/>
      <c r="O2045"/>
      <c r="P2045"/>
      <c r="Q2045"/>
      <c r="R2045"/>
      <c r="S2045"/>
      <c r="T2045"/>
      <c r="U2045"/>
      <c r="V2045"/>
      <c r="W2045"/>
      <c r="X2045"/>
      <c r="Y2045"/>
      <c r="Z2045"/>
      <c r="AA2045"/>
      <c r="AB2045"/>
      <c r="AC2045"/>
      <c r="AD2045"/>
      <c r="AE2045"/>
      <c r="AF2045"/>
      <c r="AG2045"/>
      <c r="AH2045"/>
      <c r="AI2045"/>
      <c r="AJ2045"/>
      <c r="AK2045"/>
      <c r="AL2045"/>
      <c r="AM2045"/>
      <c r="AN2045"/>
      <c r="AO2045"/>
      <c r="AP2045"/>
      <c r="AQ2045"/>
      <c r="AR2045"/>
      <c r="AS2045"/>
      <c r="AT2045"/>
      <c r="AU2045"/>
      <c r="AV2045"/>
      <c r="AW2045"/>
      <c r="AX2045"/>
      <c r="AY2045"/>
      <c r="AZ2045"/>
      <c r="BA2045"/>
      <c r="BB2045"/>
      <c r="BC2045"/>
    </row>
    <row r="2046" spans="1:55" s="47" customFormat="1" x14ac:dyDescent="0.25">
      <c r="A2046" s="153"/>
      <c r="B2046" s="101"/>
      <c r="C2046" s="167"/>
      <c r="D2046" s="163"/>
      <c r="E2046" s="161"/>
      <c r="F2046" s="154"/>
      <c r="G2046"/>
      <c r="H2046"/>
      <c r="I2046"/>
      <c r="J2046"/>
      <c r="K2046"/>
      <c r="L2046"/>
      <c r="M2046"/>
      <c r="N2046"/>
      <c r="O2046"/>
      <c r="P2046"/>
      <c r="Q2046"/>
      <c r="R2046"/>
      <c r="S2046"/>
      <c r="T2046"/>
      <c r="U2046"/>
      <c r="V2046"/>
      <c r="W2046"/>
      <c r="X2046"/>
      <c r="Y2046"/>
      <c r="Z2046"/>
      <c r="AA2046"/>
      <c r="AB2046"/>
      <c r="AC2046"/>
      <c r="AD2046"/>
      <c r="AE2046"/>
      <c r="AF2046"/>
      <c r="AG2046"/>
      <c r="AH2046"/>
      <c r="AI2046"/>
      <c r="AJ2046"/>
      <c r="AK2046"/>
      <c r="AL2046"/>
      <c r="AM2046"/>
      <c r="AN2046"/>
      <c r="AO2046"/>
      <c r="AP2046"/>
      <c r="AQ2046"/>
      <c r="AR2046"/>
      <c r="AS2046"/>
      <c r="AT2046"/>
      <c r="AU2046"/>
      <c r="AV2046"/>
      <c r="AW2046"/>
      <c r="AX2046"/>
      <c r="AY2046"/>
      <c r="AZ2046"/>
      <c r="BA2046"/>
      <c r="BB2046"/>
      <c r="BC2046"/>
    </row>
    <row r="2047" spans="1:55" s="47" customFormat="1" x14ac:dyDescent="0.25">
      <c r="A2047" s="153"/>
      <c r="B2047" s="101"/>
      <c r="C2047" s="167"/>
      <c r="D2047" s="163"/>
      <c r="E2047" s="161"/>
      <c r="F2047" s="154"/>
      <c r="G2047"/>
      <c r="H2047"/>
      <c r="I2047"/>
      <c r="J2047"/>
      <c r="K2047"/>
      <c r="L2047"/>
      <c r="M2047"/>
      <c r="N2047"/>
      <c r="O2047"/>
      <c r="P2047"/>
      <c r="Q2047"/>
      <c r="R2047"/>
      <c r="S2047"/>
      <c r="T2047"/>
      <c r="U2047"/>
      <c r="V2047"/>
      <c r="W2047"/>
      <c r="X2047"/>
      <c r="Y2047"/>
      <c r="Z2047"/>
      <c r="AA2047"/>
      <c r="AB2047"/>
      <c r="AC2047"/>
      <c r="AD2047"/>
      <c r="AE2047"/>
      <c r="AF2047"/>
      <c r="AG2047"/>
      <c r="AH2047"/>
      <c r="AI2047"/>
      <c r="AJ2047"/>
      <c r="AK2047"/>
      <c r="AL2047"/>
      <c r="AM2047"/>
      <c r="AN2047"/>
      <c r="AO2047"/>
      <c r="AP2047"/>
      <c r="AQ2047"/>
      <c r="AR2047"/>
      <c r="AS2047"/>
      <c r="AT2047"/>
      <c r="AU2047"/>
      <c r="AV2047"/>
      <c r="AW2047"/>
      <c r="AX2047"/>
      <c r="AY2047"/>
      <c r="AZ2047"/>
      <c r="BA2047"/>
      <c r="BB2047"/>
      <c r="BC2047"/>
    </row>
    <row r="2048" spans="1:55" s="47" customFormat="1" x14ac:dyDescent="0.25">
      <c r="A2048" s="153"/>
      <c r="B2048" s="101"/>
      <c r="C2048" s="167"/>
      <c r="D2048" s="163"/>
      <c r="E2048" s="161"/>
      <c r="F2048" s="154"/>
      <c r="G2048"/>
      <c r="H2048"/>
      <c r="I2048"/>
      <c r="J2048"/>
      <c r="K2048"/>
      <c r="L2048"/>
      <c r="M2048"/>
      <c r="N2048"/>
      <c r="O2048"/>
      <c r="P2048"/>
      <c r="Q2048"/>
      <c r="R2048"/>
      <c r="S2048"/>
      <c r="T2048"/>
      <c r="U2048"/>
      <c r="V2048"/>
      <c r="W2048"/>
      <c r="X2048"/>
      <c r="Y2048"/>
      <c r="Z2048"/>
      <c r="AA2048"/>
      <c r="AB2048"/>
      <c r="AC2048"/>
      <c r="AD2048"/>
      <c r="AE2048"/>
      <c r="AF2048"/>
      <c r="AG2048"/>
      <c r="AH2048"/>
      <c r="AI2048"/>
      <c r="AJ2048"/>
      <c r="AK2048"/>
      <c r="AL2048"/>
      <c r="AM2048"/>
      <c r="AN2048"/>
      <c r="AO2048"/>
      <c r="AP2048"/>
      <c r="AQ2048"/>
      <c r="AR2048"/>
      <c r="AS2048"/>
      <c r="AT2048"/>
      <c r="AU2048"/>
      <c r="AV2048"/>
      <c r="AW2048"/>
      <c r="AX2048"/>
      <c r="AY2048"/>
      <c r="AZ2048"/>
      <c r="BA2048"/>
      <c r="BB2048"/>
      <c r="BC2048"/>
    </row>
    <row r="2049" spans="1:55" s="47" customFormat="1" x14ac:dyDescent="0.25">
      <c r="A2049" s="153"/>
      <c r="B2049" s="101"/>
      <c r="C2049" s="167"/>
      <c r="D2049" s="163"/>
      <c r="E2049" s="161"/>
      <c r="F2049" s="154"/>
      <c r="G2049"/>
      <c r="H2049"/>
      <c r="I2049"/>
      <c r="J2049"/>
      <c r="K2049"/>
      <c r="L2049"/>
      <c r="M2049"/>
      <c r="N2049"/>
      <c r="O2049"/>
      <c r="P2049"/>
      <c r="Q2049"/>
      <c r="R2049"/>
      <c r="S2049"/>
      <c r="T2049"/>
      <c r="U2049"/>
      <c r="V2049"/>
      <c r="W2049"/>
      <c r="X2049"/>
      <c r="Y2049"/>
      <c r="Z2049"/>
      <c r="AA2049"/>
      <c r="AB2049"/>
      <c r="AC2049"/>
      <c r="AD2049"/>
      <c r="AE2049"/>
      <c r="AF2049"/>
      <c r="AG2049"/>
      <c r="AH2049"/>
      <c r="AI2049"/>
      <c r="AJ2049"/>
      <c r="AK2049"/>
      <c r="AL2049"/>
      <c r="AM2049"/>
      <c r="AN2049"/>
      <c r="AO2049"/>
      <c r="AP2049"/>
      <c r="AQ2049"/>
      <c r="AR2049"/>
      <c r="AS2049"/>
      <c r="AT2049"/>
      <c r="AU2049"/>
      <c r="AV2049"/>
      <c r="AW2049"/>
      <c r="AX2049"/>
      <c r="AY2049"/>
      <c r="AZ2049"/>
      <c r="BA2049"/>
      <c r="BB2049"/>
      <c r="BC2049"/>
    </row>
    <row r="2050" spans="1:55" s="47" customFormat="1" x14ac:dyDescent="0.25">
      <c r="A2050" s="153"/>
      <c r="B2050" s="101"/>
      <c r="C2050" s="167"/>
      <c r="D2050" s="163"/>
      <c r="E2050" s="161"/>
      <c r="F2050" s="154"/>
      <c r="G2050"/>
      <c r="H2050"/>
      <c r="I2050"/>
      <c r="J2050"/>
      <c r="K2050"/>
      <c r="L2050"/>
      <c r="M2050"/>
      <c r="N2050"/>
      <c r="O2050"/>
      <c r="P2050"/>
      <c r="Q2050"/>
      <c r="R2050"/>
      <c r="S2050"/>
      <c r="T2050"/>
      <c r="U2050"/>
      <c r="V2050"/>
      <c r="W2050"/>
      <c r="X2050"/>
      <c r="Y2050"/>
      <c r="Z2050"/>
      <c r="AA2050"/>
      <c r="AB2050"/>
      <c r="AC2050"/>
      <c r="AD2050"/>
      <c r="AE2050"/>
      <c r="AF2050"/>
      <c r="AG2050"/>
      <c r="AH2050"/>
      <c r="AI2050"/>
      <c r="AJ2050"/>
      <c r="AK2050"/>
      <c r="AL2050"/>
      <c r="AM2050"/>
      <c r="AN2050"/>
      <c r="AO2050"/>
      <c r="AP2050"/>
      <c r="AQ2050"/>
      <c r="AR2050"/>
      <c r="AS2050"/>
      <c r="AT2050"/>
      <c r="AU2050"/>
      <c r="AV2050"/>
      <c r="AW2050"/>
      <c r="AX2050"/>
      <c r="AY2050"/>
      <c r="AZ2050"/>
      <c r="BA2050"/>
      <c r="BB2050"/>
      <c r="BC2050"/>
    </row>
    <row r="2051" spans="1:55" s="47" customFormat="1" x14ac:dyDescent="0.25">
      <c r="A2051" s="153"/>
      <c r="B2051" s="101"/>
      <c r="C2051" s="167"/>
      <c r="D2051" s="163"/>
      <c r="E2051" s="161"/>
      <c r="F2051" s="154"/>
      <c r="G2051"/>
      <c r="H2051"/>
      <c r="I2051"/>
      <c r="J2051"/>
      <c r="K2051"/>
      <c r="L2051"/>
      <c r="M2051"/>
      <c r="N2051"/>
      <c r="O2051"/>
      <c r="P2051"/>
      <c r="Q2051"/>
      <c r="R2051"/>
      <c r="S2051"/>
      <c r="T2051"/>
      <c r="U2051"/>
      <c r="V2051"/>
      <c r="W2051"/>
      <c r="X2051"/>
      <c r="Y2051"/>
      <c r="Z2051"/>
      <c r="AA2051"/>
      <c r="AB2051"/>
      <c r="AC2051"/>
      <c r="AD2051"/>
      <c r="AE2051"/>
      <c r="AF2051"/>
      <c r="AG2051"/>
      <c r="AH2051"/>
      <c r="AI2051"/>
      <c r="AJ2051"/>
      <c r="AK2051"/>
      <c r="AL2051"/>
      <c r="AM2051"/>
      <c r="AN2051"/>
      <c r="AO2051"/>
      <c r="AP2051"/>
      <c r="AQ2051"/>
      <c r="AR2051"/>
      <c r="AS2051"/>
      <c r="AT2051"/>
      <c r="AU2051"/>
      <c r="AV2051"/>
      <c r="AW2051"/>
      <c r="AX2051"/>
      <c r="AY2051"/>
      <c r="AZ2051"/>
      <c r="BA2051"/>
      <c r="BB2051"/>
      <c r="BC2051"/>
    </row>
    <row r="2052" spans="1:55" s="47" customFormat="1" x14ac:dyDescent="0.25">
      <c r="A2052" s="153"/>
      <c r="B2052" s="101"/>
      <c r="C2052" s="167"/>
      <c r="D2052" s="163"/>
      <c r="E2052" s="161"/>
      <c r="F2052" s="154"/>
      <c r="G2052"/>
      <c r="H2052"/>
      <c r="I2052"/>
      <c r="J2052"/>
      <c r="K2052"/>
      <c r="L2052"/>
      <c r="M2052"/>
      <c r="N2052"/>
      <c r="O2052"/>
      <c r="P2052"/>
      <c r="Q2052"/>
      <c r="R2052"/>
      <c r="S2052"/>
      <c r="T2052"/>
      <c r="U2052"/>
      <c r="V2052"/>
      <c r="W2052"/>
      <c r="X2052"/>
      <c r="Y2052"/>
      <c r="Z2052"/>
      <c r="AA2052"/>
      <c r="AB2052"/>
      <c r="AC2052"/>
      <c r="AD2052"/>
      <c r="AE2052"/>
      <c r="AF2052"/>
      <c r="AG2052"/>
      <c r="AH2052"/>
      <c r="AI2052"/>
      <c r="AJ2052"/>
      <c r="AK2052"/>
      <c r="AL2052"/>
      <c r="AM2052"/>
      <c r="AN2052"/>
      <c r="AO2052"/>
      <c r="AP2052"/>
      <c r="AQ2052"/>
      <c r="AR2052"/>
      <c r="AS2052"/>
      <c r="AT2052"/>
      <c r="AU2052"/>
      <c r="AV2052"/>
      <c r="AW2052"/>
      <c r="AX2052"/>
      <c r="AY2052"/>
      <c r="AZ2052"/>
      <c r="BA2052"/>
      <c r="BB2052"/>
      <c r="BC2052"/>
    </row>
    <row r="2053" spans="1:55" s="47" customFormat="1" x14ac:dyDescent="0.25">
      <c r="A2053" s="153"/>
      <c r="B2053" s="101"/>
      <c r="C2053" s="167"/>
      <c r="D2053" s="163"/>
      <c r="E2053" s="161"/>
      <c r="F2053" s="154"/>
      <c r="G2053"/>
      <c r="H2053"/>
      <c r="I2053"/>
      <c r="J2053"/>
      <c r="K2053"/>
      <c r="L2053"/>
      <c r="M2053"/>
      <c r="N2053"/>
      <c r="O2053"/>
      <c r="P2053"/>
      <c r="Q2053"/>
      <c r="R2053"/>
      <c r="S2053"/>
      <c r="T2053"/>
      <c r="U2053"/>
      <c r="V2053"/>
      <c r="W2053"/>
      <c r="X2053"/>
      <c r="Y2053"/>
      <c r="Z2053"/>
      <c r="AA2053"/>
      <c r="AB2053"/>
      <c r="AC2053"/>
      <c r="AD2053"/>
      <c r="AE2053"/>
      <c r="AF2053"/>
      <c r="AG2053"/>
      <c r="AH2053"/>
      <c r="AI2053"/>
      <c r="AJ2053"/>
      <c r="AK2053"/>
      <c r="AL2053"/>
      <c r="AM2053"/>
      <c r="AN2053"/>
      <c r="AO2053"/>
      <c r="AP2053"/>
      <c r="AQ2053"/>
      <c r="AR2053"/>
      <c r="AS2053"/>
      <c r="AT2053"/>
      <c r="AU2053"/>
      <c r="AV2053"/>
      <c r="AW2053"/>
      <c r="AX2053"/>
      <c r="AY2053"/>
      <c r="AZ2053"/>
      <c r="BA2053"/>
      <c r="BB2053"/>
      <c r="BC2053"/>
    </row>
    <row r="2054" spans="1:55" s="47" customFormat="1" x14ac:dyDescent="0.25">
      <c r="A2054" s="153"/>
      <c r="B2054" s="101"/>
      <c r="C2054" s="167"/>
      <c r="D2054" s="163"/>
      <c r="E2054" s="161"/>
      <c r="F2054" s="154"/>
      <c r="G2054"/>
      <c r="H2054"/>
      <c r="I2054"/>
      <c r="J2054"/>
      <c r="K2054"/>
      <c r="L2054"/>
      <c r="M2054"/>
      <c r="N2054"/>
      <c r="O2054"/>
      <c r="P2054"/>
      <c r="Q2054"/>
      <c r="R2054"/>
      <c r="S2054"/>
      <c r="T2054"/>
      <c r="U2054"/>
      <c r="V2054"/>
      <c r="W2054"/>
      <c r="X2054"/>
      <c r="Y2054"/>
      <c r="Z2054"/>
      <c r="AA2054"/>
      <c r="AB2054"/>
      <c r="AC2054"/>
      <c r="AD2054"/>
      <c r="AE2054"/>
      <c r="AF2054"/>
      <c r="AG2054"/>
      <c r="AH2054"/>
      <c r="AI2054"/>
      <c r="AJ2054"/>
      <c r="AK2054"/>
      <c r="AL2054"/>
      <c r="AM2054"/>
      <c r="AN2054"/>
      <c r="AO2054"/>
      <c r="AP2054"/>
      <c r="AQ2054"/>
      <c r="AR2054"/>
      <c r="AS2054"/>
      <c r="AT2054"/>
      <c r="AU2054"/>
      <c r="AV2054"/>
      <c r="AW2054"/>
      <c r="AX2054"/>
      <c r="AY2054"/>
      <c r="AZ2054"/>
      <c r="BA2054"/>
      <c r="BB2054"/>
      <c r="BC2054"/>
    </row>
    <row r="2055" spans="1:55" s="47" customFormat="1" x14ac:dyDescent="0.25">
      <c r="A2055" s="153"/>
      <c r="B2055" s="101"/>
      <c r="C2055" s="167"/>
      <c r="D2055" s="163"/>
      <c r="E2055" s="161"/>
      <c r="F2055" s="154"/>
      <c r="G2055"/>
      <c r="H2055"/>
      <c r="I2055"/>
      <c r="J2055"/>
      <c r="K2055"/>
      <c r="L2055"/>
      <c r="M2055"/>
      <c r="N2055"/>
      <c r="O2055"/>
      <c r="P2055"/>
      <c r="Q2055"/>
      <c r="R2055"/>
      <c r="S2055"/>
      <c r="T2055"/>
      <c r="U2055"/>
      <c r="V2055"/>
      <c r="W2055"/>
      <c r="X2055"/>
      <c r="Y2055"/>
      <c r="Z2055"/>
      <c r="AA2055"/>
      <c r="AB2055"/>
      <c r="AC2055"/>
      <c r="AD2055"/>
      <c r="AE2055"/>
      <c r="AF2055"/>
      <c r="AG2055"/>
      <c r="AH2055"/>
      <c r="AI2055"/>
      <c r="AJ2055"/>
      <c r="AK2055"/>
      <c r="AL2055"/>
      <c r="AM2055"/>
      <c r="AN2055"/>
      <c r="AO2055"/>
      <c r="AP2055"/>
      <c r="AQ2055"/>
      <c r="AR2055"/>
      <c r="AS2055"/>
      <c r="AT2055"/>
      <c r="AU2055"/>
      <c r="AV2055"/>
      <c r="AW2055"/>
      <c r="AX2055"/>
      <c r="AY2055"/>
      <c r="AZ2055"/>
      <c r="BA2055"/>
      <c r="BB2055"/>
      <c r="BC2055"/>
    </row>
    <row r="2056" spans="1:55" s="47" customFormat="1" x14ac:dyDescent="0.25">
      <c r="A2056" s="153"/>
      <c r="B2056" s="101"/>
      <c r="C2056" s="167"/>
      <c r="D2056" s="163"/>
      <c r="E2056" s="161"/>
      <c r="F2056" s="154"/>
      <c r="G2056"/>
      <c r="H2056"/>
      <c r="I2056"/>
      <c r="J2056"/>
      <c r="K2056"/>
      <c r="L2056"/>
      <c r="M2056"/>
      <c r="N2056"/>
      <c r="O2056"/>
      <c r="P2056"/>
      <c r="Q2056"/>
      <c r="R2056"/>
      <c r="S2056"/>
      <c r="T2056"/>
      <c r="U2056"/>
      <c r="V2056"/>
      <c r="W2056"/>
      <c r="X2056"/>
      <c r="Y2056"/>
      <c r="Z2056"/>
      <c r="AA2056"/>
      <c r="AB2056"/>
      <c r="AC2056"/>
      <c r="AD2056"/>
      <c r="AE2056"/>
      <c r="AF2056"/>
      <c r="AG2056"/>
      <c r="AH2056"/>
      <c r="AI2056"/>
      <c r="AJ2056"/>
      <c r="AK2056"/>
      <c r="AL2056"/>
      <c r="AM2056"/>
      <c r="AN2056"/>
      <c r="AO2056"/>
      <c r="AP2056"/>
      <c r="AQ2056"/>
      <c r="AR2056"/>
      <c r="AS2056"/>
      <c r="AT2056"/>
      <c r="AU2056"/>
      <c r="AV2056"/>
      <c r="AW2056"/>
      <c r="AX2056"/>
      <c r="AY2056"/>
      <c r="AZ2056"/>
      <c r="BA2056"/>
      <c r="BB2056"/>
      <c r="BC2056"/>
    </row>
    <row r="2057" spans="1:55" s="47" customFormat="1" x14ac:dyDescent="0.25">
      <c r="A2057" s="153"/>
      <c r="B2057" s="101"/>
      <c r="C2057" s="167"/>
      <c r="D2057" s="163"/>
      <c r="E2057" s="161"/>
      <c r="F2057" s="154"/>
      <c r="G2057"/>
      <c r="H2057"/>
      <c r="I2057"/>
      <c r="J2057"/>
      <c r="K2057"/>
      <c r="L2057"/>
      <c r="M2057"/>
      <c r="N2057"/>
      <c r="O2057"/>
      <c r="P2057"/>
      <c r="Q2057"/>
      <c r="R2057"/>
      <c r="S2057"/>
      <c r="T2057"/>
      <c r="U2057"/>
      <c r="V2057"/>
      <c r="W2057"/>
      <c r="X2057"/>
      <c r="Y2057"/>
      <c r="Z2057"/>
      <c r="AA2057"/>
      <c r="AB2057"/>
      <c r="AC2057"/>
      <c r="AD2057"/>
      <c r="AE2057"/>
      <c r="AF2057"/>
      <c r="AG2057"/>
      <c r="AH2057"/>
      <c r="AI2057"/>
      <c r="AJ2057"/>
      <c r="AK2057"/>
      <c r="AL2057"/>
      <c r="AM2057"/>
      <c r="AN2057"/>
      <c r="AO2057"/>
      <c r="AP2057"/>
      <c r="AQ2057"/>
      <c r="AR2057"/>
      <c r="AS2057"/>
      <c r="AT2057"/>
      <c r="AU2057"/>
      <c r="AV2057"/>
      <c r="AW2057"/>
      <c r="AX2057"/>
      <c r="AY2057"/>
      <c r="AZ2057"/>
      <c r="BA2057"/>
      <c r="BB2057"/>
      <c r="BC2057"/>
    </row>
    <row r="2058" spans="1:55" s="47" customFormat="1" x14ac:dyDescent="0.25">
      <c r="A2058" s="153"/>
      <c r="B2058" s="101"/>
      <c r="C2058" s="167"/>
      <c r="D2058" s="163"/>
      <c r="E2058" s="161"/>
      <c r="F2058" s="154"/>
      <c r="G2058"/>
      <c r="H2058"/>
      <c r="I2058"/>
      <c r="J2058"/>
      <c r="K2058"/>
      <c r="L2058"/>
      <c r="M2058"/>
      <c r="N2058"/>
      <c r="O2058"/>
      <c r="P2058"/>
      <c r="Q2058"/>
      <c r="R2058"/>
      <c r="S2058"/>
      <c r="T2058"/>
      <c r="U2058"/>
      <c r="V2058"/>
      <c r="W2058"/>
      <c r="X2058"/>
      <c r="Y2058"/>
      <c r="Z2058"/>
      <c r="AA2058"/>
      <c r="AB2058"/>
      <c r="AC2058"/>
      <c r="AD2058"/>
      <c r="AE2058"/>
      <c r="AF2058"/>
      <c r="AG2058"/>
      <c r="AH2058"/>
      <c r="AI2058"/>
      <c r="AJ2058"/>
      <c r="AK2058"/>
      <c r="AL2058"/>
      <c r="AM2058"/>
      <c r="AN2058"/>
      <c r="AO2058"/>
      <c r="AP2058"/>
      <c r="AQ2058"/>
      <c r="AR2058"/>
      <c r="AS2058"/>
      <c r="AT2058"/>
      <c r="AU2058"/>
      <c r="AV2058"/>
      <c r="AW2058"/>
      <c r="AX2058"/>
      <c r="AY2058"/>
      <c r="AZ2058"/>
      <c r="BA2058"/>
      <c r="BB2058"/>
      <c r="BC2058"/>
    </row>
    <row r="2059" spans="1:55" s="47" customFormat="1" x14ac:dyDescent="0.25">
      <c r="A2059" s="153"/>
      <c r="B2059" s="101"/>
      <c r="C2059" s="167"/>
      <c r="D2059" s="163"/>
      <c r="E2059" s="161"/>
      <c r="F2059" s="154"/>
      <c r="G2059"/>
      <c r="H2059"/>
      <c r="I2059"/>
      <c r="J2059"/>
      <c r="K2059"/>
      <c r="L2059"/>
      <c r="M2059"/>
      <c r="N2059"/>
      <c r="O2059"/>
      <c r="P2059"/>
      <c r="Q2059"/>
      <c r="R2059"/>
      <c r="S2059"/>
      <c r="T2059"/>
      <c r="U2059"/>
      <c r="V2059"/>
      <c r="W2059"/>
      <c r="X2059"/>
      <c r="Y2059"/>
      <c r="Z2059"/>
      <c r="AA2059"/>
      <c r="AB2059"/>
      <c r="AC2059"/>
      <c r="AD2059"/>
      <c r="AE2059"/>
      <c r="AF2059"/>
      <c r="AG2059"/>
      <c r="AH2059"/>
      <c r="AI2059"/>
      <c r="AJ2059"/>
      <c r="AK2059"/>
      <c r="AL2059"/>
      <c r="AM2059"/>
      <c r="AN2059"/>
      <c r="AO2059"/>
      <c r="AP2059"/>
      <c r="AQ2059"/>
      <c r="AR2059"/>
      <c r="AS2059"/>
      <c r="AT2059"/>
      <c r="AU2059"/>
      <c r="AV2059"/>
      <c r="AW2059"/>
      <c r="AX2059"/>
      <c r="AY2059"/>
      <c r="AZ2059"/>
      <c r="BA2059"/>
      <c r="BB2059"/>
      <c r="BC2059"/>
    </row>
    <row r="2060" spans="1:55" s="47" customFormat="1" x14ac:dyDescent="0.25">
      <c r="A2060" s="153"/>
      <c r="B2060" s="101"/>
      <c r="C2060" s="167"/>
      <c r="D2060" s="163"/>
      <c r="E2060" s="161"/>
      <c r="F2060" s="154"/>
      <c r="G2060"/>
      <c r="H2060"/>
      <c r="I2060"/>
      <c r="J2060"/>
      <c r="K2060"/>
      <c r="L2060"/>
      <c r="M2060"/>
      <c r="N2060"/>
      <c r="O2060"/>
      <c r="P2060"/>
      <c r="Q2060"/>
      <c r="R2060"/>
      <c r="S2060"/>
      <c r="T2060"/>
      <c r="U2060"/>
      <c r="V2060"/>
      <c r="W2060"/>
      <c r="X2060"/>
      <c r="Y2060"/>
      <c r="Z2060"/>
      <c r="AA2060"/>
      <c r="AB2060"/>
      <c r="AC2060"/>
      <c r="AD2060"/>
      <c r="AE2060"/>
      <c r="AF2060"/>
      <c r="AG2060"/>
      <c r="AH2060"/>
      <c r="AI2060"/>
      <c r="AJ2060"/>
      <c r="AK2060"/>
      <c r="AL2060"/>
      <c r="AM2060"/>
      <c r="AN2060"/>
      <c r="AO2060"/>
      <c r="AP2060"/>
      <c r="AQ2060"/>
      <c r="AR2060"/>
      <c r="AS2060"/>
      <c r="AT2060"/>
      <c r="AU2060"/>
      <c r="AV2060"/>
      <c r="AW2060"/>
      <c r="AX2060"/>
      <c r="AY2060"/>
      <c r="AZ2060"/>
      <c r="BA2060"/>
      <c r="BB2060"/>
      <c r="BC2060"/>
    </row>
    <row r="2061" spans="1:55" s="47" customFormat="1" x14ac:dyDescent="0.25">
      <c r="A2061" s="153"/>
      <c r="B2061" s="101"/>
      <c r="C2061" s="167"/>
      <c r="D2061" s="163"/>
      <c r="E2061" s="161"/>
      <c r="F2061" s="154"/>
      <c r="G2061"/>
      <c r="H2061"/>
      <c r="I2061"/>
      <c r="J2061"/>
      <c r="K2061"/>
      <c r="L2061"/>
      <c r="M2061"/>
      <c r="N2061"/>
      <c r="O2061"/>
      <c r="P2061"/>
      <c r="Q2061"/>
      <c r="R2061"/>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c r="AV2061"/>
      <c r="AW2061"/>
      <c r="AX2061"/>
      <c r="AY2061"/>
      <c r="AZ2061"/>
      <c r="BA2061"/>
      <c r="BB2061"/>
      <c r="BC2061"/>
    </row>
    <row r="2062" spans="1:55" s="47" customFormat="1" x14ac:dyDescent="0.25">
      <c r="A2062" s="153"/>
      <c r="B2062" s="101"/>
      <c r="C2062" s="167"/>
      <c r="D2062" s="163"/>
      <c r="E2062" s="161"/>
      <c r="F2062" s="154"/>
      <c r="G2062"/>
      <c r="H2062"/>
      <c r="I2062"/>
      <c r="J2062"/>
      <c r="K2062"/>
      <c r="L2062"/>
      <c r="M2062"/>
      <c r="N2062"/>
      <c r="O2062"/>
      <c r="P2062"/>
      <c r="Q2062"/>
      <c r="R2062"/>
      <c r="S2062"/>
      <c r="T2062"/>
      <c r="U2062"/>
      <c r="V2062"/>
      <c r="W2062"/>
      <c r="X2062"/>
      <c r="Y2062"/>
      <c r="Z2062"/>
      <c r="AA2062"/>
      <c r="AB2062"/>
      <c r="AC2062"/>
      <c r="AD2062"/>
      <c r="AE2062"/>
      <c r="AF2062"/>
      <c r="AG2062"/>
      <c r="AH2062"/>
      <c r="AI2062"/>
      <c r="AJ2062"/>
      <c r="AK2062"/>
      <c r="AL2062"/>
      <c r="AM2062"/>
      <c r="AN2062"/>
      <c r="AO2062"/>
      <c r="AP2062"/>
      <c r="AQ2062"/>
      <c r="AR2062"/>
      <c r="AS2062"/>
      <c r="AT2062"/>
      <c r="AU2062"/>
      <c r="AV2062"/>
      <c r="AW2062"/>
      <c r="AX2062"/>
      <c r="AY2062"/>
      <c r="AZ2062"/>
      <c r="BA2062"/>
      <c r="BB2062"/>
      <c r="BC2062"/>
    </row>
    <row r="2063" spans="1:55" s="47" customFormat="1" x14ac:dyDescent="0.25">
      <c r="A2063" s="153"/>
      <c r="B2063" s="101"/>
      <c r="C2063" s="167"/>
      <c r="D2063" s="163"/>
      <c r="E2063" s="161"/>
      <c r="F2063" s="154"/>
      <c r="G2063"/>
      <c r="H2063"/>
      <c r="I2063"/>
      <c r="J2063"/>
      <c r="K2063"/>
      <c r="L2063"/>
      <c r="M2063"/>
      <c r="N2063"/>
      <c r="O2063"/>
      <c r="P2063"/>
      <c r="Q2063"/>
      <c r="R2063"/>
      <c r="S2063"/>
      <c r="T2063"/>
      <c r="U2063"/>
      <c r="V2063"/>
      <c r="W2063"/>
      <c r="X2063"/>
      <c r="Y2063"/>
      <c r="Z2063"/>
      <c r="AA2063"/>
      <c r="AB2063"/>
      <c r="AC2063"/>
      <c r="AD2063"/>
      <c r="AE2063"/>
      <c r="AF2063"/>
      <c r="AG2063"/>
      <c r="AH2063"/>
      <c r="AI2063"/>
      <c r="AJ2063"/>
      <c r="AK2063"/>
      <c r="AL2063"/>
      <c r="AM2063"/>
      <c r="AN2063"/>
      <c r="AO2063"/>
      <c r="AP2063"/>
      <c r="AQ2063"/>
      <c r="AR2063"/>
      <c r="AS2063"/>
      <c r="AT2063"/>
      <c r="AU2063"/>
      <c r="AV2063"/>
      <c r="AW2063"/>
      <c r="AX2063"/>
      <c r="AY2063"/>
      <c r="AZ2063"/>
      <c r="BA2063"/>
      <c r="BB2063"/>
      <c r="BC2063"/>
    </row>
    <row r="2064" spans="1:55" s="47" customFormat="1" x14ac:dyDescent="0.25">
      <c r="A2064" s="153"/>
      <c r="B2064" s="101"/>
      <c r="C2064" s="167"/>
      <c r="D2064" s="163"/>
      <c r="E2064" s="161"/>
      <c r="F2064" s="154"/>
      <c r="G2064"/>
      <c r="H2064"/>
      <c r="I2064"/>
      <c r="J2064"/>
      <c r="K2064"/>
      <c r="L2064"/>
      <c r="M2064"/>
      <c r="N2064"/>
      <c r="O2064"/>
      <c r="P2064"/>
      <c r="Q2064"/>
      <c r="R2064"/>
      <c r="S2064"/>
      <c r="T2064"/>
      <c r="U2064"/>
      <c r="V2064"/>
      <c r="W2064"/>
      <c r="X2064"/>
      <c r="Y2064"/>
      <c r="Z2064"/>
      <c r="AA2064"/>
      <c r="AB2064"/>
      <c r="AC2064"/>
      <c r="AD2064"/>
      <c r="AE2064"/>
      <c r="AF2064"/>
      <c r="AG2064"/>
      <c r="AH2064"/>
      <c r="AI2064"/>
      <c r="AJ2064"/>
      <c r="AK2064"/>
      <c r="AL2064"/>
      <c r="AM2064"/>
      <c r="AN2064"/>
      <c r="AO2064"/>
      <c r="AP2064"/>
      <c r="AQ2064"/>
      <c r="AR2064"/>
      <c r="AS2064"/>
      <c r="AT2064"/>
      <c r="AU2064"/>
      <c r="AV2064"/>
      <c r="AW2064"/>
      <c r="AX2064"/>
      <c r="AY2064"/>
      <c r="AZ2064"/>
      <c r="BA2064"/>
      <c r="BB2064"/>
      <c r="BC2064"/>
    </row>
    <row r="2065" spans="1:55" s="47" customFormat="1" x14ac:dyDescent="0.25">
      <c r="A2065" s="153"/>
      <c r="B2065" s="101"/>
      <c r="C2065" s="167"/>
      <c r="D2065" s="163"/>
      <c r="E2065" s="161"/>
      <c r="F2065" s="154"/>
      <c r="G2065"/>
      <c r="H2065"/>
      <c r="I2065"/>
      <c r="J2065"/>
      <c r="K2065"/>
      <c r="L2065"/>
      <c r="M2065"/>
      <c r="N2065"/>
      <c r="O2065"/>
      <c r="P2065"/>
      <c r="Q2065"/>
      <c r="R2065"/>
      <c r="S2065"/>
      <c r="T2065"/>
      <c r="U2065"/>
      <c r="V2065"/>
      <c r="W2065"/>
      <c r="X2065"/>
      <c r="Y2065"/>
      <c r="Z2065"/>
      <c r="AA2065"/>
      <c r="AB2065"/>
      <c r="AC2065"/>
      <c r="AD2065"/>
      <c r="AE2065"/>
      <c r="AF2065"/>
      <c r="AG2065"/>
      <c r="AH2065"/>
      <c r="AI2065"/>
      <c r="AJ2065"/>
      <c r="AK2065"/>
      <c r="AL2065"/>
      <c r="AM2065"/>
      <c r="AN2065"/>
      <c r="AO2065"/>
      <c r="AP2065"/>
      <c r="AQ2065"/>
      <c r="AR2065"/>
      <c r="AS2065"/>
      <c r="AT2065"/>
      <c r="AU2065"/>
      <c r="AV2065"/>
      <c r="AW2065"/>
      <c r="AX2065"/>
      <c r="AY2065"/>
      <c r="AZ2065"/>
      <c r="BA2065"/>
      <c r="BB2065"/>
      <c r="BC2065"/>
    </row>
    <row r="2066" spans="1:55" s="47" customFormat="1" x14ac:dyDescent="0.25">
      <c r="A2066" s="153"/>
      <c r="B2066" s="101"/>
      <c r="C2066" s="167"/>
      <c r="D2066" s="163"/>
      <c r="E2066" s="161"/>
      <c r="F2066" s="154"/>
      <c r="G2066"/>
      <c r="H2066"/>
      <c r="I2066"/>
      <c r="J2066"/>
      <c r="K2066"/>
      <c r="L2066"/>
      <c r="M2066"/>
      <c r="N2066"/>
      <c r="O2066"/>
      <c r="P2066"/>
      <c r="Q2066"/>
      <c r="R2066"/>
      <c r="S2066"/>
      <c r="T2066"/>
      <c r="U2066"/>
      <c r="V2066"/>
      <c r="W2066"/>
      <c r="X2066"/>
      <c r="Y2066"/>
      <c r="Z2066"/>
      <c r="AA2066"/>
      <c r="AB2066"/>
      <c r="AC2066"/>
      <c r="AD2066"/>
      <c r="AE2066"/>
      <c r="AF2066"/>
      <c r="AG2066"/>
      <c r="AH2066"/>
      <c r="AI2066"/>
      <c r="AJ2066"/>
      <c r="AK2066"/>
      <c r="AL2066"/>
      <c r="AM2066"/>
      <c r="AN2066"/>
      <c r="AO2066"/>
      <c r="AP2066"/>
      <c r="AQ2066"/>
      <c r="AR2066"/>
      <c r="AS2066"/>
      <c r="AT2066"/>
      <c r="AU2066"/>
      <c r="AV2066"/>
      <c r="AW2066"/>
      <c r="AX2066"/>
      <c r="AY2066"/>
      <c r="AZ2066"/>
      <c r="BA2066"/>
      <c r="BB2066"/>
      <c r="BC2066"/>
    </row>
    <row r="2067" spans="1:55" s="47" customFormat="1" x14ac:dyDescent="0.25">
      <c r="A2067" s="153"/>
      <c r="B2067" s="101"/>
      <c r="C2067" s="167"/>
      <c r="D2067" s="163"/>
      <c r="E2067" s="161"/>
      <c r="F2067" s="154"/>
      <c r="G2067"/>
      <c r="H2067"/>
      <c r="I2067"/>
      <c r="J2067"/>
      <c r="K2067"/>
      <c r="L2067"/>
      <c r="M2067"/>
      <c r="N2067"/>
      <c r="O2067"/>
      <c r="P2067"/>
      <c r="Q2067"/>
      <c r="R2067"/>
      <c r="S2067"/>
      <c r="T2067"/>
      <c r="U2067"/>
      <c r="V2067"/>
      <c r="W2067"/>
      <c r="X2067"/>
      <c r="Y2067"/>
      <c r="Z2067"/>
      <c r="AA2067"/>
      <c r="AB2067"/>
      <c r="AC2067"/>
      <c r="AD2067"/>
      <c r="AE2067"/>
      <c r="AF2067"/>
      <c r="AG2067"/>
      <c r="AH2067"/>
      <c r="AI2067"/>
      <c r="AJ2067"/>
      <c r="AK2067"/>
      <c r="AL2067"/>
      <c r="AM2067"/>
      <c r="AN2067"/>
      <c r="AO2067"/>
      <c r="AP2067"/>
      <c r="AQ2067"/>
      <c r="AR2067"/>
      <c r="AS2067"/>
      <c r="AT2067"/>
      <c r="AU2067"/>
      <c r="AV2067"/>
      <c r="AW2067"/>
      <c r="AX2067"/>
      <c r="AY2067"/>
      <c r="AZ2067"/>
      <c r="BA2067"/>
      <c r="BB2067"/>
      <c r="BC2067"/>
    </row>
    <row r="2068" spans="1:55" s="47" customFormat="1" x14ac:dyDescent="0.25">
      <c r="A2068" s="153"/>
      <c r="B2068" s="101"/>
      <c r="C2068" s="167"/>
      <c r="D2068" s="163"/>
      <c r="E2068" s="161"/>
      <c r="F2068" s="154"/>
      <c r="G2068"/>
      <c r="H2068"/>
      <c r="I2068"/>
      <c r="J2068"/>
      <c r="K2068"/>
      <c r="L2068"/>
      <c r="M2068"/>
      <c r="N2068"/>
      <c r="O2068"/>
      <c r="P2068"/>
      <c r="Q2068"/>
      <c r="R2068"/>
      <c r="S2068"/>
      <c r="T2068"/>
      <c r="U2068"/>
      <c r="V2068"/>
      <c r="W2068"/>
      <c r="X2068"/>
      <c r="Y2068"/>
      <c r="Z2068"/>
      <c r="AA2068"/>
      <c r="AB2068"/>
      <c r="AC2068"/>
      <c r="AD2068"/>
      <c r="AE2068"/>
      <c r="AF2068"/>
      <c r="AG2068"/>
      <c r="AH2068"/>
      <c r="AI2068"/>
      <c r="AJ2068"/>
      <c r="AK2068"/>
      <c r="AL2068"/>
      <c r="AM2068"/>
      <c r="AN2068"/>
      <c r="AO2068"/>
      <c r="AP2068"/>
      <c r="AQ2068"/>
      <c r="AR2068"/>
      <c r="AS2068"/>
      <c r="AT2068"/>
      <c r="AU2068"/>
      <c r="AV2068"/>
      <c r="AW2068"/>
      <c r="AX2068"/>
      <c r="AY2068"/>
      <c r="AZ2068"/>
      <c r="BA2068"/>
      <c r="BB2068"/>
      <c r="BC2068"/>
    </row>
    <row r="2069" spans="1:55" s="47" customFormat="1" x14ac:dyDescent="0.25">
      <c r="A2069" s="153"/>
      <c r="B2069" s="101"/>
      <c r="C2069" s="167"/>
      <c r="D2069" s="163"/>
      <c r="E2069" s="161"/>
      <c r="F2069" s="154"/>
      <c r="G2069"/>
      <c r="H2069"/>
      <c r="I2069"/>
      <c r="J2069"/>
      <c r="K2069"/>
      <c r="L2069"/>
      <c r="M2069"/>
      <c r="N2069"/>
      <c r="O2069"/>
      <c r="P2069"/>
      <c r="Q2069"/>
      <c r="R2069"/>
      <c r="S2069"/>
      <c r="T2069"/>
      <c r="U2069"/>
      <c r="V2069"/>
      <c r="W2069"/>
      <c r="X2069"/>
      <c r="Y2069"/>
      <c r="Z2069"/>
      <c r="AA2069"/>
      <c r="AB2069"/>
      <c r="AC2069"/>
      <c r="AD2069"/>
      <c r="AE2069"/>
      <c r="AF2069"/>
      <c r="AG2069"/>
      <c r="AH2069"/>
      <c r="AI2069"/>
      <c r="AJ2069"/>
      <c r="AK2069"/>
      <c r="AL2069"/>
      <c r="AM2069"/>
      <c r="AN2069"/>
      <c r="AO2069"/>
      <c r="AP2069"/>
      <c r="AQ2069"/>
      <c r="AR2069"/>
      <c r="AS2069"/>
      <c r="AT2069"/>
      <c r="AU2069"/>
      <c r="AV2069"/>
      <c r="AW2069"/>
      <c r="AX2069"/>
      <c r="AY2069"/>
      <c r="AZ2069"/>
      <c r="BA2069"/>
      <c r="BB2069"/>
      <c r="BC2069"/>
    </row>
    <row r="2070" spans="1:55" s="47" customFormat="1" x14ac:dyDescent="0.25">
      <c r="A2070" s="153"/>
      <c r="B2070" s="101"/>
      <c r="C2070" s="167"/>
      <c r="D2070" s="163"/>
      <c r="E2070" s="161"/>
      <c r="F2070" s="154"/>
      <c r="G2070"/>
      <c r="H2070"/>
      <c r="I2070"/>
      <c r="J2070"/>
      <c r="K2070"/>
      <c r="L2070"/>
      <c r="M2070"/>
      <c r="N2070"/>
      <c r="O2070"/>
      <c r="P2070"/>
      <c r="Q2070"/>
      <c r="R2070"/>
      <c r="S2070"/>
      <c r="T2070"/>
      <c r="U2070"/>
      <c r="V2070"/>
      <c r="W2070"/>
      <c r="X2070"/>
      <c r="Y2070"/>
      <c r="Z2070"/>
      <c r="AA2070"/>
      <c r="AB2070"/>
      <c r="AC2070"/>
      <c r="AD2070"/>
      <c r="AE2070"/>
      <c r="AF2070"/>
      <c r="AG2070"/>
      <c r="AH2070"/>
      <c r="AI2070"/>
      <c r="AJ2070"/>
      <c r="AK2070"/>
      <c r="AL2070"/>
      <c r="AM2070"/>
      <c r="AN2070"/>
      <c r="AO2070"/>
      <c r="AP2070"/>
      <c r="AQ2070"/>
      <c r="AR2070"/>
      <c r="AS2070"/>
      <c r="AT2070"/>
      <c r="AU2070"/>
      <c r="AV2070"/>
      <c r="AW2070"/>
      <c r="AX2070"/>
      <c r="AY2070"/>
      <c r="AZ2070"/>
      <c r="BA2070"/>
      <c r="BB2070"/>
      <c r="BC2070"/>
    </row>
    <row r="2071" spans="1:55" s="47" customFormat="1" x14ac:dyDescent="0.25">
      <c r="A2071" s="153"/>
      <c r="B2071" s="101"/>
      <c r="C2071" s="167"/>
      <c r="D2071" s="163"/>
      <c r="E2071" s="161"/>
      <c r="F2071" s="154"/>
      <c r="G2071"/>
      <c r="H2071"/>
      <c r="I2071"/>
      <c r="J2071"/>
      <c r="K2071"/>
      <c r="L2071"/>
      <c r="M2071"/>
      <c r="N2071"/>
      <c r="O2071"/>
      <c r="P2071"/>
      <c r="Q2071"/>
      <c r="R2071"/>
      <c r="S2071"/>
      <c r="T2071"/>
      <c r="U2071"/>
      <c r="V2071"/>
      <c r="W2071"/>
      <c r="X2071"/>
      <c r="Y2071"/>
      <c r="Z2071"/>
      <c r="AA2071"/>
      <c r="AB2071"/>
      <c r="AC2071"/>
      <c r="AD2071"/>
      <c r="AE2071"/>
      <c r="AF2071"/>
      <c r="AG2071"/>
      <c r="AH2071"/>
      <c r="AI2071"/>
      <c r="AJ2071"/>
      <c r="AK2071"/>
      <c r="AL2071"/>
      <c r="AM2071"/>
      <c r="AN2071"/>
      <c r="AO2071"/>
      <c r="AP2071"/>
      <c r="AQ2071"/>
      <c r="AR2071"/>
      <c r="AS2071"/>
      <c r="AT2071"/>
      <c r="AU2071"/>
      <c r="AV2071"/>
      <c r="AW2071"/>
      <c r="AX2071"/>
      <c r="AY2071"/>
      <c r="AZ2071"/>
      <c r="BA2071"/>
      <c r="BB2071"/>
      <c r="BC2071"/>
    </row>
    <row r="2072" spans="1:55" s="47" customFormat="1" x14ac:dyDescent="0.25">
      <c r="A2072" s="153"/>
      <c r="B2072" s="101"/>
      <c r="C2072" s="167"/>
      <c r="D2072" s="163"/>
      <c r="E2072" s="161"/>
      <c r="F2072" s="154"/>
      <c r="G2072"/>
      <c r="H2072"/>
      <c r="I2072"/>
      <c r="J2072"/>
      <c r="K2072"/>
      <c r="L2072"/>
      <c r="M2072"/>
      <c r="N2072"/>
      <c r="O2072"/>
      <c r="P2072"/>
      <c r="Q2072"/>
      <c r="R2072"/>
      <c r="S2072"/>
      <c r="T2072"/>
      <c r="U2072"/>
      <c r="V2072"/>
      <c r="W2072"/>
      <c r="X2072"/>
      <c r="Y2072"/>
      <c r="Z2072"/>
      <c r="AA2072"/>
      <c r="AB2072"/>
      <c r="AC2072"/>
      <c r="AD2072"/>
      <c r="AE2072"/>
      <c r="AF2072"/>
      <c r="AG2072"/>
      <c r="AH2072"/>
      <c r="AI2072"/>
      <c r="AJ2072"/>
      <c r="AK2072"/>
      <c r="AL2072"/>
      <c r="AM2072"/>
      <c r="AN2072"/>
      <c r="AO2072"/>
      <c r="AP2072"/>
      <c r="AQ2072"/>
      <c r="AR2072"/>
      <c r="AS2072"/>
      <c r="AT2072"/>
      <c r="AU2072"/>
      <c r="AV2072"/>
      <c r="AW2072"/>
      <c r="AX2072"/>
      <c r="AY2072"/>
      <c r="AZ2072"/>
      <c r="BA2072"/>
      <c r="BB2072"/>
      <c r="BC2072"/>
    </row>
    <row r="2073" spans="1:55" s="47" customFormat="1" x14ac:dyDescent="0.25">
      <c r="A2073" s="153"/>
      <c r="B2073" s="101"/>
      <c r="C2073" s="167"/>
      <c r="D2073" s="163"/>
      <c r="E2073" s="161"/>
      <c r="F2073" s="154"/>
      <c r="G2073"/>
      <c r="H2073"/>
      <c r="I2073"/>
      <c r="J2073"/>
      <c r="K2073"/>
      <c r="L2073"/>
      <c r="M2073"/>
      <c r="N2073"/>
      <c r="O2073"/>
      <c r="P2073"/>
      <c r="Q2073"/>
      <c r="R2073"/>
      <c r="S2073"/>
      <c r="T2073"/>
      <c r="U2073"/>
      <c r="V2073"/>
      <c r="W2073"/>
      <c r="X2073"/>
      <c r="Y2073"/>
      <c r="Z2073"/>
      <c r="AA2073"/>
      <c r="AB2073"/>
      <c r="AC2073"/>
      <c r="AD2073"/>
      <c r="AE2073"/>
      <c r="AF2073"/>
      <c r="AG2073"/>
      <c r="AH2073"/>
      <c r="AI2073"/>
      <c r="AJ2073"/>
      <c r="AK2073"/>
      <c r="AL2073"/>
      <c r="AM2073"/>
      <c r="AN2073"/>
      <c r="AO2073"/>
      <c r="AP2073"/>
      <c r="AQ2073"/>
      <c r="AR2073"/>
      <c r="AS2073"/>
      <c r="AT2073"/>
      <c r="AU2073"/>
      <c r="AV2073"/>
      <c r="AW2073"/>
      <c r="AX2073"/>
      <c r="AY2073"/>
      <c r="AZ2073"/>
      <c r="BA2073"/>
      <c r="BB2073"/>
      <c r="BC2073"/>
    </row>
    <row r="2074" spans="1:55" s="47" customFormat="1" x14ac:dyDescent="0.25">
      <c r="A2074" s="153"/>
      <c r="B2074" s="101"/>
      <c r="C2074" s="167"/>
      <c r="D2074" s="163"/>
      <c r="E2074" s="161"/>
      <c r="F2074" s="154"/>
      <c r="G2074"/>
      <c r="H2074"/>
      <c r="I2074"/>
      <c r="J2074"/>
      <c r="K2074"/>
      <c r="L2074"/>
      <c r="M2074"/>
      <c r="N2074"/>
      <c r="O2074"/>
      <c r="P2074"/>
      <c r="Q2074"/>
      <c r="R2074"/>
      <c r="S2074"/>
      <c r="T2074"/>
      <c r="U2074"/>
      <c r="V2074"/>
      <c r="W2074"/>
      <c r="X2074"/>
      <c r="Y2074"/>
      <c r="Z2074"/>
      <c r="AA2074"/>
      <c r="AB2074"/>
      <c r="AC2074"/>
      <c r="AD2074"/>
      <c r="AE2074"/>
      <c r="AF2074"/>
      <c r="AG2074"/>
      <c r="AH2074"/>
      <c r="AI2074"/>
      <c r="AJ2074"/>
      <c r="AK2074"/>
      <c r="AL2074"/>
      <c r="AM2074"/>
      <c r="AN2074"/>
      <c r="AO2074"/>
      <c r="AP2074"/>
      <c r="AQ2074"/>
      <c r="AR2074"/>
      <c r="AS2074"/>
      <c r="AT2074"/>
      <c r="AU2074"/>
      <c r="AV2074"/>
      <c r="AW2074"/>
      <c r="AX2074"/>
      <c r="AY2074"/>
      <c r="AZ2074"/>
      <c r="BA2074"/>
      <c r="BB2074"/>
      <c r="BC2074"/>
    </row>
    <row r="2075" spans="1:55" s="47" customFormat="1" x14ac:dyDescent="0.25">
      <c r="A2075" s="153"/>
      <c r="B2075" s="101"/>
      <c r="C2075" s="167"/>
      <c r="D2075" s="163"/>
      <c r="E2075" s="161"/>
      <c r="F2075" s="154"/>
      <c r="G2075"/>
      <c r="H2075"/>
      <c r="I2075"/>
      <c r="J2075"/>
      <c r="K2075"/>
      <c r="L2075"/>
      <c r="M2075"/>
      <c r="N2075"/>
      <c r="O2075"/>
      <c r="P2075"/>
      <c r="Q2075"/>
      <c r="R2075"/>
      <c r="S2075"/>
      <c r="T2075"/>
      <c r="U2075"/>
      <c r="V2075"/>
      <c r="W2075"/>
      <c r="X2075"/>
      <c r="Y2075"/>
      <c r="Z2075"/>
      <c r="AA2075"/>
      <c r="AB2075"/>
      <c r="AC2075"/>
      <c r="AD2075"/>
      <c r="AE2075"/>
      <c r="AF2075"/>
      <c r="AG2075"/>
      <c r="AH2075"/>
      <c r="AI2075"/>
      <c r="AJ2075"/>
      <c r="AK2075"/>
      <c r="AL2075"/>
      <c r="AM2075"/>
      <c r="AN2075"/>
      <c r="AO2075"/>
      <c r="AP2075"/>
      <c r="AQ2075"/>
      <c r="AR2075"/>
      <c r="AS2075"/>
      <c r="AT2075"/>
      <c r="AU2075"/>
      <c r="AV2075"/>
      <c r="AW2075"/>
      <c r="AX2075"/>
      <c r="AY2075"/>
      <c r="AZ2075"/>
      <c r="BA2075"/>
      <c r="BB2075"/>
      <c r="BC2075"/>
    </row>
    <row r="2076" spans="1:55" s="47" customFormat="1" x14ac:dyDescent="0.25">
      <c r="A2076" s="153"/>
      <c r="B2076" s="101"/>
      <c r="C2076" s="167"/>
      <c r="D2076" s="163"/>
      <c r="E2076" s="161"/>
      <c r="F2076" s="154"/>
      <c r="G2076"/>
      <c r="H2076"/>
      <c r="I2076"/>
      <c r="J2076"/>
      <c r="K2076"/>
      <c r="L2076"/>
      <c r="M2076"/>
      <c r="N2076"/>
      <c r="O2076"/>
      <c r="P2076"/>
      <c r="Q2076"/>
      <c r="R2076"/>
      <c r="S2076"/>
      <c r="T2076"/>
      <c r="U2076"/>
      <c r="V2076"/>
      <c r="W2076"/>
      <c r="X2076"/>
      <c r="Y2076"/>
      <c r="Z2076"/>
      <c r="AA2076"/>
      <c r="AB2076"/>
      <c r="AC2076"/>
      <c r="AD2076"/>
      <c r="AE2076"/>
      <c r="AF2076"/>
      <c r="AG2076"/>
      <c r="AH2076"/>
      <c r="AI2076"/>
      <c r="AJ2076"/>
      <c r="AK2076"/>
      <c r="AL2076"/>
      <c r="AM2076"/>
      <c r="AN2076"/>
      <c r="AO2076"/>
      <c r="AP2076"/>
      <c r="AQ2076"/>
      <c r="AR2076"/>
      <c r="AS2076"/>
      <c r="AT2076"/>
      <c r="AU2076"/>
      <c r="AV2076"/>
      <c r="AW2076"/>
      <c r="AX2076"/>
      <c r="AY2076"/>
      <c r="AZ2076"/>
      <c r="BA2076"/>
      <c r="BB2076"/>
      <c r="BC2076"/>
    </row>
    <row r="2077" spans="1:55" s="47" customFormat="1" x14ac:dyDescent="0.25">
      <c r="A2077" s="153"/>
      <c r="B2077" s="101"/>
      <c r="C2077" s="167"/>
      <c r="D2077" s="163"/>
      <c r="E2077" s="161"/>
      <c r="F2077" s="154"/>
      <c r="G2077"/>
      <c r="H2077"/>
      <c r="I2077"/>
      <c r="J2077"/>
      <c r="K2077"/>
      <c r="L2077"/>
      <c r="M2077"/>
      <c r="N2077"/>
      <c r="O2077"/>
      <c r="P2077"/>
      <c r="Q2077"/>
      <c r="R2077"/>
      <c r="S2077"/>
      <c r="T2077"/>
      <c r="U2077"/>
      <c r="V2077"/>
      <c r="W2077"/>
      <c r="X2077"/>
      <c r="Y2077"/>
      <c r="Z2077"/>
      <c r="AA2077"/>
      <c r="AB2077"/>
      <c r="AC2077"/>
      <c r="AD2077"/>
      <c r="AE2077"/>
      <c r="AF2077"/>
      <c r="AG2077"/>
      <c r="AH2077"/>
      <c r="AI2077"/>
      <c r="AJ2077"/>
      <c r="AK2077"/>
      <c r="AL2077"/>
      <c r="AM2077"/>
      <c r="AN2077"/>
      <c r="AO2077"/>
      <c r="AP2077"/>
      <c r="AQ2077"/>
      <c r="AR2077"/>
      <c r="AS2077"/>
      <c r="AT2077"/>
      <c r="AU2077"/>
      <c r="AV2077"/>
      <c r="AW2077"/>
      <c r="AX2077"/>
      <c r="AY2077"/>
      <c r="AZ2077"/>
      <c r="BA2077"/>
      <c r="BB2077"/>
      <c r="BC2077"/>
    </row>
    <row r="2078" spans="1:55" s="47" customFormat="1" x14ac:dyDescent="0.25">
      <c r="A2078" s="153"/>
      <c r="B2078" s="101"/>
      <c r="C2078" s="167"/>
      <c r="D2078" s="163"/>
      <c r="E2078" s="161"/>
      <c r="F2078" s="154"/>
      <c r="G2078"/>
      <c r="H2078"/>
      <c r="I2078"/>
      <c r="J2078"/>
      <c r="K2078"/>
      <c r="L2078"/>
      <c r="M2078"/>
      <c r="N2078"/>
      <c r="O2078"/>
      <c r="P2078"/>
      <c r="Q2078"/>
      <c r="R2078"/>
      <c r="S2078"/>
      <c r="T2078"/>
      <c r="U2078"/>
      <c r="V2078"/>
      <c r="W2078"/>
      <c r="X2078"/>
      <c r="Y2078"/>
      <c r="Z2078"/>
      <c r="AA2078"/>
      <c r="AB2078"/>
      <c r="AC2078"/>
      <c r="AD2078"/>
      <c r="AE2078"/>
      <c r="AF2078"/>
      <c r="AG2078"/>
      <c r="AH2078"/>
      <c r="AI2078"/>
      <c r="AJ2078"/>
      <c r="AK2078"/>
      <c r="AL2078"/>
      <c r="AM2078"/>
      <c r="AN2078"/>
      <c r="AO2078"/>
      <c r="AP2078"/>
      <c r="AQ2078"/>
      <c r="AR2078"/>
      <c r="AS2078"/>
      <c r="AT2078"/>
      <c r="AU2078"/>
      <c r="AV2078"/>
      <c r="AW2078"/>
      <c r="AX2078"/>
      <c r="AY2078"/>
      <c r="AZ2078"/>
      <c r="BA2078"/>
      <c r="BB2078"/>
      <c r="BC2078"/>
    </row>
    <row r="2079" spans="1:55" s="47" customFormat="1" x14ac:dyDescent="0.25">
      <c r="A2079" s="153"/>
      <c r="B2079" s="101"/>
      <c r="C2079" s="167"/>
      <c r="D2079" s="163"/>
      <c r="E2079" s="161"/>
      <c r="F2079" s="154"/>
      <c r="G2079"/>
      <c r="H2079"/>
      <c r="I2079"/>
      <c r="J2079"/>
      <c r="K2079"/>
      <c r="L2079"/>
      <c r="M2079"/>
      <c r="N2079"/>
      <c r="O2079"/>
      <c r="P2079"/>
      <c r="Q2079"/>
      <c r="R2079"/>
      <c r="S2079"/>
      <c r="T2079"/>
      <c r="U2079"/>
      <c r="V2079"/>
      <c r="W2079"/>
      <c r="X2079"/>
      <c r="Y2079"/>
      <c r="Z2079"/>
      <c r="AA2079"/>
      <c r="AB2079"/>
      <c r="AC2079"/>
      <c r="AD2079"/>
      <c r="AE2079"/>
      <c r="AF2079"/>
      <c r="AG2079"/>
      <c r="AH2079"/>
      <c r="AI2079"/>
      <c r="AJ2079"/>
      <c r="AK2079"/>
      <c r="AL2079"/>
      <c r="AM2079"/>
      <c r="AN2079"/>
      <c r="AO2079"/>
      <c r="AP2079"/>
      <c r="AQ2079"/>
      <c r="AR2079"/>
      <c r="AS2079"/>
      <c r="AT2079"/>
      <c r="AU2079"/>
      <c r="AV2079"/>
      <c r="AW2079"/>
      <c r="AX2079"/>
      <c r="AY2079"/>
      <c r="AZ2079"/>
      <c r="BA2079"/>
      <c r="BB2079"/>
      <c r="BC2079"/>
    </row>
    <row r="2080" spans="1:55" s="47" customFormat="1" x14ac:dyDescent="0.25">
      <c r="A2080" s="153"/>
      <c r="B2080" s="101"/>
      <c r="C2080" s="167"/>
      <c r="D2080" s="163"/>
      <c r="E2080" s="161"/>
      <c r="F2080" s="154"/>
      <c r="G2080"/>
      <c r="H2080"/>
      <c r="I2080"/>
      <c r="J2080"/>
      <c r="K2080"/>
      <c r="L2080"/>
      <c r="M2080"/>
      <c r="N2080"/>
      <c r="O2080"/>
      <c r="P2080"/>
      <c r="Q2080"/>
      <c r="R2080"/>
      <c r="S2080"/>
      <c r="T2080"/>
      <c r="U2080"/>
      <c r="V2080"/>
      <c r="W2080"/>
      <c r="X2080"/>
      <c r="Y2080"/>
      <c r="Z2080"/>
      <c r="AA2080"/>
      <c r="AB2080"/>
      <c r="AC2080"/>
      <c r="AD2080"/>
      <c r="AE2080"/>
      <c r="AF2080"/>
      <c r="AG2080"/>
      <c r="AH2080"/>
      <c r="AI2080"/>
      <c r="AJ2080"/>
      <c r="AK2080"/>
      <c r="AL2080"/>
      <c r="AM2080"/>
      <c r="AN2080"/>
      <c r="AO2080"/>
      <c r="AP2080"/>
      <c r="AQ2080"/>
      <c r="AR2080"/>
      <c r="AS2080"/>
      <c r="AT2080"/>
      <c r="AU2080"/>
      <c r="AV2080"/>
      <c r="AW2080"/>
      <c r="AX2080"/>
      <c r="AY2080"/>
      <c r="AZ2080"/>
      <c r="BA2080"/>
      <c r="BB2080"/>
      <c r="BC2080"/>
    </row>
    <row r="2081" spans="1:55" s="47" customFormat="1" x14ac:dyDescent="0.25">
      <c r="A2081" s="153"/>
      <c r="B2081" s="101"/>
      <c r="C2081" s="167"/>
      <c r="D2081" s="163"/>
      <c r="E2081" s="161"/>
      <c r="F2081" s="154"/>
      <c r="G2081"/>
      <c r="H2081"/>
      <c r="I2081"/>
      <c r="J2081"/>
      <c r="K2081"/>
      <c r="L2081"/>
      <c r="M2081"/>
      <c r="N2081"/>
      <c r="O2081"/>
      <c r="P2081"/>
      <c r="Q2081"/>
      <c r="R2081"/>
      <c r="S2081"/>
      <c r="T2081"/>
      <c r="U2081"/>
      <c r="V2081"/>
      <c r="W2081"/>
      <c r="X2081"/>
      <c r="Y2081"/>
      <c r="Z2081"/>
      <c r="AA2081"/>
      <c r="AB2081"/>
      <c r="AC2081"/>
      <c r="AD2081"/>
      <c r="AE2081"/>
      <c r="AF2081"/>
      <c r="AG2081"/>
      <c r="AH2081"/>
      <c r="AI2081"/>
      <c r="AJ2081"/>
      <c r="AK2081"/>
      <c r="AL2081"/>
      <c r="AM2081"/>
      <c r="AN2081"/>
      <c r="AO2081"/>
      <c r="AP2081"/>
      <c r="AQ2081"/>
      <c r="AR2081"/>
      <c r="AS2081"/>
      <c r="AT2081"/>
      <c r="AU2081"/>
      <c r="AV2081"/>
      <c r="AW2081"/>
      <c r="AX2081"/>
      <c r="AY2081"/>
      <c r="AZ2081"/>
      <c r="BA2081"/>
      <c r="BB2081"/>
      <c r="BC2081"/>
    </row>
    <row r="2082" spans="1:55" s="47" customFormat="1" x14ac:dyDescent="0.25">
      <c r="A2082" s="153"/>
      <c r="B2082" s="101"/>
      <c r="C2082" s="167"/>
      <c r="D2082" s="163"/>
      <c r="E2082" s="161"/>
      <c r="F2082" s="154"/>
      <c r="G2082"/>
      <c r="H2082"/>
      <c r="I2082"/>
      <c r="J2082"/>
      <c r="K2082"/>
      <c r="L2082"/>
      <c r="M2082"/>
      <c r="N2082"/>
      <c r="O2082"/>
      <c r="P2082"/>
      <c r="Q2082"/>
      <c r="R2082"/>
      <c r="S2082"/>
      <c r="T2082"/>
      <c r="U2082"/>
      <c r="V2082"/>
      <c r="W2082"/>
      <c r="X2082"/>
      <c r="Y2082"/>
      <c r="Z2082"/>
      <c r="AA2082"/>
      <c r="AB2082"/>
      <c r="AC2082"/>
      <c r="AD2082"/>
      <c r="AE2082"/>
      <c r="AF2082"/>
      <c r="AG2082"/>
      <c r="AH2082"/>
      <c r="AI2082"/>
      <c r="AJ2082"/>
      <c r="AK2082"/>
      <c r="AL2082"/>
      <c r="AM2082"/>
      <c r="AN2082"/>
      <c r="AO2082"/>
      <c r="AP2082"/>
      <c r="AQ2082"/>
      <c r="AR2082"/>
      <c r="AS2082"/>
      <c r="AT2082"/>
      <c r="AU2082"/>
      <c r="AV2082"/>
      <c r="AW2082"/>
      <c r="AX2082"/>
      <c r="AY2082"/>
      <c r="AZ2082"/>
      <c r="BA2082"/>
      <c r="BB2082"/>
      <c r="BC2082"/>
    </row>
    <row r="2083" spans="1:55" s="47" customFormat="1" x14ac:dyDescent="0.25">
      <c r="A2083" s="153"/>
      <c r="B2083" s="101"/>
      <c r="C2083" s="167"/>
      <c r="D2083" s="163"/>
      <c r="E2083" s="161"/>
      <c r="F2083" s="154"/>
      <c r="G2083"/>
      <c r="H2083"/>
      <c r="I2083"/>
      <c r="J2083"/>
      <c r="K2083"/>
      <c r="L2083"/>
      <c r="M2083"/>
      <c r="N2083"/>
      <c r="O2083"/>
      <c r="P2083"/>
      <c r="Q2083"/>
      <c r="R2083"/>
      <c r="S2083"/>
      <c r="T2083"/>
      <c r="U2083"/>
      <c r="V2083"/>
      <c r="W2083"/>
      <c r="X2083"/>
      <c r="Y2083"/>
      <c r="Z2083"/>
      <c r="AA2083"/>
      <c r="AB2083"/>
      <c r="AC2083"/>
      <c r="AD2083"/>
      <c r="AE2083"/>
      <c r="AF2083"/>
      <c r="AG2083"/>
      <c r="AH2083"/>
      <c r="AI2083"/>
      <c r="AJ2083"/>
      <c r="AK2083"/>
      <c r="AL2083"/>
      <c r="AM2083"/>
      <c r="AN2083"/>
      <c r="AO2083"/>
      <c r="AP2083"/>
      <c r="AQ2083"/>
      <c r="AR2083"/>
      <c r="AS2083"/>
      <c r="AT2083"/>
      <c r="AU2083"/>
      <c r="AV2083"/>
      <c r="AW2083"/>
      <c r="AX2083"/>
      <c r="AY2083"/>
      <c r="AZ2083"/>
      <c r="BA2083"/>
      <c r="BB2083"/>
      <c r="BC2083"/>
    </row>
    <row r="2084" spans="1:55" s="47" customFormat="1" x14ac:dyDescent="0.25">
      <c r="A2084" s="153"/>
      <c r="B2084" s="101"/>
      <c r="C2084" s="167"/>
      <c r="D2084" s="163"/>
      <c r="E2084" s="161"/>
      <c r="F2084" s="154"/>
      <c r="G2084"/>
      <c r="H2084"/>
      <c r="I2084"/>
      <c r="J2084"/>
      <c r="K2084"/>
      <c r="L2084"/>
      <c r="M2084"/>
      <c r="N2084"/>
      <c r="O2084"/>
      <c r="P2084"/>
      <c r="Q2084"/>
      <c r="R2084"/>
      <c r="S2084"/>
      <c r="T2084"/>
      <c r="U2084"/>
      <c r="V2084"/>
      <c r="W2084"/>
      <c r="X2084"/>
      <c r="Y2084"/>
      <c r="Z2084"/>
      <c r="AA2084"/>
      <c r="AB2084"/>
      <c r="AC2084"/>
      <c r="AD2084"/>
      <c r="AE2084"/>
      <c r="AF2084"/>
      <c r="AG2084"/>
      <c r="AH2084"/>
      <c r="AI2084"/>
      <c r="AJ2084"/>
      <c r="AK2084"/>
      <c r="AL2084"/>
      <c r="AM2084"/>
      <c r="AN2084"/>
      <c r="AO2084"/>
      <c r="AP2084"/>
      <c r="AQ2084"/>
      <c r="AR2084"/>
      <c r="AS2084"/>
      <c r="AT2084"/>
      <c r="AU2084"/>
      <c r="AV2084"/>
      <c r="AW2084"/>
      <c r="AX2084"/>
      <c r="AY2084"/>
      <c r="AZ2084"/>
      <c r="BA2084"/>
      <c r="BB2084"/>
      <c r="BC2084"/>
    </row>
    <row r="2085" spans="1:55" s="47" customFormat="1" x14ac:dyDescent="0.25">
      <c r="A2085" s="153"/>
      <c r="B2085" s="101"/>
      <c r="C2085" s="167"/>
      <c r="D2085" s="163"/>
      <c r="E2085" s="161"/>
      <c r="F2085" s="154"/>
      <c r="G2085"/>
      <c r="H2085"/>
      <c r="I2085"/>
      <c r="J2085"/>
      <c r="K2085"/>
      <c r="L2085"/>
      <c r="M2085"/>
      <c r="N2085"/>
      <c r="O2085"/>
      <c r="P2085"/>
      <c r="Q2085"/>
      <c r="R2085"/>
      <c r="S2085"/>
      <c r="T2085"/>
      <c r="U2085"/>
      <c r="V2085"/>
      <c r="W2085"/>
      <c r="X2085"/>
      <c r="Y2085"/>
      <c r="Z2085"/>
      <c r="AA2085"/>
      <c r="AB2085"/>
      <c r="AC2085"/>
      <c r="AD2085"/>
      <c r="AE2085"/>
      <c r="AF2085"/>
      <c r="AG2085"/>
      <c r="AH2085"/>
      <c r="AI2085"/>
      <c r="AJ2085"/>
      <c r="AK2085"/>
      <c r="AL2085"/>
      <c r="AM2085"/>
      <c r="AN2085"/>
      <c r="AO2085"/>
      <c r="AP2085"/>
      <c r="AQ2085"/>
      <c r="AR2085"/>
      <c r="AS2085"/>
      <c r="AT2085"/>
      <c r="AU2085"/>
      <c r="AV2085"/>
      <c r="AW2085"/>
      <c r="AX2085"/>
      <c r="AY2085"/>
      <c r="AZ2085"/>
      <c r="BA2085"/>
      <c r="BB2085"/>
      <c r="BC2085"/>
    </row>
    <row r="2086" spans="1:55" s="47" customFormat="1" x14ac:dyDescent="0.25">
      <c r="A2086" s="153"/>
      <c r="B2086" s="101"/>
      <c r="C2086" s="167"/>
      <c r="D2086" s="163"/>
      <c r="E2086" s="161"/>
      <c r="F2086" s="154"/>
      <c r="G2086"/>
      <c r="H2086"/>
      <c r="I2086"/>
      <c r="J2086"/>
      <c r="K2086"/>
      <c r="L2086"/>
      <c r="M2086"/>
      <c r="N2086"/>
      <c r="O2086"/>
      <c r="P2086"/>
      <c r="Q2086"/>
      <c r="R2086"/>
      <c r="S2086"/>
      <c r="T2086"/>
      <c r="U2086"/>
      <c r="V2086"/>
      <c r="W2086"/>
      <c r="X2086"/>
      <c r="Y2086"/>
      <c r="Z2086"/>
      <c r="AA2086"/>
      <c r="AB2086"/>
      <c r="AC2086"/>
      <c r="AD2086"/>
      <c r="AE2086"/>
      <c r="AF2086"/>
      <c r="AG2086"/>
      <c r="AH2086"/>
      <c r="AI2086"/>
      <c r="AJ2086"/>
      <c r="AK2086"/>
      <c r="AL2086"/>
      <c r="AM2086"/>
      <c r="AN2086"/>
      <c r="AO2086"/>
      <c r="AP2086"/>
      <c r="AQ2086"/>
      <c r="AR2086"/>
      <c r="AS2086"/>
      <c r="AT2086"/>
      <c r="AU2086"/>
      <c r="AV2086"/>
      <c r="AW2086"/>
      <c r="AX2086"/>
      <c r="AY2086"/>
      <c r="AZ2086"/>
      <c r="BA2086"/>
      <c r="BB2086"/>
      <c r="BC2086"/>
    </row>
    <row r="2087" spans="1:55" s="47" customFormat="1" x14ac:dyDescent="0.25">
      <c r="A2087" s="153"/>
      <c r="B2087" s="101"/>
      <c r="C2087" s="167"/>
      <c r="D2087" s="163"/>
      <c r="E2087" s="161"/>
      <c r="F2087" s="154"/>
      <c r="G2087"/>
      <c r="H2087"/>
      <c r="I2087"/>
      <c r="J2087"/>
      <c r="K2087"/>
      <c r="L2087"/>
      <c r="M2087"/>
      <c r="N2087"/>
      <c r="O2087"/>
      <c r="P2087"/>
      <c r="Q2087"/>
      <c r="R2087"/>
      <c r="S2087"/>
      <c r="T2087"/>
      <c r="U2087"/>
      <c r="V2087"/>
      <c r="W2087"/>
      <c r="X2087"/>
      <c r="Y2087"/>
      <c r="Z2087"/>
      <c r="AA2087"/>
      <c r="AB2087"/>
      <c r="AC2087"/>
      <c r="AD2087"/>
      <c r="AE2087"/>
      <c r="AF2087"/>
      <c r="AG2087"/>
      <c r="AH2087"/>
      <c r="AI2087"/>
      <c r="AJ2087"/>
      <c r="AK2087"/>
      <c r="AL2087"/>
      <c r="AM2087"/>
      <c r="AN2087"/>
      <c r="AO2087"/>
      <c r="AP2087"/>
      <c r="AQ2087"/>
      <c r="AR2087"/>
      <c r="AS2087"/>
      <c r="AT2087"/>
      <c r="AU2087"/>
      <c r="AV2087"/>
      <c r="AW2087"/>
      <c r="AX2087"/>
      <c r="AY2087"/>
      <c r="AZ2087"/>
      <c r="BA2087"/>
      <c r="BB2087"/>
      <c r="BC2087"/>
    </row>
    <row r="2088" spans="1:55" s="47" customFormat="1" x14ac:dyDescent="0.25">
      <c r="A2088" s="153"/>
      <c r="B2088" s="101"/>
      <c r="C2088" s="167"/>
      <c r="D2088" s="163"/>
      <c r="E2088" s="161"/>
      <c r="F2088" s="154"/>
      <c r="G2088"/>
      <c r="H2088"/>
      <c r="I2088"/>
      <c r="J2088"/>
      <c r="K2088"/>
      <c r="L2088"/>
      <c r="M2088"/>
      <c r="N2088"/>
      <c r="O2088"/>
      <c r="P2088"/>
      <c r="Q2088"/>
      <c r="R2088"/>
      <c r="S2088"/>
      <c r="T2088"/>
      <c r="U2088"/>
      <c r="V2088"/>
      <c r="W2088"/>
      <c r="X2088"/>
      <c r="Y2088"/>
      <c r="Z2088"/>
      <c r="AA2088"/>
      <c r="AB2088"/>
      <c r="AC2088"/>
      <c r="AD2088"/>
      <c r="AE2088"/>
      <c r="AF2088"/>
      <c r="AG2088"/>
      <c r="AH2088"/>
      <c r="AI2088"/>
      <c r="AJ2088"/>
      <c r="AK2088"/>
      <c r="AL2088"/>
      <c r="AM2088"/>
      <c r="AN2088"/>
      <c r="AO2088"/>
      <c r="AP2088"/>
      <c r="AQ2088"/>
      <c r="AR2088"/>
      <c r="AS2088"/>
      <c r="AT2088"/>
      <c r="AU2088"/>
      <c r="AV2088"/>
      <c r="AW2088"/>
      <c r="AX2088"/>
      <c r="AY2088"/>
      <c r="AZ2088"/>
      <c r="BA2088"/>
      <c r="BB2088"/>
      <c r="BC2088"/>
    </row>
    <row r="2089" spans="1:55" s="47" customFormat="1" x14ac:dyDescent="0.25">
      <c r="A2089" s="153"/>
      <c r="B2089" s="101"/>
      <c r="C2089" s="167"/>
      <c r="D2089" s="163"/>
      <c r="E2089" s="161"/>
      <c r="F2089" s="154"/>
      <c r="G2089"/>
      <c r="H2089"/>
      <c r="I2089"/>
      <c r="J2089"/>
      <c r="K2089"/>
      <c r="L2089"/>
      <c r="M2089"/>
      <c r="N2089"/>
      <c r="O2089"/>
      <c r="P2089"/>
      <c r="Q2089"/>
      <c r="R2089"/>
      <c r="S2089"/>
      <c r="T2089"/>
      <c r="U2089"/>
      <c r="V2089"/>
      <c r="W2089"/>
      <c r="X2089"/>
      <c r="Y2089"/>
      <c r="Z2089"/>
      <c r="AA2089"/>
      <c r="AB2089"/>
      <c r="AC2089"/>
      <c r="AD2089"/>
      <c r="AE2089"/>
      <c r="AF2089"/>
      <c r="AG2089"/>
      <c r="AH2089"/>
      <c r="AI2089"/>
      <c r="AJ2089"/>
      <c r="AK2089"/>
      <c r="AL2089"/>
      <c r="AM2089"/>
      <c r="AN2089"/>
      <c r="AO2089"/>
      <c r="AP2089"/>
      <c r="AQ2089"/>
      <c r="AR2089"/>
      <c r="AS2089"/>
      <c r="AT2089"/>
      <c r="AU2089"/>
      <c r="AV2089"/>
      <c r="AW2089"/>
      <c r="AX2089"/>
      <c r="AY2089"/>
      <c r="AZ2089"/>
      <c r="BA2089"/>
      <c r="BB2089"/>
      <c r="BC2089"/>
    </row>
    <row r="2090" spans="1:55" s="47" customFormat="1" x14ac:dyDescent="0.25">
      <c r="A2090" s="153"/>
      <c r="B2090" s="101"/>
      <c r="C2090" s="167"/>
      <c r="D2090" s="163"/>
      <c r="E2090" s="161"/>
      <c r="F2090" s="154"/>
      <c r="G2090"/>
      <c r="H2090"/>
      <c r="I2090"/>
      <c r="J2090"/>
      <c r="K2090"/>
      <c r="L2090"/>
      <c r="M2090"/>
      <c r="N2090"/>
      <c r="O2090"/>
      <c r="P2090"/>
      <c r="Q2090"/>
      <c r="R2090"/>
      <c r="S2090"/>
      <c r="T2090"/>
      <c r="U2090"/>
      <c r="V2090"/>
      <c r="W2090"/>
      <c r="X2090"/>
      <c r="Y2090"/>
      <c r="Z2090"/>
      <c r="AA2090"/>
      <c r="AB2090"/>
      <c r="AC2090"/>
      <c r="AD2090"/>
      <c r="AE2090"/>
      <c r="AF2090"/>
      <c r="AG2090"/>
      <c r="AH2090"/>
      <c r="AI2090"/>
      <c r="AJ2090"/>
      <c r="AK2090"/>
      <c r="AL2090"/>
      <c r="AM2090"/>
      <c r="AN2090"/>
      <c r="AO2090"/>
      <c r="AP2090"/>
      <c r="AQ2090"/>
      <c r="AR2090"/>
      <c r="AS2090"/>
      <c r="AT2090"/>
      <c r="AU2090"/>
      <c r="AV2090"/>
      <c r="AW2090"/>
      <c r="AX2090"/>
      <c r="AY2090"/>
      <c r="AZ2090"/>
      <c r="BA2090"/>
      <c r="BB2090"/>
      <c r="BC2090"/>
    </row>
    <row r="2091" spans="1:55" s="47" customFormat="1" x14ac:dyDescent="0.25">
      <c r="A2091" s="153"/>
      <c r="B2091" s="101"/>
      <c r="C2091" s="167"/>
      <c r="D2091" s="163"/>
      <c r="E2091" s="161"/>
      <c r="F2091" s="154"/>
      <c r="G2091"/>
      <c r="H2091"/>
      <c r="I2091"/>
      <c r="J2091"/>
      <c r="K2091"/>
      <c r="L2091"/>
      <c r="M2091"/>
      <c r="N2091"/>
      <c r="O2091"/>
      <c r="P2091"/>
      <c r="Q2091"/>
      <c r="R2091"/>
      <c r="S2091"/>
      <c r="T2091"/>
      <c r="U2091"/>
      <c r="V2091"/>
      <c r="W2091"/>
      <c r="X2091"/>
      <c r="Y2091"/>
      <c r="Z2091"/>
      <c r="AA2091"/>
      <c r="AB2091"/>
      <c r="AC2091"/>
      <c r="AD2091"/>
      <c r="AE2091"/>
      <c r="AF2091"/>
      <c r="AG2091"/>
      <c r="AH2091"/>
      <c r="AI2091"/>
      <c r="AJ2091"/>
      <c r="AK2091"/>
      <c r="AL2091"/>
      <c r="AM2091"/>
      <c r="AN2091"/>
      <c r="AO2091"/>
      <c r="AP2091"/>
      <c r="AQ2091"/>
      <c r="AR2091"/>
      <c r="AS2091"/>
      <c r="AT2091"/>
      <c r="AU2091"/>
      <c r="AV2091"/>
      <c r="AW2091"/>
      <c r="AX2091"/>
      <c r="AY2091"/>
      <c r="AZ2091"/>
      <c r="BA2091"/>
      <c r="BB2091"/>
      <c r="BC2091"/>
    </row>
    <row r="2092" spans="1:55" s="47" customFormat="1" x14ac:dyDescent="0.25">
      <c r="A2092" s="153"/>
      <c r="B2092" s="101"/>
      <c r="C2092" s="167"/>
      <c r="D2092" s="163"/>
      <c r="E2092" s="161"/>
      <c r="F2092" s="154"/>
      <c r="G2092"/>
      <c r="H2092"/>
      <c r="I2092"/>
      <c r="J2092"/>
      <c r="K2092"/>
      <c r="L2092"/>
      <c r="M2092"/>
      <c r="N2092"/>
      <c r="O2092"/>
      <c r="P2092"/>
      <c r="Q2092"/>
      <c r="R2092"/>
      <c r="S2092"/>
      <c r="T2092"/>
      <c r="U2092"/>
      <c r="V2092"/>
      <c r="W2092"/>
      <c r="X2092"/>
      <c r="Y2092"/>
      <c r="Z2092"/>
      <c r="AA2092"/>
      <c r="AB2092"/>
      <c r="AC2092"/>
      <c r="AD2092"/>
      <c r="AE2092"/>
      <c r="AF2092"/>
      <c r="AG2092"/>
      <c r="AH2092"/>
      <c r="AI2092"/>
      <c r="AJ2092"/>
      <c r="AK2092"/>
      <c r="AL2092"/>
      <c r="AM2092"/>
      <c r="AN2092"/>
      <c r="AO2092"/>
      <c r="AP2092"/>
      <c r="AQ2092"/>
      <c r="AR2092"/>
      <c r="AS2092"/>
      <c r="AT2092"/>
      <c r="AU2092"/>
      <c r="AV2092"/>
      <c r="AW2092"/>
      <c r="AX2092"/>
      <c r="AY2092"/>
      <c r="AZ2092"/>
      <c r="BA2092"/>
      <c r="BB2092"/>
      <c r="BC2092"/>
    </row>
    <row r="2093" spans="1:55" s="47" customFormat="1" x14ac:dyDescent="0.25">
      <c r="A2093" s="153"/>
      <c r="B2093" s="101"/>
      <c r="C2093" s="167"/>
      <c r="D2093" s="163"/>
      <c r="E2093" s="161"/>
      <c r="F2093" s="154"/>
      <c r="G2093"/>
      <c r="H2093"/>
      <c r="I2093"/>
      <c r="J2093"/>
      <c r="K2093"/>
      <c r="L2093"/>
      <c r="M2093"/>
      <c r="N2093"/>
      <c r="O2093"/>
      <c r="P2093"/>
      <c r="Q2093"/>
      <c r="R2093"/>
      <c r="S2093"/>
      <c r="T2093"/>
      <c r="U2093"/>
      <c r="V2093"/>
      <c r="W2093"/>
      <c r="X2093"/>
      <c r="Y2093"/>
      <c r="Z2093"/>
      <c r="AA2093"/>
      <c r="AB2093"/>
      <c r="AC2093"/>
      <c r="AD2093"/>
      <c r="AE2093"/>
      <c r="AF2093"/>
      <c r="AG2093"/>
      <c r="AH2093"/>
      <c r="AI2093"/>
      <c r="AJ2093"/>
      <c r="AK2093"/>
      <c r="AL2093"/>
      <c r="AM2093"/>
      <c r="AN2093"/>
      <c r="AO2093"/>
      <c r="AP2093"/>
      <c r="AQ2093"/>
      <c r="AR2093"/>
      <c r="AS2093"/>
      <c r="AT2093"/>
      <c r="AU2093"/>
      <c r="AV2093"/>
      <c r="AW2093"/>
      <c r="AX2093"/>
      <c r="AY2093"/>
      <c r="AZ2093"/>
      <c r="BA2093"/>
      <c r="BB2093"/>
      <c r="BC2093"/>
    </row>
    <row r="2094" spans="1:55" s="47" customFormat="1" x14ac:dyDescent="0.25">
      <c r="A2094" s="153"/>
      <c r="B2094" s="101"/>
      <c r="C2094" s="167"/>
      <c r="D2094" s="163"/>
      <c r="E2094" s="161"/>
      <c r="F2094" s="154"/>
      <c r="G2094"/>
      <c r="H2094"/>
      <c r="I2094"/>
      <c r="J2094"/>
      <c r="K2094"/>
      <c r="L2094"/>
      <c r="M2094"/>
      <c r="N2094"/>
      <c r="O2094"/>
      <c r="P2094"/>
      <c r="Q2094"/>
      <c r="R2094"/>
      <c r="S2094"/>
      <c r="T2094"/>
      <c r="U2094"/>
      <c r="V2094"/>
      <c r="W2094"/>
      <c r="X2094"/>
      <c r="Y2094"/>
      <c r="Z2094"/>
      <c r="AA2094"/>
      <c r="AB2094"/>
      <c r="AC2094"/>
      <c r="AD2094"/>
      <c r="AE2094"/>
      <c r="AF2094"/>
      <c r="AG2094"/>
      <c r="AH2094"/>
      <c r="AI2094"/>
      <c r="AJ2094"/>
      <c r="AK2094"/>
      <c r="AL2094"/>
      <c r="AM2094"/>
      <c r="AN2094"/>
      <c r="AO2094"/>
      <c r="AP2094"/>
      <c r="AQ2094"/>
      <c r="AR2094"/>
      <c r="AS2094"/>
      <c r="AT2094"/>
      <c r="AU2094"/>
      <c r="AV2094"/>
      <c r="AW2094"/>
      <c r="AX2094"/>
      <c r="AY2094"/>
      <c r="AZ2094"/>
      <c r="BA2094"/>
      <c r="BB2094"/>
      <c r="BC2094"/>
    </row>
    <row r="2095" spans="1:55" s="47" customFormat="1" x14ac:dyDescent="0.25">
      <c r="A2095" s="153"/>
      <c r="B2095" s="101"/>
      <c r="C2095" s="167"/>
      <c r="D2095" s="163"/>
      <c r="E2095" s="161"/>
      <c r="F2095" s="154"/>
      <c r="G2095"/>
      <c r="H2095"/>
      <c r="I2095"/>
      <c r="J2095"/>
      <c r="K2095"/>
      <c r="L2095"/>
      <c r="M2095"/>
      <c r="N2095"/>
      <c r="O2095"/>
      <c r="P2095"/>
      <c r="Q2095"/>
      <c r="R2095"/>
      <c r="S2095"/>
      <c r="T2095"/>
      <c r="U2095"/>
      <c r="V2095"/>
      <c r="W2095"/>
      <c r="X2095"/>
      <c r="Y2095"/>
      <c r="Z2095"/>
      <c r="AA2095"/>
      <c r="AB2095"/>
      <c r="AC2095"/>
      <c r="AD2095"/>
      <c r="AE2095"/>
      <c r="AF2095"/>
      <c r="AG2095"/>
      <c r="AH2095"/>
      <c r="AI2095"/>
      <c r="AJ2095"/>
      <c r="AK2095"/>
      <c r="AL2095"/>
      <c r="AM2095"/>
      <c r="AN2095"/>
      <c r="AO2095"/>
      <c r="AP2095"/>
      <c r="AQ2095"/>
      <c r="AR2095"/>
      <c r="AS2095"/>
      <c r="AT2095"/>
      <c r="AU2095"/>
      <c r="AV2095"/>
      <c r="AW2095"/>
      <c r="AX2095"/>
      <c r="AY2095"/>
      <c r="AZ2095"/>
      <c r="BA2095"/>
      <c r="BB2095"/>
      <c r="BC2095"/>
    </row>
    <row r="2096" spans="1:55" s="47" customFormat="1" x14ac:dyDescent="0.25">
      <c r="A2096" s="153"/>
      <c r="B2096" s="101"/>
      <c r="C2096" s="167"/>
      <c r="D2096" s="163"/>
      <c r="E2096" s="161"/>
      <c r="F2096" s="154"/>
      <c r="G2096"/>
      <c r="H2096"/>
      <c r="I2096"/>
      <c r="J2096"/>
      <c r="K2096"/>
      <c r="L2096"/>
      <c r="M2096"/>
      <c r="N2096"/>
      <c r="O2096"/>
      <c r="P2096"/>
      <c r="Q2096"/>
      <c r="R2096"/>
      <c r="S2096"/>
      <c r="T2096"/>
      <c r="U2096"/>
      <c r="V2096"/>
      <c r="W2096"/>
      <c r="X2096"/>
      <c r="Y2096"/>
      <c r="Z2096"/>
      <c r="AA2096"/>
      <c r="AB2096"/>
      <c r="AC2096"/>
      <c r="AD2096"/>
      <c r="AE2096"/>
      <c r="AF2096"/>
      <c r="AG2096"/>
      <c r="AH2096"/>
      <c r="AI2096"/>
      <c r="AJ2096"/>
      <c r="AK2096"/>
      <c r="AL2096"/>
      <c r="AM2096"/>
      <c r="AN2096"/>
      <c r="AO2096"/>
      <c r="AP2096"/>
      <c r="AQ2096"/>
      <c r="AR2096"/>
      <c r="AS2096"/>
      <c r="AT2096"/>
      <c r="AU2096"/>
      <c r="AV2096"/>
      <c r="AW2096"/>
      <c r="AX2096"/>
      <c r="AY2096"/>
      <c r="AZ2096"/>
      <c r="BA2096"/>
      <c r="BB2096"/>
      <c r="BC2096"/>
    </row>
    <row r="2097" spans="1:55" s="47" customFormat="1" x14ac:dyDescent="0.25">
      <c r="A2097" s="153"/>
      <c r="B2097" s="101"/>
      <c r="C2097" s="167"/>
      <c r="D2097" s="163"/>
      <c r="E2097" s="161"/>
      <c r="F2097" s="154"/>
      <c r="G2097"/>
      <c r="H2097"/>
      <c r="I2097"/>
      <c r="J2097"/>
      <c r="K2097"/>
      <c r="L2097"/>
      <c r="M2097"/>
      <c r="N2097"/>
      <c r="O2097"/>
      <c r="P2097"/>
      <c r="Q2097"/>
      <c r="R2097"/>
      <c r="S2097"/>
      <c r="T2097"/>
      <c r="U2097"/>
      <c r="V2097"/>
      <c r="W2097"/>
      <c r="X2097"/>
      <c r="Y2097"/>
      <c r="Z2097"/>
      <c r="AA2097"/>
      <c r="AB2097"/>
      <c r="AC2097"/>
      <c r="AD2097"/>
      <c r="AE2097"/>
      <c r="AF2097"/>
      <c r="AG2097"/>
      <c r="AH2097"/>
      <c r="AI2097"/>
      <c r="AJ2097"/>
      <c r="AK2097"/>
      <c r="AL2097"/>
      <c r="AM2097"/>
      <c r="AN2097"/>
      <c r="AO2097"/>
      <c r="AP2097"/>
      <c r="AQ2097"/>
      <c r="AR2097"/>
      <c r="AS2097"/>
      <c r="AT2097"/>
      <c r="AU2097"/>
      <c r="AV2097"/>
      <c r="AW2097"/>
      <c r="AX2097"/>
      <c r="AY2097"/>
      <c r="AZ2097"/>
      <c r="BA2097"/>
      <c r="BB2097"/>
      <c r="BC2097"/>
    </row>
    <row r="2098" spans="1:55" s="47" customFormat="1" x14ac:dyDescent="0.25">
      <c r="A2098" s="153"/>
      <c r="B2098" s="101"/>
      <c r="C2098" s="167"/>
      <c r="D2098" s="163"/>
      <c r="E2098" s="161"/>
      <c r="F2098" s="154"/>
      <c r="G2098"/>
      <c r="H2098"/>
      <c r="I2098"/>
      <c r="J2098"/>
      <c r="K2098"/>
      <c r="L2098"/>
      <c r="M2098"/>
      <c r="N2098"/>
      <c r="O2098"/>
      <c r="P2098"/>
      <c r="Q2098"/>
      <c r="R2098"/>
      <c r="S2098"/>
      <c r="T2098"/>
      <c r="U2098"/>
      <c r="V2098"/>
      <c r="W2098"/>
      <c r="X2098"/>
      <c r="Y2098"/>
      <c r="Z2098"/>
      <c r="AA2098"/>
      <c r="AB2098"/>
      <c r="AC2098"/>
      <c r="AD2098"/>
      <c r="AE2098"/>
      <c r="AF2098"/>
      <c r="AG2098"/>
      <c r="AH2098"/>
      <c r="AI2098"/>
      <c r="AJ2098"/>
      <c r="AK2098"/>
      <c r="AL2098"/>
      <c r="AM2098"/>
      <c r="AN2098"/>
      <c r="AO2098"/>
      <c r="AP2098"/>
      <c r="AQ2098"/>
      <c r="AR2098"/>
      <c r="AS2098"/>
      <c r="AT2098"/>
      <c r="AU2098"/>
      <c r="AV2098"/>
      <c r="AW2098"/>
      <c r="AX2098"/>
      <c r="AY2098"/>
      <c r="AZ2098"/>
      <c r="BA2098"/>
      <c r="BB2098"/>
      <c r="BC2098"/>
    </row>
    <row r="2099" spans="1:55" s="47" customFormat="1" x14ac:dyDescent="0.25">
      <c r="A2099" s="153"/>
      <c r="B2099" s="101"/>
      <c r="C2099" s="167"/>
      <c r="D2099" s="163"/>
      <c r="E2099" s="161"/>
      <c r="F2099" s="154"/>
      <c r="G2099"/>
      <c r="H2099"/>
      <c r="I2099"/>
      <c r="J2099"/>
      <c r="K2099"/>
      <c r="L2099"/>
      <c r="M2099"/>
      <c r="N2099"/>
      <c r="O2099"/>
      <c r="P2099"/>
      <c r="Q2099"/>
      <c r="R2099"/>
      <c r="S2099"/>
      <c r="T2099"/>
      <c r="U2099"/>
      <c r="V2099"/>
      <c r="W2099"/>
      <c r="X2099"/>
      <c r="Y2099"/>
      <c r="Z2099"/>
      <c r="AA2099"/>
      <c r="AB2099"/>
      <c r="AC2099"/>
      <c r="AD2099"/>
      <c r="AE2099"/>
      <c r="AF2099"/>
      <c r="AG2099"/>
      <c r="AH2099"/>
      <c r="AI2099"/>
      <c r="AJ2099"/>
      <c r="AK2099"/>
      <c r="AL2099"/>
      <c r="AM2099"/>
      <c r="AN2099"/>
      <c r="AO2099"/>
      <c r="AP2099"/>
      <c r="AQ2099"/>
      <c r="AR2099"/>
      <c r="AS2099"/>
      <c r="AT2099"/>
      <c r="AU2099"/>
      <c r="AV2099"/>
      <c r="AW2099"/>
      <c r="AX2099"/>
      <c r="AY2099"/>
      <c r="AZ2099"/>
      <c r="BA2099"/>
      <c r="BB2099"/>
      <c r="BC2099"/>
    </row>
    <row r="2100" spans="1:55" s="47" customFormat="1" x14ac:dyDescent="0.25">
      <c r="A2100" s="153"/>
      <c r="B2100" s="101"/>
      <c r="C2100" s="167"/>
      <c r="D2100" s="163"/>
      <c r="E2100" s="161"/>
      <c r="F2100" s="154"/>
      <c r="G2100"/>
      <c r="H2100"/>
      <c r="I2100"/>
      <c r="J2100"/>
      <c r="K2100"/>
      <c r="L2100"/>
      <c r="M2100"/>
      <c r="N2100"/>
      <c r="O2100"/>
      <c r="P2100"/>
      <c r="Q2100"/>
      <c r="R2100"/>
      <c r="S2100"/>
      <c r="T2100"/>
      <c r="U2100"/>
      <c r="V2100"/>
      <c r="W2100"/>
      <c r="X2100"/>
      <c r="Y2100"/>
      <c r="Z2100"/>
      <c r="AA2100"/>
      <c r="AB2100"/>
      <c r="AC2100"/>
      <c r="AD2100"/>
      <c r="AE2100"/>
      <c r="AF2100"/>
      <c r="AG2100"/>
      <c r="AH2100"/>
      <c r="AI2100"/>
      <c r="AJ2100"/>
      <c r="AK2100"/>
      <c r="AL2100"/>
      <c r="AM2100"/>
      <c r="AN2100"/>
      <c r="AO2100"/>
      <c r="AP2100"/>
      <c r="AQ2100"/>
      <c r="AR2100"/>
      <c r="AS2100"/>
      <c r="AT2100"/>
      <c r="AU2100"/>
      <c r="AV2100"/>
      <c r="AW2100"/>
      <c r="AX2100"/>
      <c r="AY2100"/>
      <c r="AZ2100"/>
      <c r="BA2100"/>
      <c r="BB2100"/>
      <c r="BC2100"/>
    </row>
    <row r="2101" spans="1:55" s="47" customFormat="1" x14ac:dyDescent="0.25">
      <c r="A2101" s="153"/>
      <c r="B2101" s="101"/>
      <c r="C2101" s="167"/>
      <c r="D2101" s="163"/>
      <c r="E2101" s="161"/>
      <c r="F2101" s="154"/>
      <c r="G2101"/>
      <c r="H2101"/>
      <c r="I2101"/>
      <c r="J2101"/>
      <c r="K2101"/>
      <c r="L2101"/>
      <c r="M2101"/>
      <c r="N2101"/>
      <c r="O2101"/>
      <c r="P2101"/>
      <c r="Q2101"/>
      <c r="R2101"/>
      <c r="S2101"/>
      <c r="T2101"/>
      <c r="U2101"/>
      <c r="V2101"/>
      <c r="W2101"/>
      <c r="X2101"/>
      <c r="Y2101"/>
      <c r="Z2101"/>
      <c r="AA2101"/>
      <c r="AB2101"/>
      <c r="AC2101"/>
      <c r="AD2101"/>
      <c r="AE2101"/>
      <c r="AF2101"/>
      <c r="AG2101"/>
      <c r="AH2101"/>
      <c r="AI2101"/>
      <c r="AJ2101"/>
      <c r="AK2101"/>
      <c r="AL2101"/>
      <c r="AM2101"/>
      <c r="AN2101"/>
      <c r="AO2101"/>
      <c r="AP2101"/>
      <c r="AQ2101"/>
      <c r="AR2101"/>
      <c r="AS2101"/>
      <c r="AT2101"/>
      <c r="AU2101"/>
      <c r="AV2101"/>
      <c r="AW2101"/>
      <c r="AX2101"/>
      <c r="AY2101"/>
      <c r="AZ2101"/>
      <c r="BA2101"/>
      <c r="BB2101"/>
      <c r="BC2101"/>
    </row>
    <row r="2102" spans="1:55" s="47" customFormat="1" x14ac:dyDescent="0.25">
      <c r="A2102" s="153"/>
      <c r="B2102" s="101"/>
      <c r="C2102" s="167"/>
      <c r="D2102" s="163"/>
      <c r="E2102" s="161"/>
      <c r="F2102" s="154"/>
      <c r="G2102"/>
      <c r="H2102"/>
      <c r="I2102"/>
      <c r="J2102"/>
      <c r="K2102"/>
      <c r="L2102"/>
      <c r="M2102"/>
      <c r="N2102"/>
      <c r="O2102"/>
      <c r="P2102"/>
      <c r="Q2102"/>
      <c r="R2102"/>
      <c r="S2102"/>
      <c r="T2102"/>
      <c r="U2102"/>
      <c r="V2102"/>
      <c r="W2102"/>
      <c r="X2102"/>
      <c r="Y2102"/>
      <c r="Z2102"/>
      <c r="AA2102"/>
      <c r="AB2102"/>
      <c r="AC2102"/>
      <c r="AD2102"/>
      <c r="AE2102"/>
      <c r="AF2102"/>
      <c r="AG2102"/>
      <c r="AH2102"/>
      <c r="AI2102"/>
      <c r="AJ2102"/>
      <c r="AK2102"/>
      <c r="AL2102"/>
      <c r="AM2102"/>
      <c r="AN2102"/>
      <c r="AO2102"/>
      <c r="AP2102"/>
      <c r="AQ2102"/>
      <c r="AR2102"/>
      <c r="AS2102"/>
      <c r="AT2102"/>
      <c r="AU2102"/>
      <c r="AV2102"/>
      <c r="AW2102"/>
      <c r="AX2102"/>
      <c r="AY2102"/>
      <c r="AZ2102"/>
      <c r="BA2102"/>
      <c r="BB2102"/>
      <c r="BC2102"/>
    </row>
    <row r="2103" spans="1:55" s="47" customFormat="1" x14ac:dyDescent="0.25">
      <c r="A2103" s="153"/>
      <c r="B2103" s="101"/>
      <c r="C2103" s="167"/>
      <c r="D2103" s="163"/>
      <c r="E2103" s="161"/>
      <c r="F2103" s="154"/>
      <c r="G2103"/>
      <c r="H2103"/>
      <c r="I2103"/>
      <c r="J2103"/>
      <c r="K2103"/>
      <c r="L2103"/>
      <c r="M2103"/>
      <c r="N2103"/>
      <c r="O2103"/>
      <c r="P2103"/>
      <c r="Q2103"/>
      <c r="R2103"/>
      <c r="S2103"/>
      <c r="T2103"/>
      <c r="U2103"/>
      <c r="V2103"/>
      <c r="W2103"/>
      <c r="X2103"/>
      <c r="Y2103"/>
      <c r="Z2103"/>
      <c r="AA2103"/>
      <c r="AB2103"/>
      <c r="AC2103"/>
      <c r="AD2103"/>
      <c r="AE2103"/>
      <c r="AF2103"/>
      <c r="AG2103"/>
      <c r="AH2103"/>
      <c r="AI2103"/>
      <c r="AJ2103"/>
      <c r="AK2103"/>
      <c r="AL2103"/>
      <c r="AM2103"/>
      <c r="AN2103"/>
      <c r="AO2103"/>
      <c r="AP2103"/>
      <c r="AQ2103"/>
      <c r="AR2103"/>
      <c r="AS2103"/>
      <c r="AT2103"/>
      <c r="AU2103"/>
      <c r="AV2103"/>
      <c r="AW2103"/>
      <c r="AX2103"/>
      <c r="AY2103"/>
      <c r="AZ2103"/>
      <c r="BA2103"/>
      <c r="BB2103"/>
      <c r="BC2103"/>
    </row>
    <row r="2104" spans="1:55" s="47" customFormat="1" x14ac:dyDescent="0.25">
      <c r="A2104" s="153"/>
      <c r="B2104" s="101"/>
      <c r="C2104" s="167"/>
      <c r="D2104" s="163"/>
      <c r="E2104" s="161"/>
      <c r="F2104" s="154"/>
      <c r="G2104"/>
      <c r="H2104"/>
      <c r="I2104"/>
      <c r="J2104"/>
      <c r="K2104"/>
      <c r="L2104"/>
      <c r="M2104"/>
      <c r="N2104"/>
      <c r="O2104"/>
      <c r="P2104"/>
      <c r="Q2104"/>
      <c r="R2104"/>
      <c r="S2104"/>
      <c r="T2104"/>
      <c r="U2104"/>
      <c r="V2104"/>
      <c r="W2104"/>
      <c r="X2104"/>
      <c r="Y2104"/>
      <c r="Z2104"/>
      <c r="AA2104"/>
      <c r="AB2104"/>
      <c r="AC2104"/>
      <c r="AD2104"/>
      <c r="AE2104"/>
      <c r="AF2104"/>
      <c r="AG2104"/>
      <c r="AH2104"/>
      <c r="AI2104"/>
      <c r="AJ2104"/>
      <c r="AK2104"/>
      <c r="AL2104"/>
      <c r="AM2104"/>
      <c r="AN2104"/>
      <c r="AO2104"/>
      <c r="AP2104"/>
      <c r="AQ2104"/>
      <c r="AR2104"/>
      <c r="AS2104"/>
      <c r="AT2104"/>
      <c r="AU2104"/>
      <c r="AV2104"/>
      <c r="AW2104"/>
      <c r="AX2104"/>
      <c r="AY2104"/>
      <c r="AZ2104"/>
      <c r="BA2104"/>
      <c r="BB2104"/>
      <c r="BC2104"/>
    </row>
    <row r="2105" spans="1:55" s="47" customFormat="1" x14ac:dyDescent="0.25">
      <c r="A2105" s="153"/>
      <c r="B2105" s="101"/>
      <c r="C2105" s="167"/>
      <c r="D2105" s="163"/>
      <c r="E2105" s="161"/>
      <c r="F2105" s="154"/>
      <c r="G2105"/>
      <c r="H2105"/>
      <c r="I2105"/>
      <c r="J2105"/>
      <c r="K2105"/>
      <c r="L2105"/>
      <c r="M2105"/>
      <c r="N2105"/>
      <c r="O2105"/>
      <c r="P2105"/>
      <c r="Q2105"/>
      <c r="R2105"/>
      <c r="S2105"/>
      <c r="T2105"/>
      <c r="U2105"/>
      <c r="V2105"/>
      <c r="W2105"/>
      <c r="X2105"/>
      <c r="Y2105"/>
      <c r="Z2105"/>
      <c r="AA2105"/>
      <c r="AB2105"/>
      <c r="AC2105"/>
      <c r="AD2105"/>
      <c r="AE2105"/>
      <c r="AF2105"/>
      <c r="AG2105"/>
      <c r="AH2105"/>
      <c r="AI2105"/>
      <c r="AJ2105"/>
      <c r="AK2105"/>
      <c r="AL2105"/>
      <c r="AM2105"/>
      <c r="AN2105"/>
      <c r="AO2105"/>
      <c r="AP2105"/>
      <c r="AQ2105"/>
      <c r="AR2105"/>
      <c r="AS2105"/>
      <c r="AT2105"/>
      <c r="AU2105"/>
      <c r="AV2105"/>
      <c r="AW2105"/>
      <c r="AX2105"/>
      <c r="AY2105"/>
      <c r="AZ2105"/>
      <c r="BA2105"/>
      <c r="BB2105"/>
      <c r="BC2105"/>
    </row>
    <row r="2106" spans="1:55" s="47" customFormat="1" x14ac:dyDescent="0.25">
      <c r="A2106" s="153"/>
      <c r="B2106" s="101"/>
      <c r="C2106" s="167"/>
      <c r="D2106" s="163"/>
      <c r="E2106" s="161"/>
      <c r="F2106" s="154"/>
      <c r="G2106"/>
      <c r="H2106"/>
      <c r="I2106"/>
      <c r="J2106"/>
      <c r="K2106"/>
      <c r="L2106"/>
      <c r="M2106"/>
      <c r="N2106"/>
      <c r="O2106"/>
      <c r="P2106"/>
      <c r="Q2106"/>
      <c r="R2106"/>
      <c r="S2106"/>
      <c r="T2106"/>
      <c r="U2106"/>
      <c r="V2106"/>
      <c r="W2106"/>
      <c r="X2106"/>
      <c r="Y2106"/>
      <c r="Z2106"/>
      <c r="AA2106"/>
      <c r="AB2106"/>
      <c r="AC2106"/>
      <c r="AD2106"/>
      <c r="AE2106"/>
      <c r="AF2106"/>
      <c r="AG2106"/>
      <c r="AH2106"/>
      <c r="AI2106"/>
      <c r="AJ2106"/>
      <c r="AK2106"/>
      <c r="AL2106"/>
      <c r="AM2106"/>
      <c r="AN2106"/>
      <c r="AO2106"/>
      <c r="AP2106"/>
      <c r="AQ2106"/>
      <c r="AR2106"/>
      <c r="AS2106"/>
      <c r="AT2106"/>
      <c r="AU2106"/>
      <c r="AV2106"/>
      <c r="AW2106"/>
      <c r="AX2106"/>
      <c r="AY2106"/>
      <c r="AZ2106"/>
      <c r="BA2106"/>
      <c r="BB2106"/>
      <c r="BC2106"/>
    </row>
    <row r="2107" spans="1:55" s="47" customFormat="1" x14ac:dyDescent="0.25">
      <c r="A2107" s="153"/>
      <c r="B2107" s="101"/>
      <c r="C2107" s="167"/>
      <c r="D2107" s="163"/>
      <c r="E2107" s="161"/>
      <c r="F2107" s="154"/>
      <c r="G2107"/>
      <c r="H2107"/>
      <c r="I2107"/>
      <c r="J2107"/>
      <c r="K2107"/>
      <c r="L2107"/>
      <c r="M2107"/>
      <c r="N2107"/>
      <c r="O2107"/>
      <c r="P2107"/>
      <c r="Q2107"/>
      <c r="R2107"/>
      <c r="S2107"/>
      <c r="T2107"/>
      <c r="U2107"/>
      <c r="V2107"/>
      <c r="W2107"/>
      <c r="X2107"/>
      <c r="Y2107"/>
      <c r="Z2107"/>
      <c r="AA2107"/>
      <c r="AB2107"/>
      <c r="AC2107"/>
      <c r="AD2107"/>
      <c r="AE2107"/>
      <c r="AF2107"/>
      <c r="AG2107"/>
      <c r="AH2107"/>
      <c r="AI2107"/>
      <c r="AJ2107"/>
      <c r="AK2107"/>
      <c r="AL2107"/>
      <c r="AM2107"/>
      <c r="AN2107"/>
      <c r="AO2107"/>
      <c r="AP2107"/>
      <c r="AQ2107"/>
      <c r="AR2107"/>
      <c r="AS2107"/>
      <c r="AT2107"/>
      <c r="AU2107"/>
      <c r="AV2107"/>
      <c r="AW2107"/>
      <c r="AX2107"/>
      <c r="AY2107"/>
      <c r="AZ2107"/>
      <c r="BA2107"/>
      <c r="BB2107"/>
      <c r="BC2107"/>
    </row>
    <row r="2108" spans="1:55" s="47" customFormat="1" x14ac:dyDescent="0.25">
      <c r="A2108" s="153"/>
      <c r="B2108" s="101"/>
      <c r="C2108" s="167"/>
      <c r="D2108" s="163"/>
      <c r="E2108" s="161"/>
      <c r="F2108" s="154"/>
      <c r="G2108"/>
      <c r="H2108"/>
      <c r="I2108"/>
      <c r="J2108"/>
      <c r="K2108"/>
      <c r="L2108"/>
      <c r="M2108"/>
      <c r="N2108"/>
      <c r="O2108"/>
      <c r="P2108"/>
      <c r="Q2108"/>
      <c r="R2108"/>
      <c r="S2108"/>
      <c r="T2108"/>
      <c r="U2108"/>
      <c r="V2108"/>
      <c r="W2108"/>
      <c r="X2108"/>
      <c r="Y2108"/>
      <c r="Z2108"/>
      <c r="AA2108"/>
      <c r="AB2108"/>
      <c r="AC2108"/>
      <c r="AD2108"/>
      <c r="AE2108"/>
      <c r="AF2108"/>
      <c r="AG2108"/>
      <c r="AH2108"/>
      <c r="AI2108"/>
      <c r="AJ2108"/>
      <c r="AK2108"/>
      <c r="AL2108"/>
      <c r="AM2108"/>
      <c r="AN2108"/>
      <c r="AO2108"/>
      <c r="AP2108"/>
      <c r="AQ2108"/>
      <c r="AR2108"/>
      <c r="AS2108"/>
      <c r="AT2108"/>
      <c r="AU2108"/>
      <c r="AV2108"/>
      <c r="AW2108"/>
      <c r="AX2108"/>
      <c r="AY2108"/>
      <c r="AZ2108"/>
      <c r="BA2108"/>
      <c r="BB2108"/>
      <c r="BC2108"/>
    </row>
    <row r="2109" spans="1:55" s="47" customFormat="1" x14ac:dyDescent="0.25">
      <c r="A2109" s="153"/>
      <c r="B2109" s="101"/>
      <c r="C2109" s="167"/>
      <c r="D2109" s="163"/>
      <c r="E2109" s="161"/>
      <c r="F2109" s="154"/>
      <c r="G2109"/>
      <c r="H2109"/>
      <c r="I2109"/>
      <c r="J2109"/>
      <c r="K2109"/>
      <c r="L2109"/>
      <c r="M2109"/>
      <c r="N2109"/>
      <c r="O2109"/>
      <c r="P2109"/>
      <c r="Q2109"/>
      <c r="R2109"/>
      <c r="S2109"/>
      <c r="T2109"/>
      <c r="U2109"/>
      <c r="V2109"/>
      <c r="W2109"/>
      <c r="X2109"/>
      <c r="Y2109"/>
      <c r="Z2109"/>
      <c r="AA2109"/>
      <c r="AB2109"/>
      <c r="AC2109"/>
      <c r="AD2109"/>
      <c r="AE2109"/>
      <c r="AF2109"/>
      <c r="AG2109"/>
      <c r="AH2109"/>
      <c r="AI2109"/>
      <c r="AJ2109"/>
      <c r="AK2109"/>
      <c r="AL2109"/>
      <c r="AM2109"/>
      <c r="AN2109"/>
      <c r="AO2109"/>
      <c r="AP2109"/>
      <c r="AQ2109"/>
      <c r="AR2109"/>
      <c r="AS2109"/>
      <c r="AT2109"/>
      <c r="AU2109"/>
      <c r="AV2109"/>
      <c r="AW2109"/>
      <c r="AX2109"/>
      <c r="AY2109"/>
      <c r="AZ2109"/>
      <c r="BA2109"/>
      <c r="BB2109"/>
      <c r="BC2109"/>
    </row>
    <row r="2110" spans="1:55" s="47" customFormat="1" x14ac:dyDescent="0.25">
      <c r="A2110" s="153"/>
      <c r="B2110" s="101"/>
      <c r="C2110" s="167"/>
      <c r="D2110" s="163"/>
      <c r="E2110" s="161"/>
      <c r="F2110" s="154"/>
      <c r="G2110"/>
      <c r="H2110"/>
      <c r="I2110"/>
      <c r="J2110"/>
      <c r="K2110"/>
      <c r="L2110"/>
      <c r="M2110"/>
      <c r="N2110"/>
      <c r="O2110"/>
      <c r="P2110"/>
      <c r="Q2110"/>
      <c r="R2110"/>
      <c r="S2110"/>
      <c r="T2110"/>
      <c r="U2110"/>
      <c r="V2110"/>
      <c r="W2110"/>
      <c r="X2110"/>
      <c r="Y2110"/>
      <c r="Z2110"/>
      <c r="AA2110"/>
      <c r="AB2110"/>
      <c r="AC2110"/>
      <c r="AD2110"/>
      <c r="AE2110"/>
      <c r="AF2110"/>
      <c r="AG2110"/>
      <c r="AH2110"/>
      <c r="AI2110"/>
      <c r="AJ2110"/>
      <c r="AK2110"/>
      <c r="AL2110"/>
      <c r="AM2110"/>
      <c r="AN2110"/>
      <c r="AO2110"/>
      <c r="AP2110"/>
      <c r="AQ2110"/>
      <c r="AR2110"/>
      <c r="AS2110"/>
      <c r="AT2110"/>
      <c r="AU2110"/>
      <c r="AV2110"/>
      <c r="AW2110"/>
      <c r="AX2110"/>
      <c r="AY2110"/>
      <c r="AZ2110"/>
      <c r="BA2110"/>
      <c r="BB2110"/>
      <c r="BC2110"/>
    </row>
    <row r="2111" spans="1:55" s="47" customFormat="1" x14ac:dyDescent="0.25">
      <c r="A2111" s="153"/>
      <c r="B2111" s="101"/>
      <c r="C2111" s="167"/>
      <c r="D2111" s="163"/>
      <c r="E2111" s="161"/>
      <c r="F2111" s="154"/>
      <c r="G2111"/>
      <c r="H2111"/>
      <c r="I2111"/>
      <c r="J2111"/>
      <c r="K2111"/>
      <c r="L2111"/>
      <c r="M2111"/>
      <c r="N2111"/>
      <c r="O2111"/>
      <c r="P2111"/>
      <c r="Q2111"/>
      <c r="R2111"/>
      <c r="S2111"/>
      <c r="T2111"/>
      <c r="U2111"/>
      <c r="V2111"/>
      <c r="W2111"/>
      <c r="X2111"/>
      <c r="Y2111"/>
      <c r="Z2111"/>
      <c r="AA2111"/>
      <c r="AB2111"/>
      <c r="AC2111"/>
      <c r="AD2111"/>
      <c r="AE2111"/>
      <c r="AF2111"/>
      <c r="AG2111"/>
      <c r="AH2111"/>
      <c r="AI2111"/>
      <c r="AJ2111"/>
      <c r="AK2111"/>
      <c r="AL2111"/>
      <c r="AM2111"/>
      <c r="AN2111"/>
      <c r="AO2111"/>
      <c r="AP2111"/>
      <c r="AQ2111"/>
      <c r="AR2111"/>
      <c r="AS2111"/>
      <c r="AT2111"/>
      <c r="AU2111"/>
      <c r="AV2111"/>
      <c r="AW2111"/>
      <c r="AX2111"/>
      <c r="AY2111"/>
      <c r="AZ2111"/>
      <c r="BA2111"/>
      <c r="BB2111"/>
      <c r="BC2111"/>
    </row>
    <row r="2112" spans="1:55" s="47" customFormat="1" x14ac:dyDescent="0.25">
      <c r="A2112" s="153"/>
      <c r="B2112" s="101"/>
      <c r="C2112" s="167"/>
      <c r="D2112" s="163"/>
      <c r="E2112" s="161"/>
      <c r="F2112" s="154"/>
      <c r="G2112"/>
      <c r="H2112"/>
      <c r="I2112"/>
      <c r="J2112"/>
      <c r="K2112"/>
      <c r="L2112"/>
      <c r="M2112"/>
      <c r="N2112"/>
      <c r="O2112"/>
      <c r="P2112"/>
      <c r="Q2112"/>
      <c r="R2112"/>
      <c r="S2112"/>
      <c r="T2112"/>
      <c r="U2112"/>
      <c r="V2112"/>
      <c r="W2112"/>
      <c r="X2112"/>
      <c r="Y2112"/>
      <c r="Z2112"/>
      <c r="AA2112"/>
      <c r="AB2112"/>
      <c r="AC2112"/>
      <c r="AD2112"/>
      <c r="AE2112"/>
      <c r="AF2112"/>
      <c r="AG2112"/>
      <c r="AH2112"/>
      <c r="AI2112"/>
      <c r="AJ2112"/>
      <c r="AK2112"/>
      <c r="AL2112"/>
      <c r="AM2112"/>
      <c r="AN2112"/>
      <c r="AO2112"/>
      <c r="AP2112"/>
      <c r="AQ2112"/>
      <c r="AR2112"/>
      <c r="AS2112"/>
      <c r="AT2112"/>
      <c r="AU2112"/>
      <c r="AV2112"/>
      <c r="AW2112"/>
      <c r="AX2112"/>
      <c r="AY2112"/>
      <c r="AZ2112"/>
      <c r="BA2112"/>
      <c r="BB2112"/>
      <c r="BC2112"/>
    </row>
    <row r="2113" spans="1:55" s="47" customFormat="1" x14ac:dyDescent="0.25">
      <c r="A2113" s="153"/>
      <c r="B2113" s="101"/>
      <c r="C2113" s="167"/>
      <c r="D2113" s="163"/>
      <c r="E2113" s="161"/>
      <c r="F2113" s="154"/>
      <c r="G2113"/>
      <c r="H2113"/>
      <c r="I2113"/>
      <c r="J2113"/>
      <c r="K2113"/>
      <c r="L2113"/>
      <c r="M2113"/>
      <c r="N2113"/>
      <c r="O2113"/>
      <c r="P2113"/>
      <c r="Q2113"/>
      <c r="R2113"/>
      <c r="S2113"/>
      <c r="T2113"/>
      <c r="U2113"/>
      <c r="V2113"/>
      <c r="W2113"/>
      <c r="X2113"/>
      <c r="Y2113"/>
      <c r="Z2113"/>
      <c r="AA2113"/>
      <c r="AB2113"/>
      <c r="AC2113"/>
      <c r="AD2113"/>
      <c r="AE2113"/>
      <c r="AF2113"/>
      <c r="AG2113"/>
      <c r="AH2113"/>
      <c r="AI2113"/>
      <c r="AJ2113"/>
      <c r="AK2113"/>
      <c r="AL2113"/>
      <c r="AM2113"/>
      <c r="AN2113"/>
      <c r="AO2113"/>
      <c r="AP2113"/>
      <c r="AQ2113"/>
      <c r="AR2113"/>
      <c r="AS2113"/>
      <c r="AT2113"/>
      <c r="AU2113"/>
      <c r="AV2113"/>
      <c r="AW2113"/>
      <c r="AX2113"/>
      <c r="AY2113"/>
      <c r="AZ2113"/>
      <c r="BA2113"/>
      <c r="BB2113"/>
      <c r="BC2113"/>
    </row>
    <row r="2114" spans="1:55" s="47" customFormat="1" x14ac:dyDescent="0.25">
      <c r="A2114" s="153"/>
      <c r="B2114" s="101"/>
      <c r="C2114" s="167"/>
      <c r="D2114" s="163"/>
      <c r="E2114" s="161"/>
      <c r="F2114" s="154"/>
      <c r="G2114"/>
      <c r="H2114"/>
      <c r="I2114"/>
      <c r="J2114"/>
      <c r="K2114"/>
      <c r="L2114"/>
      <c r="M2114"/>
      <c r="N2114"/>
      <c r="O2114"/>
      <c r="P2114"/>
      <c r="Q2114"/>
      <c r="R2114"/>
      <c r="S2114"/>
      <c r="T2114"/>
      <c r="U2114"/>
      <c r="V2114"/>
      <c r="W2114"/>
      <c r="X2114"/>
      <c r="Y2114"/>
      <c r="Z2114"/>
      <c r="AA2114"/>
      <c r="AB2114"/>
      <c r="AC2114"/>
      <c r="AD2114"/>
      <c r="AE2114"/>
      <c r="AF2114"/>
      <c r="AG2114"/>
      <c r="AH2114"/>
      <c r="AI2114"/>
      <c r="AJ2114"/>
      <c r="AK2114"/>
      <c r="AL2114"/>
      <c r="AM2114"/>
      <c r="AN2114"/>
      <c r="AO2114"/>
      <c r="AP2114"/>
      <c r="AQ2114"/>
      <c r="AR2114"/>
      <c r="AS2114"/>
      <c r="AT2114"/>
      <c r="AU2114"/>
      <c r="AV2114"/>
      <c r="AW2114"/>
      <c r="AX2114"/>
      <c r="AY2114"/>
      <c r="AZ2114"/>
      <c r="BA2114"/>
      <c r="BB2114"/>
      <c r="BC2114"/>
    </row>
    <row r="2115" spans="1:55" s="47" customFormat="1" x14ac:dyDescent="0.25">
      <c r="A2115" s="153"/>
      <c r="B2115" s="101"/>
      <c r="C2115" s="167"/>
      <c r="D2115" s="163"/>
      <c r="E2115" s="161"/>
      <c r="F2115" s="154"/>
      <c r="G2115"/>
      <c r="H2115"/>
      <c r="I2115"/>
      <c r="J2115"/>
      <c r="K2115"/>
      <c r="L2115"/>
      <c r="M2115"/>
      <c r="N2115"/>
      <c r="O2115"/>
      <c r="P2115"/>
      <c r="Q2115"/>
      <c r="R2115"/>
      <c r="S2115"/>
      <c r="T2115"/>
      <c r="U2115"/>
      <c r="V2115"/>
      <c r="W2115"/>
      <c r="X2115"/>
      <c r="Y2115"/>
      <c r="Z2115"/>
      <c r="AA2115"/>
      <c r="AB2115"/>
      <c r="AC2115"/>
      <c r="AD2115"/>
      <c r="AE2115"/>
      <c r="AF2115"/>
      <c r="AG2115"/>
      <c r="AH2115"/>
      <c r="AI2115"/>
      <c r="AJ2115"/>
      <c r="AK2115"/>
      <c r="AL2115"/>
      <c r="AM2115"/>
      <c r="AN2115"/>
      <c r="AO2115"/>
      <c r="AP2115"/>
      <c r="AQ2115"/>
      <c r="AR2115"/>
      <c r="AS2115"/>
      <c r="AT2115"/>
      <c r="AU2115"/>
      <c r="AV2115"/>
      <c r="AW2115"/>
      <c r="AX2115"/>
      <c r="AY2115"/>
      <c r="AZ2115"/>
      <c r="BA2115"/>
      <c r="BB2115"/>
      <c r="BC2115"/>
    </row>
    <row r="2116" spans="1:55" s="47" customFormat="1" x14ac:dyDescent="0.25">
      <c r="A2116" s="153"/>
      <c r="B2116" s="101"/>
      <c r="C2116" s="167"/>
      <c r="D2116" s="163"/>
      <c r="E2116" s="161"/>
      <c r="F2116" s="154"/>
      <c r="G2116"/>
      <c r="H2116"/>
      <c r="I2116"/>
      <c r="J2116"/>
      <c r="K2116"/>
      <c r="L2116"/>
      <c r="M2116"/>
      <c r="N2116"/>
      <c r="O2116"/>
      <c r="P2116"/>
      <c r="Q2116"/>
      <c r="R2116"/>
      <c r="S2116"/>
      <c r="T2116"/>
      <c r="U2116"/>
      <c r="V2116"/>
      <c r="W2116"/>
      <c r="X2116"/>
      <c r="Y2116"/>
      <c r="Z2116"/>
      <c r="AA2116"/>
      <c r="AB2116"/>
      <c r="AC2116"/>
      <c r="AD2116"/>
      <c r="AE2116"/>
      <c r="AF2116"/>
      <c r="AG2116"/>
      <c r="AH2116"/>
      <c r="AI2116"/>
      <c r="AJ2116"/>
      <c r="AK2116"/>
      <c r="AL2116"/>
      <c r="AM2116"/>
      <c r="AN2116"/>
      <c r="AO2116"/>
      <c r="AP2116"/>
      <c r="AQ2116"/>
      <c r="AR2116"/>
      <c r="AS2116"/>
      <c r="AT2116"/>
      <c r="AU2116"/>
      <c r="AV2116"/>
      <c r="AW2116"/>
      <c r="AX2116"/>
      <c r="AY2116"/>
      <c r="AZ2116"/>
      <c r="BA2116"/>
      <c r="BB2116"/>
      <c r="BC2116"/>
    </row>
    <row r="2117" spans="1:55" s="47" customFormat="1" x14ac:dyDescent="0.25">
      <c r="A2117" s="153"/>
      <c r="B2117" s="101"/>
      <c r="C2117" s="167"/>
      <c r="D2117" s="163"/>
      <c r="E2117" s="161"/>
      <c r="F2117" s="154"/>
      <c r="G2117"/>
      <c r="H2117"/>
      <c r="I2117"/>
      <c r="J2117"/>
      <c r="K2117"/>
      <c r="L2117"/>
      <c r="M2117"/>
      <c r="N2117"/>
      <c r="O2117"/>
      <c r="P2117"/>
      <c r="Q2117"/>
      <c r="R2117"/>
      <c r="S2117"/>
      <c r="T2117"/>
      <c r="U2117"/>
      <c r="V2117"/>
      <c r="W2117"/>
      <c r="X2117"/>
      <c r="Y2117"/>
      <c r="Z2117"/>
      <c r="AA2117"/>
      <c r="AB2117"/>
      <c r="AC2117"/>
      <c r="AD2117"/>
      <c r="AE2117"/>
      <c r="AF2117"/>
      <c r="AG2117"/>
      <c r="AH2117"/>
      <c r="AI2117"/>
      <c r="AJ2117"/>
      <c r="AK2117"/>
      <c r="AL2117"/>
      <c r="AM2117"/>
      <c r="AN2117"/>
      <c r="AO2117"/>
      <c r="AP2117"/>
      <c r="AQ2117"/>
      <c r="AR2117"/>
      <c r="AS2117"/>
      <c r="AT2117"/>
      <c r="AU2117"/>
      <c r="AV2117"/>
      <c r="AW2117"/>
      <c r="AX2117"/>
      <c r="AY2117"/>
      <c r="AZ2117"/>
      <c r="BA2117"/>
      <c r="BB2117"/>
      <c r="BC2117"/>
    </row>
    <row r="2118" spans="1:55" s="47" customFormat="1" x14ac:dyDescent="0.25">
      <c r="A2118" s="153"/>
      <c r="B2118" s="101"/>
      <c r="C2118" s="167"/>
      <c r="D2118" s="163"/>
      <c r="E2118" s="161"/>
      <c r="F2118" s="154"/>
      <c r="G2118"/>
      <c r="H2118"/>
      <c r="I2118"/>
      <c r="J2118"/>
      <c r="K2118"/>
      <c r="L2118"/>
      <c r="M2118"/>
      <c r="N2118"/>
      <c r="O2118"/>
      <c r="P2118"/>
      <c r="Q2118"/>
      <c r="R2118"/>
      <c r="S2118"/>
      <c r="T2118"/>
      <c r="U2118"/>
      <c r="V2118"/>
      <c r="W2118"/>
      <c r="X2118"/>
      <c r="Y2118"/>
      <c r="Z2118"/>
      <c r="AA2118"/>
      <c r="AB2118"/>
      <c r="AC2118"/>
      <c r="AD2118"/>
      <c r="AE2118"/>
      <c r="AF2118"/>
      <c r="AG2118"/>
      <c r="AH2118"/>
      <c r="AI2118"/>
      <c r="AJ2118"/>
      <c r="AK2118"/>
      <c r="AL2118"/>
      <c r="AM2118"/>
      <c r="AN2118"/>
      <c r="AO2118"/>
      <c r="AP2118"/>
      <c r="AQ2118"/>
      <c r="AR2118"/>
      <c r="AS2118"/>
      <c r="AT2118"/>
      <c r="AU2118"/>
      <c r="AV2118"/>
      <c r="AW2118"/>
      <c r="AX2118"/>
      <c r="AY2118"/>
      <c r="AZ2118"/>
      <c r="BA2118"/>
      <c r="BB2118"/>
      <c r="BC2118"/>
    </row>
    <row r="2119" spans="1:55" s="47" customFormat="1" x14ac:dyDescent="0.25">
      <c r="A2119" s="153"/>
      <c r="B2119" s="101"/>
      <c r="C2119" s="167"/>
      <c r="D2119" s="163"/>
      <c r="E2119" s="161"/>
      <c r="F2119" s="154"/>
      <c r="G2119"/>
      <c r="H2119"/>
      <c r="I2119"/>
      <c r="J2119"/>
      <c r="K2119"/>
      <c r="L2119"/>
      <c r="M2119"/>
      <c r="N2119"/>
      <c r="O2119"/>
      <c r="P2119"/>
      <c r="Q2119"/>
      <c r="R2119"/>
      <c r="S2119"/>
      <c r="T2119"/>
      <c r="U2119"/>
      <c r="V2119"/>
      <c r="W2119"/>
      <c r="X2119"/>
      <c r="Y2119"/>
      <c r="Z2119"/>
      <c r="AA2119"/>
      <c r="AB2119"/>
      <c r="AC2119"/>
      <c r="AD2119"/>
      <c r="AE2119"/>
      <c r="AF2119"/>
      <c r="AG2119"/>
      <c r="AH2119"/>
      <c r="AI2119"/>
      <c r="AJ2119"/>
      <c r="AK2119"/>
      <c r="AL2119"/>
      <c r="AM2119"/>
      <c r="AN2119"/>
      <c r="AO2119"/>
      <c r="AP2119"/>
      <c r="AQ2119"/>
      <c r="AR2119"/>
      <c r="AS2119"/>
      <c r="AT2119"/>
      <c r="AU2119"/>
      <c r="AV2119"/>
      <c r="AW2119"/>
      <c r="AX2119"/>
      <c r="AY2119"/>
      <c r="AZ2119"/>
      <c r="BA2119"/>
      <c r="BB2119"/>
      <c r="BC2119"/>
    </row>
    <row r="2120" spans="1:55" s="47" customFormat="1" x14ac:dyDescent="0.25">
      <c r="A2120" s="153"/>
      <c r="B2120" s="101"/>
      <c r="C2120" s="167"/>
      <c r="D2120" s="163"/>
      <c r="E2120" s="161"/>
      <c r="F2120" s="154"/>
      <c r="G2120"/>
      <c r="H2120"/>
      <c r="I2120"/>
      <c r="J2120"/>
      <c r="K2120"/>
      <c r="L2120"/>
      <c r="M2120"/>
      <c r="N2120"/>
      <c r="O2120"/>
      <c r="P2120"/>
      <c r="Q2120"/>
      <c r="R2120"/>
      <c r="S2120"/>
      <c r="T2120"/>
      <c r="U2120"/>
      <c r="V2120"/>
      <c r="W2120"/>
      <c r="X2120"/>
      <c r="Y2120"/>
      <c r="Z2120"/>
      <c r="AA2120"/>
      <c r="AB2120"/>
      <c r="AC2120"/>
      <c r="AD2120"/>
      <c r="AE2120"/>
      <c r="AF2120"/>
      <c r="AG2120"/>
      <c r="AH2120"/>
      <c r="AI2120"/>
      <c r="AJ2120"/>
      <c r="AK2120"/>
      <c r="AL2120"/>
      <c r="AM2120"/>
      <c r="AN2120"/>
      <c r="AO2120"/>
      <c r="AP2120"/>
      <c r="AQ2120"/>
      <c r="AR2120"/>
      <c r="AS2120"/>
      <c r="AT2120"/>
      <c r="AU2120"/>
      <c r="AV2120"/>
      <c r="AW2120"/>
      <c r="AX2120"/>
      <c r="AY2120"/>
      <c r="AZ2120"/>
      <c r="BA2120"/>
      <c r="BB2120"/>
      <c r="BC2120"/>
    </row>
    <row r="2121" spans="1:55" s="47" customFormat="1" x14ac:dyDescent="0.25">
      <c r="A2121" s="153"/>
      <c r="B2121" s="101"/>
      <c r="C2121" s="167"/>
      <c r="D2121" s="163"/>
      <c r="E2121" s="161"/>
      <c r="F2121" s="154"/>
      <c r="G2121"/>
      <c r="H2121"/>
      <c r="I2121"/>
      <c r="J2121"/>
      <c r="K2121"/>
      <c r="L2121"/>
      <c r="M2121"/>
      <c r="N2121"/>
      <c r="O2121"/>
      <c r="P2121"/>
      <c r="Q2121"/>
      <c r="R2121"/>
      <c r="S2121"/>
      <c r="T2121"/>
      <c r="U2121"/>
      <c r="V2121"/>
      <c r="W2121"/>
      <c r="X2121"/>
      <c r="Y2121"/>
      <c r="Z2121"/>
      <c r="AA2121"/>
      <c r="AB2121"/>
      <c r="AC2121"/>
      <c r="AD2121"/>
      <c r="AE2121"/>
      <c r="AF2121"/>
      <c r="AG2121"/>
      <c r="AH2121"/>
      <c r="AI2121"/>
      <c r="AJ2121"/>
      <c r="AK2121"/>
      <c r="AL2121"/>
      <c r="AM2121"/>
      <c r="AN2121"/>
      <c r="AO2121"/>
      <c r="AP2121"/>
      <c r="AQ2121"/>
      <c r="AR2121"/>
      <c r="AS2121"/>
      <c r="AT2121"/>
      <c r="AU2121"/>
      <c r="AV2121"/>
      <c r="AW2121"/>
      <c r="AX2121"/>
      <c r="AY2121"/>
      <c r="AZ2121"/>
      <c r="BA2121"/>
      <c r="BB2121"/>
      <c r="BC2121"/>
    </row>
    <row r="2122" spans="1:55" s="47" customFormat="1" x14ac:dyDescent="0.25">
      <c r="A2122" s="153"/>
      <c r="B2122" s="101"/>
      <c r="C2122" s="167"/>
      <c r="D2122" s="163"/>
      <c r="E2122" s="161"/>
      <c r="F2122" s="154"/>
      <c r="G2122"/>
      <c r="H2122"/>
      <c r="I2122"/>
      <c r="J2122"/>
      <c r="K2122"/>
      <c r="L2122"/>
      <c r="M2122"/>
      <c r="N2122"/>
      <c r="O2122"/>
      <c r="P2122"/>
      <c r="Q2122"/>
      <c r="R2122"/>
      <c r="S2122"/>
      <c r="T2122"/>
      <c r="U2122"/>
      <c r="V2122"/>
      <c r="W2122"/>
      <c r="X2122"/>
      <c r="Y2122"/>
      <c r="Z2122"/>
      <c r="AA2122"/>
      <c r="AB2122"/>
      <c r="AC2122"/>
      <c r="AD2122"/>
      <c r="AE2122"/>
      <c r="AF2122"/>
      <c r="AG2122"/>
      <c r="AH2122"/>
      <c r="AI2122"/>
      <c r="AJ2122"/>
      <c r="AK2122"/>
      <c r="AL2122"/>
      <c r="AM2122"/>
      <c r="AN2122"/>
      <c r="AO2122"/>
      <c r="AP2122"/>
      <c r="AQ2122"/>
      <c r="AR2122"/>
      <c r="AS2122"/>
      <c r="AT2122"/>
      <c r="AU2122"/>
      <c r="AV2122"/>
      <c r="AW2122"/>
      <c r="AX2122"/>
      <c r="AY2122"/>
      <c r="AZ2122"/>
      <c r="BA2122"/>
      <c r="BB2122"/>
      <c r="BC2122"/>
    </row>
    <row r="2123" spans="1:55" s="47" customFormat="1" x14ac:dyDescent="0.25">
      <c r="A2123" s="153"/>
      <c r="B2123" s="101"/>
      <c r="C2123" s="167"/>
      <c r="D2123" s="163"/>
      <c r="E2123" s="161"/>
      <c r="F2123" s="154"/>
      <c r="G2123"/>
      <c r="H2123"/>
      <c r="I2123"/>
      <c r="J2123"/>
      <c r="K2123"/>
      <c r="L2123"/>
      <c r="M2123"/>
      <c r="N2123"/>
      <c r="O2123"/>
      <c r="P2123"/>
      <c r="Q2123"/>
      <c r="R2123"/>
      <c r="S2123"/>
      <c r="T2123"/>
      <c r="U2123"/>
      <c r="V2123"/>
      <c r="W2123"/>
      <c r="X2123"/>
      <c r="Y2123"/>
      <c r="Z2123"/>
      <c r="AA2123"/>
      <c r="AB2123"/>
      <c r="AC2123"/>
      <c r="AD2123"/>
      <c r="AE2123"/>
      <c r="AF2123"/>
      <c r="AG2123"/>
      <c r="AH2123"/>
      <c r="AI2123"/>
      <c r="AJ2123"/>
      <c r="AK2123"/>
      <c r="AL2123"/>
      <c r="AM2123"/>
      <c r="AN2123"/>
      <c r="AO2123"/>
      <c r="AP2123"/>
      <c r="AQ2123"/>
      <c r="AR2123"/>
      <c r="AS2123"/>
      <c r="AT2123"/>
      <c r="AU2123"/>
      <c r="AV2123"/>
      <c r="AW2123"/>
      <c r="AX2123"/>
      <c r="AY2123"/>
      <c r="AZ2123"/>
      <c r="BA2123"/>
      <c r="BB2123"/>
      <c r="BC2123"/>
    </row>
    <row r="2124" spans="1:55" s="47" customFormat="1" x14ac:dyDescent="0.25">
      <c r="A2124" s="153"/>
      <c r="B2124" s="101"/>
      <c r="C2124" s="167"/>
      <c r="D2124" s="163"/>
      <c r="E2124" s="161"/>
      <c r="F2124" s="154"/>
      <c r="G2124"/>
      <c r="H2124"/>
      <c r="I2124"/>
      <c r="J2124"/>
      <c r="K2124"/>
      <c r="L2124"/>
      <c r="M2124"/>
      <c r="N2124"/>
      <c r="O2124"/>
      <c r="P2124"/>
      <c r="Q2124"/>
      <c r="R2124"/>
      <c r="S2124"/>
      <c r="T2124"/>
      <c r="U2124"/>
      <c r="V2124"/>
      <c r="W2124"/>
      <c r="X2124"/>
      <c r="Y2124"/>
      <c r="Z2124"/>
      <c r="AA2124"/>
      <c r="AB2124"/>
      <c r="AC2124"/>
      <c r="AD2124"/>
      <c r="AE2124"/>
      <c r="AF2124"/>
      <c r="AG2124"/>
      <c r="AH2124"/>
      <c r="AI2124"/>
      <c r="AJ2124"/>
      <c r="AK2124"/>
      <c r="AL2124"/>
      <c r="AM2124"/>
      <c r="AN2124"/>
      <c r="AO2124"/>
      <c r="AP2124"/>
      <c r="AQ2124"/>
      <c r="AR2124"/>
      <c r="AS2124"/>
      <c r="AT2124"/>
      <c r="AU2124"/>
      <c r="AV2124"/>
      <c r="AW2124"/>
      <c r="AX2124"/>
      <c r="AY2124"/>
      <c r="AZ2124"/>
      <c r="BA2124"/>
      <c r="BB2124"/>
      <c r="BC2124"/>
    </row>
    <row r="2125" spans="1:55" s="47" customFormat="1" x14ac:dyDescent="0.25">
      <c r="A2125" s="153"/>
      <c r="B2125" s="101"/>
      <c r="C2125" s="167"/>
      <c r="D2125" s="163"/>
      <c r="E2125" s="161"/>
      <c r="F2125" s="154"/>
      <c r="G2125"/>
      <c r="H2125"/>
      <c r="I2125"/>
      <c r="J2125"/>
      <c r="K2125"/>
      <c r="L2125"/>
      <c r="M2125"/>
      <c r="N2125"/>
      <c r="O2125"/>
      <c r="P2125"/>
      <c r="Q2125"/>
      <c r="R2125"/>
      <c r="S2125"/>
      <c r="T2125"/>
      <c r="U2125"/>
      <c r="V2125"/>
      <c r="W2125"/>
      <c r="X2125"/>
      <c r="Y2125"/>
      <c r="Z2125"/>
      <c r="AA2125"/>
      <c r="AB2125"/>
      <c r="AC2125"/>
      <c r="AD2125"/>
      <c r="AE2125"/>
      <c r="AF2125"/>
      <c r="AG2125"/>
      <c r="AH2125"/>
      <c r="AI2125"/>
      <c r="AJ2125"/>
      <c r="AK2125"/>
      <c r="AL2125"/>
      <c r="AM2125"/>
      <c r="AN2125"/>
      <c r="AO2125"/>
      <c r="AP2125"/>
      <c r="AQ2125"/>
      <c r="AR2125"/>
      <c r="AS2125"/>
      <c r="AT2125"/>
      <c r="AU2125"/>
      <c r="AV2125"/>
      <c r="AW2125"/>
      <c r="AX2125"/>
      <c r="AY2125"/>
      <c r="AZ2125"/>
      <c r="BA2125"/>
      <c r="BB2125"/>
      <c r="BC2125"/>
    </row>
    <row r="2126" spans="1:55" s="47" customFormat="1" x14ac:dyDescent="0.25">
      <c r="A2126" s="153"/>
      <c r="B2126" s="101"/>
      <c r="C2126" s="167"/>
      <c r="D2126" s="163"/>
      <c r="E2126" s="161"/>
      <c r="F2126" s="154"/>
      <c r="G2126"/>
      <c r="H2126"/>
      <c r="I2126"/>
      <c r="J2126"/>
      <c r="K2126"/>
      <c r="L2126"/>
      <c r="M2126"/>
      <c r="N2126"/>
      <c r="O2126"/>
      <c r="P2126"/>
      <c r="Q2126"/>
      <c r="R2126"/>
      <c r="S2126"/>
      <c r="T2126"/>
      <c r="U2126"/>
      <c r="V2126"/>
      <c r="W2126"/>
      <c r="X2126"/>
      <c r="Y2126"/>
      <c r="Z2126"/>
      <c r="AA2126"/>
      <c r="AB2126"/>
      <c r="AC2126"/>
      <c r="AD2126"/>
      <c r="AE2126"/>
      <c r="AF2126"/>
      <c r="AG2126"/>
      <c r="AH2126"/>
      <c r="AI2126"/>
      <c r="AJ2126"/>
      <c r="AK2126"/>
      <c r="AL2126"/>
      <c r="AM2126"/>
      <c r="AN2126"/>
      <c r="AO2126"/>
      <c r="AP2126"/>
      <c r="AQ2126"/>
      <c r="AR2126"/>
      <c r="AS2126"/>
      <c r="AT2126"/>
      <c r="AU2126"/>
      <c r="AV2126"/>
      <c r="AW2126"/>
      <c r="AX2126"/>
      <c r="AY2126"/>
      <c r="AZ2126"/>
      <c r="BA2126"/>
      <c r="BB2126"/>
      <c r="BC2126"/>
    </row>
    <row r="2127" spans="1:55" s="47" customFormat="1" x14ac:dyDescent="0.25">
      <c r="A2127" s="153"/>
      <c r="B2127" s="101"/>
      <c r="C2127" s="167"/>
      <c r="D2127" s="163"/>
      <c r="E2127" s="161"/>
      <c r="F2127" s="154"/>
      <c r="G2127"/>
      <c r="H2127"/>
      <c r="I2127"/>
      <c r="J2127"/>
      <c r="K2127"/>
      <c r="L2127"/>
      <c r="M2127"/>
      <c r="N2127"/>
      <c r="O2127"/>
      <c r="P2127"/>
      <c r="Q2127"/>
      <c r="R2127"/>
      <c r="S2127"/>
      <c r="T2127"/>
      <c r="U2127"/>
      <c r="V2127"/>
      <c r="W2127"/>
      <c r="X2127"/>
      <c r="Y2127"/>
      <c r="Z2127"/>
      <c r="AA2127"/>
      <c r="AB2127"/>
      <c r="AC2127"/>
      <c r="AD2127"/>
      <c r="AE2127"/>
      <c r="AF2127"/>
      <c r="AG2127"/>
      <c r="AH2127"/>
      <c r="AI2127"/>
      <c r="AJ2127"/>
      <c r="AK2127"/>
      <c r="AL2127"/>
      <c r="AM2127"/>
      <c r="AN2127"/>
      <c r="AO2127"/>
      <c r="AP2127"/>
      <c r="AQ2127"/>
      <c r="AR2127"/>
      <c r="AS2127"/>
      <c r="AT2127"/>
      <c r="AU2127"/>
      <c r="AV2127"/>
      <c r="AW2127"/>
      <c r="AX2127"/>
      <c r="AY2127"/>
      <c r="AZ2127"/>
      <c r="BA2127"/>
      <c r="BB2127"/>
      <c r="BC2127"/>
    </row>
    <row r="2128" spans="1:55" s="47" customFormat="1" x14ac:dyDescent="0.25">
      <c r="A2128" s="153"/>
      <c r="B2128" s="101"/>
      <c r="C2128" s="167"/>
      <c r="D2128" s="163"/>
      <c r="E2128" s="161"/>
      <c r="F2128" s="154"/>
      <c r="G2128"/>
      <c r="H2128"/>
      <c r="I2128"/>
      <c r="J2128"/>
      <c r="K2128"/>
      <c r="L2128"/>
      <c r="M2128"/>
      <c r="N2128"/>
      <c r="O2128"/>
      <c r="P2128"/>
      <c r="Q2128"/>
      <c r="R2128"/>
      <c r="S2128"/>
      <c r="T2128"/>
      <c r="U2128"/>
      <c r="V2128"/>
      <c r="W2128"/>
      <c r="X2128"/>
      <c r="Y2128"/>
      <c r="Z2128"/>
      <c r="AA2128"/>
      <c r="AB2128"/>
      <c r="AC2128"/>
      <c r="AD2128"/>
      <c r="AE2128"/>
      <c r="AF2128"/>
      <c r="AG2128"/>
      <c r="AH2128"/>
      <c r="AI2128"/>
      <c r="AJ2128"/>
      <c r="AK2128"/>
      <c r="AL2128"/>
      <c r="AM2128"/>
      <c r="AN2128"/>
      <c r="AO2128"/>
      <c r="AP2128"/>
      <c r="AQ2128"/>
      <c r="AR2128"/>
      <c r="AS2128"/>
      <c r="AT2128"/>
      <c r="AU2128"/>
      <c r="AV2128"/>
      <c r="AW2128"/>
      <c r="AX2128"/>
      <c r="AY2128"/>
      <c r="AZ2128"/>
      <c r="BA2128"/>
      <c r="BB2128"/>
      <c r="BC2128"/>
    </row>
    <row r="2129" spans="1:55" s="47" customFormat="1" x14ac:dyDescent="0.25">
      <c r="A2129" s="153"/>
      <c r="B2129" s="101"/>
      <c r="C2129" s="167"/>
      <c r="D2129" s="163"/>
      <c r="E2129" s="161"/>
      <c r="F2129" s="154"/>
      <c r="G2129"/>
      <c r="H2129"/>
      <c r="I2129"/>
      <c r="J2129"/>
      <c r="K2129"/>
      <c r="L2129"/>
      <c r="M2129"/>
      <c r="N2129"/>
      <c r="O2129"/>
      <c r="P2129"/>
      <c r="Q2129"/>
      <c r="R2129"/>
      <c r="S2129"/>
      <c r="T2129"/>
      <c r="U2129"/>
      <c r="V2129"/>
      <c r="W2129"/>
      <c r="X2129"/>
      <c r="Y2129"/>
      <c r="Z2129"/>
      <c r="AA2129"/>
      <c r="AB2129"/>
      <c r="AC2129"/>
      <c r="AD2129"/>
      <c r="AE2129"/>
      <c r="AF2129"/>
      <c r="AG2129"/>
      <c r="AH2129"/>
      <c r="AI2129"/>
      <c r="AJ2129"/>
      <c r="AK2129"/>
      <c r="AL2129"/>
      <c r="AM2129"/>
      <c r="AN2129"/>
      <c r="AO2129"/>
      <c r="AP2129"/>
      <c r="AQ2129"/>
      <c r="AR2129"/>
      <c r="AS2129"/>
      <c r="AT2129"/>
      <c r="AU2129"/>
      <c r="AV2129"/>
      <c r="AW2129"/>
      <c r="AX2129"/>
      <c r="AY2129"/>
      <c r="AZ2129"/>
      <c r="BA2129"/>
      <c r="BB2129"/>
      <c r="BC2129"/>
    </row>
    <row r="2130" spans="1:55" s="47" customFormat="1" x14ac:dyDescent="0.25">
      <c r="A2130" s="153"/>
      <c r="B2130" s="101"/>
      <c r="C2130" s="167"/>
      <c r="D2130" s="163"/>
      <c r="E2130" s="161"/>
      <c r="F2130" s="154"/>
      <c r="G2130"/>
      <c r="H2130"/>
      <c r="I2130"/>
      <c r="J2130"/>
      <c r="K2130"/>
      <c r="L2130"/>
      <c r="M2130"/>
      <c r="N2130"/>
      <c r="O2130"/>
      <c r="P2130"/>
      <c r="Q2130"/>
      <c r="R2130"/>
      <c r="S2130"/>
      <c r="T2130"/>
      <c r="U2130"/>
      <c r="V2130"/>
      <c r="W2130"/>
      <c r="X2130"/>
      <c r="Y2130"/>
      <c r="Z2130"/>
      <c r="AA2130"/>
      <c r="AB2130"/>
      <c r="AC2130"/>
      <c r="AD2130"/>
      <c r="AE2130"/>
      <c r="AF2130"/>
      <c r="AG2130"/>
      <c r="AH2130"/>
      <c r="AI2130"/>
      <c r="AJ2130"/>
      <c r="AK2130"/>
      <c r="AL2130"/>
      <c r="AM2130"/>
      <c r="AN2130"/>
      <c r="AO2130"/>
      <c r="AP2130"/>
      <c r="AQ2130"/>
      <c r="AR2130"/>
      <c r="AS2130"/>
      <c r="AT2130"/>
      <c r="AU2130"/>
      <c r="AV2130"/>
      <c r="AW2130"/>
      <c r="AX2130"/>
      <c r="AY2130"/>
      <c r="AZ2130"/>
      <c r="BA2130"/>
      <c r="BB2130"/>
      <c r="BC2130"/>
    </row>
    <row r="2131" spans="1:55" s="47" customFormat="1" x14ac:dyDescent="0.25">
      <c r="A2131" s="153"/>
      <c r="B2131" s="101"/>
      <c r="C2131" s="167"/>
      <c r="D2131" s="163"/>
      <c r="E2131" s="161"/>
      <c r="F2131" s="154"/>
      <c r="G2131"/>
      <c r="H2131"/>
      <c r="I2131"/>
      <c r="J2131"/>
      <c r="K2131"/>
      <c r="L2131"/>
      <c r="M2131"/>
      <c r="N2131"/>
      <c r="O2131"/>
      <c r="P2131"/>
      <c r="Q2131"/>
      <c r="R2131"/>
      <c r="S2131"/>
      <c r="T2131"/>
      <c r="U2131"/>
      <c r="V2131"/>
      <c r="W2131"/>
      <c r="X2131"/>
      <c r="Y2131"/>
      <c r="Z2131"/>
      <c r="AA2131"/>
      <c r="AB2131"/>
      <c r="AC2131"/>
      <c r="AD2131"/>
      <c r="AE2131"/>
      <c r="AF2131"/>
      <c r="AG2131"/>
      <c r="AH2131"/>
      <c r="AI2131"/>
      <c r="AJ2131"/>
      <c r="AK2131"/>
      <c r="AL2131"/>
      <c r="AM2131"/>
      <c r="AN2131"/>
      <c r="AO2131"/>
      <c r="AP2131"/>
      <c r="AQ2131"/>
      <c r="AR2131"/>
      <c r="AS2131"/>
      <c r="AT2131"/>
      <c r="AU2131"/>
      <c r="AV2131"/>
      <c r="AW2131"/>
      <c r="AX2131"/>
      <c r="AY2131"/>
      <c r="AZ2131"/>
      <c r="BA2131"/>
      <c r="BB2131"/>
      <c r="BC2131"/>
    </row>
    <row r="2132" spans="1:55" s="47" customFormat="1" x14ac:dyDescent="0.25">
      <c r="A2132" s="153"/>
      <c r="B2132" s="101"/>
      <c r="C2132" s="167"/>
      <c r="D2132" s="163"/>
      <c r="E2132" s="161"/>
      <c r="F2132" s="154"/>
      <c r="G2132"/>
      <c r="H2132"/>
      <c r="I2132"/>
      <c r="J2132"/>
      <c r="K2132"/>
      <c r="L2132"/>
      <c r="M2132"/>
      <c r="N2132"/>
      <c r="O2132"/>
      <c r="P2132"/>
      <c r="Q2132"/>
      <c r="R2132"/>
      <c r="S2132"/>
      <c r="T2132"/>
      <c r="U2132"/>
      <c r="V2132"/>
      <c r="W2132"/>
      <c r="X2132"/>
      <c r="Y2132"/>
      <c r="Z2132"/>
      <c r="AA2132"/>
      <c r="AB2132"/>
      <c r="AC2132"/>
      <c r="AD2132"/>
      <c r="AE2132"/>
      <c r="AF2132"/>
      <c r="AG2132"/>
      <c r="AH2132"/>
      <c r="AI2132"/>
      <c r="AJ2132"/>
      <c r="AK2132"/>
      <c r="AL2132"/>
      <c r="AM2132"/>
      <c r="AN2132"/>
      <c r="AO2132"/>
      <c r="AP2132"/>
      <c r="AQ2132"/>
      <c r="AR2132"/>
      <c r="AS2132"/>
      <c r="AT2132"/>
      <c r="AU2132"/>
      <c r="AV2132"/>
      <c r="AW2132"/>
      <c r="AX2132"/>
      <c r="AY2132"/>
      <c r="AZ2132"/>
      <c r="BA2132"/>
      <c r="BB2132"/>
      <c r="BC2132"/>
    </row>
    <row r="2133" spans="1:55" s="47" customFormat="1" x14ac:dyDescent="0.25">
      <c r="A2133" s="153"/>
      <c r="B2133" s="101"/>
      <c r="C2133" s="167"/>
      <c r="D2133" s="163"/>
      <c r="E2133" s="161"/>
      <c r="F2133" s="154"/>
      <c r="G2133"/>
      <c r="H2133"/>
      <c r="I2133"/>
      <c r="J2133"/>
      <c r="K2133"/>
      <c r="L2133"/>
      <c r="M2133"/>
      <c r="N2133"/>
      <c r="O2133"/>
      <c r="P2133"/>
      <c r="Q2133"/>
      <c r="R2133"/>
      <c r="S2133"/>
      <c r="T2133"/>
      <c r="U2133"/>
      <c r="V2133"/>
      <c r="W2133"/>
      <c r="X2133"/>
      <c r="Y2133"/>
      <c r="Z2133"/>
      <c r="AA2133"/>
      <c r="AB2133"/>
      <c r="AC2133"/>
      <c r="AD2133"/>
      <c r="AE2133"/>
      <c r="AF2133"/>
      <c r="AG2133"/>
      <c r="AH2133"/>
      <c r="AI2133"/>
      <c r="AJ2133"/>
      <c r="AK2133"/>
      <c r="AL2133"/>
      <c r="AM2133"/>
      <c r="AN2133"/>
      <c r="AO2133"/>
      <c r="AP2133"/>
      <c r="AQ2133"/>
      <c r="AR2133"/>
      <c r="AS2133"/>
      <c r="AT2133"/>
      <c r="AU2133"/>
      <c r="AV2133"/>
      <c r="AW2133"/>
      <c r="AX2133"/>
      <c r="AY2133"/>
      <c r="AZ2133"/>
      <c r="BA2133"/>
      <c r="BB2133"/>
      <c r="BC2133"/>
    </row>
    <row r="2134" spans="1:55" s="47" customFormat="1" x14ac:dyDescent="0.25">
      <c r="A2134" s="153"/>
      <c r="B2134" s="101"/>
      <c r="C2134" s="167"/>
      <c r="D2134" s="163"/>
      <c r="E2134" s="161"/>
      <c r="F2134" s="154"/>
      <c r="G2134"/>
      <c r="H2134"/>
      <c r="I2134"/>
      <c r="J2134"/>
      <c r="K2134"/>
      <c r="L2134"/>
      <c r="M2134"/>
      <c r="N2134"/>
      <c r="O2134"/>
      <c r="P2134"/>
      <c r="Q2134"/>
      <c r="R2134"/>
      <c r="S2134"/>
      <c r="T2134"/>
      <c r="U2134"/>
      <c r="V2134"/>
      <c r="W2134"/>
      <c r="X2134"/>
      <c r="Y2134"/>
      <c r="Z2134"/>
      <c r="AA2134"/>
      <c r="AB2134"/>
      <c r="AC2134"/>
      <c r="AD2134"/>
      <c r="AE2134"/>
      <c r="AF2134"/>
      <c r="AG2134"/>
      <c r="AH2134"/>
      <c r="AI2134"/>
      <c r="AJ2134"/>
      <c r="AK2134"/>
      <c r="AL2134"/>
      <c r="AM2134"/>
      <c r="AN2134"/>
      <c r="AO2134"/>
      <c r="AP2134"/>
      <c r="AQ2134"/>
      <c r="AR2134"/>
      <c r="AS2134"/>
      <c r="AT2134"/>
      <c r="AU2134"/>
      <c r="AV2134"/>
      <c r="AW2134"/>
      <c r="AX2134"/>
      <c r="AY2134"/>
      <c r="AZ2134"/>
      <c r="BA2134"/>
      <c r="BB2134"/>
      <c r="BC2134"/>
    </row>
    <row r="2135" spans="1:55" s="47" customFormat="1" x14ac:dyDescent="0.25">
      <c r="A2135" s="153"/>
      <c r="B2135" s="101"/>
      <c r="C2135" s="167"/>
      <c r="D2135" s="163"/>
      <c r="E2135" s="161"/>
      <c r="F2135" s="154"/>
      <c r="G2135"/>
      <c r="H2135"/>
      <c r="I2135"/>
      <c r="J2135"/>
      <c r="K2135"/>
      <c r="L2135"/>
      <c r="M2135"/>
      <c r="N2135"/>
      <c r="O2135"/>
      <c r="P2135"/>
      <c r="Q2135"/>
      <c r="R2135"/>
      <c r="S2135"/>
      <c r="T2135"/>
      <c r="U2135"/>
      <c r="V2135"/>
      <c r="W2135"/>
      <c r="X2135"/>
      <c r="Y2135"/>
      <c r="Z2135"/>
      <c r="AA2135"/>
      <c r="AB2135"/>
      <c r="AC2135"/>
      <c r="AD2135"/>
      <c r="AE2135"/>
      <c r="AF2135"/>
      <c r="AG2135"/>
      <c r="AH2135"/>
      <c r="AI2135"/>
      <c r="AJ2135"/>
      <c r="AK2135"/>
      <c r="AL2135"/>
      <c r="AM2135"/>
      <c r="AN2135"/>
      <c r="AO2135"/>
      <c r="AP2135"/>
      <c r="AQ2135"/>
      <c r="AR2135"/>
      <c r="AS2135"/>
      <c r="AT2135"/>
      <c r="AU2135"/>
      <c r="AV2135"/>
      <c r="AW2135"/>
      <c r="AX2135"/>
      <c r="AY2135"/>
      <c r="AZ2135"/>
      <c r="BA2135"/>
      <c r="BB2135"/>
      <c r="BC2135"/>
    </row>
    <row r="2136" spans="1:55" s="47" customFormat="1" x14ac:dyDescent="0.25">
      <c r="A2136" s="153"/>
      <c r="B2136" s="101"/>
      <c r="C2136" s="167"/>
      <c r="D2136" s="163"/>
      <c r="E2136" s="161"/>
      <c r="F2136" s="154"/>
      <c r="G2136"/>
      <c r="H2136"/>
      <c r="I2136"/>
      <c r="J2136"/>
      <c r="K2136"/>
      <c r="L2136"/>
      <c r="M2136"/>
      <c r="N2136"/>
      <c r="O2136"/>
      <c r="P2136"/>
      <c r="Q2136"/>
      <c r="R2136"/>
      <c r="S2136"/>
      <c r="T2136"/>
      <c r="U2136"/>
      <c r="V2136"/>
      <c r="W2136"/>
      <c r="X2136"/>
      <c r="Y2136"/>
      <c r="Z2136"/>
      <c r="AA2136"/>
      <c r="AB2136"/>
      <c r="AC2136"/>
      <c r="AD2136"/>
      <c r="AE2136"/>
      <c r="AF2136"/>
      <c r="AG2136"/>
      <c r="AH2136"/>
      <c r="AI2136"/>
      <c r="AJ2136"/>
      <c r="AK2136"/>
      <c r="AL2136"/>
      <c r="AM2136"/>
      <c r="AN2136"/>
      <c r="AO2136"/>
      <c r="AP2136"/>
      <c r="AQ2136"/>
      <c r="AR2136"/>
      <c r="AS2136"/>
      <c r="AT2136"/>
      <c r="AU2136"/>
      <c r="AV2136"/>
      <c r="AW2136"/>
      <c r="AX2136"/>
      <c r="AY2136"/>
      <c r="AZ2136"/>
      <c r="BA2136"/>
      <c r="BB2136"/>
      <c r="BC2136"/>
    </row>
    <row r="2137" spans="1:55" s="47" customFormat="1" x14ac:dyDescent="0.25">
      <c r="A2137" s="153"/>
      <c r="B2137" s="101"/>
      <c r="C2137" s="167"/>
      <c r="D2137" s="163"/>
      <c r="E2137" s="161"/>
      <c r="F2137" s="154"/>
      <c r="G2137"/>
      <c r="H2137"/>
      <c r="I2137"/>
      <c r="J2137"/>
      <c r="K2137"/>
      <c r="L2137"/>
      <c r="M2137"/>
      <c r="N2137"/>
      <c r="O2137"/>
      <c r="P2137"/>
      <c r="Q2137"/>
      <c r="R2137"/>
      <c r="S2137"/>
      <c r="T2137"/>
      <c r="U2137"/>
      <c r="V2137"/>
      <c r="W2137"/>
      <c r="X2137"/>
      <c r="Y2137"/>
      <c r="Z2137"/>
      <c r="AA2137"/>
      <c r="AB2137"/>
      <c r="AC2137"/>
      <c r="AD2137"/>
      <c r="AE2137"/>
      <c r="AF2137"/>
      <c r="AG2137"/>
      <c r="AH2137"/>
      <c r="AI2137"/>
      <c r="AJ2137"/>
      <c r="AK2137"/>
      <c r="AL2137"/>
      <c r="AM2137"/>
      <c r="AN2137"/>
      <c r="AO2137"/>
      <c r="AP2137"/>
      <c r="AQ2137"/>
      <c r="AR2137"/>
      <c r="AS2137"/>
      <c r="AT2137"/>
      <c r="AU2137"/>
      <c r="AV2137"/>
      <c r="AW2137"/>
      <c r="AX2137"/>
      <c r="AY2137"/>
      <c r="AZ2137"/>
      <c r="BA2137"/>
      <c r="BB2137"/>
      <c r="BC2137"/>
    </row>
    <row r="2138" spans="1:55" s="47" customFormat="1" x14ac:dyDescent="0.25">
      <c r="A2138" s="153"/>
      <c r="B2138" s="101"/>
      <c r="C2138" s="167"/>
      <c r="D2138" s="163"/>
      <c r="E2138" s="161"/>
      <c r="F2138" s="154"/>
      <c r="G2138"/>
      <c r="H2138"/>
      <c r="I2138"/>
      <c r="J2138"/>
      <c r="K2138"/>
      <c r="L2138"/>
      <c r="M2138"/>
      <c r="N2138"/>
      <c r="O2138"/>
      <c r="P2138"/>
      <c r="Q2138"/>
      <c r="R2138"/>
      <c r="S2138"/>
      <c r="T2138"/>
      <c r="U2138"/>
      <c r="V2138"/>
      <c r="W2138"/>
      <c r="X2138"/>
      <c r="Y2138"/>
      <c r="Z2138"/>
      <c r="AA2138"/>
      <c r="AB2138"/>
      <c r="AC2138"/>
      <c r="AD2138"/>
      <c r="AE2138"/>
      <c r="AF2138"/>
      <c r="AG2138"/>
      <c r="AH2138"/>
      <c r="AI2138"/>
      <c r="AJ2138"/>
      <c r="AK2138"/>
      <c r="AL2138"/>
      <c r="AM2138"/>
      <c r="AN2138"/>
      <c r="AO2138"/>
      <c r="AP2138"/>
      <c r="AQ2138"/>
      <c r="AR2138"/>
      <c r="AS2138"/>
      <c r="AT2138"/>
      <c r="AU2138"/>
      <c r="AV2138"/>
      <c r="AW2138"/>
      <c r="AX2138"/>
      <c r="AY2138"/>
      <c r="AZ2138"/>
      <c r="BA2138"/>
      <c r="BB2138"/>
      <c r="BC2138"/>
    </row>
    <row r="2139" spans="1:55" s="47" customFormat="1" x14ac:dyDescent="0.25">
      <c r="A2139" s="153"/>
      <c r="B2139" s="101"/>
      <c r="C2139" s="167"/>
      <c r="D2139" s="163"/>
      <c r="E2139" s="161"/>
      <c r="F2139" s="154"/>
      <c r="G2139"/>
      <c r="H2139"/>
      <c r="I2139"/>
      <c r="J2139"/>
      <c r="K2139"/>
      <c r="L2139"/>
      <c r="M2139"/>
      <c r="N2139"/>
      <c r="O2139"/>
      <c r="P2139"/>
      <c r="Q2139"/>
      <c r="R2139"/>
      <c r="S2139"/>
      <c r="T2139"/>
      <c r="U2139"/>
      <c r="V2139"/>
      <c r="W2139"/>
      <c r="X2139"/>
      <c r="Y2139"/>
      <c r="Z2139"/>
      <c r="AA2139"/>
      <c r="AB2139"/>
      <c r="AC2139"/>
      <c r="AD2139"/>
      <c r="AE2139"/>
      <c r="AF2139"/>
      <c r="AG2139"/>
      <c r="AH2139"/>
      <c r="AI2139"/>
      <c r="AJ2139"/>
      <c r="AK2139"/>
      <c r="AL2139"/>
      <c r="AM2139"/>
      <c r="AN2139"/>
      <c r="AO2139"/>
      <c r="AP2139"/>
      <c r="AQ2139"/>
      <c r="AR2139"/>
      <c r="AS2139"/>
      <c r="AT2139"/>
      <c r="AU2139"/>
      <c r="AV2139"/>
      <c r="AW2139"/>
      <c r="AX2139"/>
      <c r="AY2139"/>
      <c r="AZ2139"/>
      <c r="BA2139"/>
      <c r="BB2139"/>
      <c r="BC2139"/>
    </row>
    <row r="2140" spans="1:55" s="47" customFormat="1" x14ac:dyDescent="0.25">
      <c r="A2140" s="153"/>
      <c r="B2140" s="101"/>
      <c r="C2140" s="167"/>
      <c r="D2140" s="163"/>
      <c r="E2140" s="161"/>
      <c r="F2140" s="154"/>
      <c r="G2140"/>
      <c r="H2140"/>
      <c r="I2140"/>
      <c r="J2140"/>
      <c r="K2140"/>
      <c r="L2140"/>
      <c r="M2140"/>
      <c r="N2140"/>
      <c r="O2140"/>
      <c r="P2140"/>
      <c r="Q2140"/>
      <c r="R2140"/>
      <c r="S2140"/>
      <c r="T2140"/>
      <c r="U2140"/>
      <c r="V2140"/>
      <c r="W2140"/>
      <c r="X2140"/>
      <c r="Y2140"/>
      <c r="Z2140"/>
      <c r="AA2140"/>
      <c r="AB2140"/>
      <c r="AC2140"/>
      <c r="AD2140"/>
      <c r="AE2140"/>
      <c r="AF2140"/>
      <c r="AG2140"/>
      <c r="AH2140"/>
      <c r="AI2140"/>
      <c r="AJ2140"/>
      <c r="AK2140"/>
      <c r="AL2140"/>
      <c r="AM2140"/>
      <c r="AN2140"/>
      <c r="AO2140"/>
      <c r="AP2140"/>
      <c r="AQ2140"/>
      <c r="AR2140"/>
      <c r="AS2140"/>
      <c r="AT2140"/>
      <c r="AU2140"/>
      <c r="AV2140"/>
      <c r="AW2140"/>
      <c r="AX2140"/>
      <c r="AY2140"/>
      <c r="AZ2140"/>
      <c r="BA2140"/>
      <c r="BB2140"/>
      <c r="BC2140"/>
    </row>
    <row r="2141" spans="1:55" s="47" customFormat="1" x14ac:dyDescent="0.25">
      <c r="A2141" s="153"/>
      <c r="B2141" s="101"/>
      <c r="C2141" s="167"/>
      <c r="D2141" s="163"/>
      <c r="E2141" s="161"/>
      <c r="F2141" s="154"/>
      <c r="G2141"/>
      <c r="H2141"/>
      <c r="I2141"/>
      <c r="J2141"/>
      <c r="K2141"/>
      <c r="L2141"/>
      <c r="M2141"/>
      <c r="N2141"/>
      <c r="O2141"/>
      <c r="P2141"/>
      <c r="Q2141"/>
      <c r="R2141"/>
      <c r="S2141"/>
      <c r="T2141"/>
      <c r="U2141"/>
      <c r="V2141"/>
      <c r="W2141"/>
      <c r="X2141"/>
      <c r="Y2141"/>
      <c r="Z2141"/>
      <c r="AA2141"/>
      <c r="AB2141"/>
      <c r="AC2141"/>
      <c r="AD2141"/>
      <c r="AE2141"/>
      <c r="AF2141"/>
      <c r="AG2141"/>
      <c r="AH2141"/>
      <c r="AI2141"/>
      <c r="AJ2141"/>
      <c r="AK2141"/>
      <c r="AL2141"/>
      <c r="AM2141"/>
      <c r="AN2141"/>
      <c r="AO2141"/>
      <c r="AP2141"/>
      <c r="AQ2141"/>
      <c r="AR2141"/>
      <c r="AS2141"/>
      <c r="AT2141"/>
      <c r="AU2141"/>
      <c r="AV2141"/>
      <c r="AW2141"/>
      <c r="AX2141"/>
      <c r="AY2141"/>
      <c r="AZ2141"/>
      <c r="BA2141"/>
      <c r="BB2141"/>
      <c r="BC2141"/>
    </row>
    <row r="2142" spans="1:55" s="47" customFormat="1" x14ac:dyDescent="0.25">
      <c r="A2142" s="153"/>
      <c r="B2142" s="101"/>
      <c r="C2142" s="167"/>
      <c r="D2142" s="163"/>
      <c r="E2142" s="161"/>
      <c r="F2142" s="154"/>
      <c r="G2142"/>
      <c r="H2142"/>
      <c r="I2142"/>
      <c r="J2142"/>
      <c r="K2142"/>
      <c r="L2142"/>
      <c r="M2142"/>
      <c r="N2142"/>
      <c r="O2142"/>
      <c r="P2142"/>
      <c r="Q2142"/>
      <c r="R2142"/>
      <c r="S2142"/>
      <c r="T2142"/>
      <c r="U2142"/>
      <c r="V2142"/>
      <c r="W2142"/>
      <c r="X2142"/>
      <c r="Y2142"/>
      <c r="Z2142"/>
      <c r="AA2142"/>
      <c r="AB2142"/>
      <c r="AC2142"/>
      <c r="AD2142"/>
      <c r="AE2142"/>
      <c r="AF2142"/>
      <c r="AG2142"/>
      <c r="AH2142"/>
      <c r="AI2142"/>
      <c r="AJ2142"/>
      <c r="AK2142"/>
      <c r="AL2142"/>
      <c r="AM2142"/>
      <c r="AN2142"/>
      <c r="AO2142"/>
      <c r="AP2142"/>
      <c r="AQ2142"/>
      <c r="AR2142"/>
      <c r="AS2142"/>
      <c r="AT2142"/>
      <c r="AU2142"/>
      <c r="AV2142"/>
      <c r="AW2142"/>
      <c r="AX2142"/>
      <c r="AY2142"/>
      <c r="AZ2142"/>
      <c r="BA2142"/>
      <c r="BB2142"/>
      <c r="BC2142"/>
    </row>
    <row r="2143" spans="1:55" s="47" customFormat="1" x14ac:dyDescent="0.25">
      <c r="A2143" s="153"/>
      <c r="B2143" s="101"/>
      <c r="C2143" s="167"/>
      <c r="D2143" s="163"/>
      <c r="E2143" s="161"/>
      <c r="F2143" s="154"/>
      <c r="G2143"/>
      <c r="H2143"/>
      <c r="I2143"/>
      <c r="J2143"/>
      <c r="K2143"/>
      <c r="L2143"/>
      <c r="M2143"/>
      <c r="N2143"/>
      <c r="O2143"/>
      <c r="P2143"/>
      <c r="Q2143"/>
      <c r="R2143"/>
      <c r="S2143"/>
      <c r="T2143"/>
      <c r="U2143"/>
      <c r="V2143"/>
      <c r="W2143"/>
      <c r="X2143"/>
      <c r="Y2143"/>
      <c r="Z2143"/>
      <c r="AA2143"/>
      <c r="AB2143"/>
      <c r="AC2143"/>
      <c r="AD2143"/>
      <c r="AE2143"/>
      <c r="AF2143"/>
      <c r="AG2143"/>
      <c r="AH2143"/>
      <c r="AI2143"/>
      <c r="AJ2143"/>
      <c r="AK2143"/>
      <c r="AL2143"/>
      <c r="AM2143"/>
      <c r="AN2143"/>
      <c r="AO2143"/>
      <c r="AP2143"/>
      <c r="AQ2143"/>
      <c r="AR2143"/>
      <c r="AS2143"/>
      <c r="AT2143"/>
      <c r="AU2143"/>
      <c r="AV2143"/>
      <c r="AW2143"/>
      <c r="AX2143"/>
      <c r="AY2143"/>
      <c r="AZ2143"/>
      <c r="BA2143"/>
      <c r="BB2143"/>
      <c r="BC2143"/>
    </row>
    <row r="2144" spans="1:55" s="47" customFormat="1" x14ac:dyDescent="0.25">
      <c r="A2144" s="153"/>
      <c r="B2144" s="101"/>
      <c r="C2144" s="167"/>
      <c r="D2144" s="163"/>
      <c r="E2144" s="161"/>
      <c r="F2144" s="154"/>
      <c r="G2144"/>
      <c r="H2144"/>
      <c r="I2144"/>
      <c r="J2144"/>
      <c r="K2144"/>
      <c r="L2144"/>
      <c r="M2144"/>
      <c r="N2144"/>
      <c r="O2144"/>
      <c r="P2144"/>
      <c r="Q2144"/>
      <c r="R2144"/>
      <c r="S2144"/>
      <c r="T2144"/>
      <c r="U2144"/>
      <c r="V2144"/>
      <c r="W2144"/>
      <c r="X2144"/>
      <c r="Y2144"/>
      <c r="Z2144"/>
      <c r="AA2144"/>
      <c r="AB2144"/>
      <c r="AC2144"/>
      <c r="AD2144"/>
      <c r="AE2144"/>
      <c r="AF2144"/>
      <c r="AG2144"/>
      <c r="AH2144"/>
      <c r="AI2144"/>
      <c r="AJ2144"/>
      <c r="AK2144"/>
      <c r="AL2144"/>
      <c r="AM2144"/>
      <c r="AN2144"/>
      <c r="AO2144"/>
      <c r="AP2144"/>
      <c r="AQ2144"/>
      <c r="AR2144"/>
      <c r="AS2144"/>
      <c r="AT2144"/>
      <c r="AU2144"/>
      <c r="AV2144"/>
      <c r="AW2144"/>
      <c r="AX2144"/>
      <c r="AY2144"/>
      <c r="AZ2144"/>
      <c r="BA2144"/>
      <c r="BB2144"/>
      <c r="BC2144"/>
    </row>
    <row r="2145" spans="1:55" s="47" customFormat="1" x14ac:dyDescent="0.25">
      <c r="A2145" s="153"/>
      <c r="B2145" s="101"/>
      <c r="C2145" s="167"/>
      <c r="D2145" s="163"/>
      <c r="E2145" s="161"/>
      <c r="F2145" s="154"/>
      <c r="G2145"/>
      <c r="H2145"/>
      <c r="I2145"/>
      <c r="J2145"/>
      <c r="K2145"/>
      <c r="L2145"/>
      <c r="M2145"/>
      <c r="N2145"/>
      <c r="O2145"/>
      <c r="P2145"/>
      <c r="Q2145"/>
      <c r="R2145"/>
      <c r="S2145"/>
      <c r="T2145"/>
      <c r="U2145"/>
      <c r="V2145"/>
      <c r="W2145"/>
      <c r="X2145"/>
      <c r="Y2145"/>
      <c r="Z2145"/>
      <c r="AA2145"/>
      <c r="AB2145"/>
      <c r="AC2145"/>
      <c r="AD2145"/>
      <c r="AE2145"/>
      <c r="AF2145"/>
      <c r="AG2145"/>
      <c r="AH2145"/>
      <c r="AI2145"/>
      <c r="AJ2145"/>
      <c r="AK2145"/>
      <c r="AL2145"/>
      <c r="AM2145"/>
      <c r="AN2145"/>
      <c r="AO2145"/>
      <c r="AP2145"/>
      <c r="AQ2145"/>
      <c r="AR2145"/>
      <c r="AS2145"/>
      <c r="AT2145"/>
      <c r="AU2145"/>
      <c r="AV2145"/>
      <c r="AW2145"/>
      <c r="AX2145"/>
      <c r="AY2145"/>
      <c r="AZ2145"/>
      <c r="BA2145"/>
      <c r="BB2145"/>
      <c r="BC2145"/>
    </row>
    <row r="2146" spans="1:55" s="47" customFormat="1" x14ac:dyDescent="0.25">
      <c r="A2146" s="153"/>
      <c r="B2146" s="101"/>
      <c r="C2146" s="167"/>
      <c r="D2146" s="163"/>
      <c r="E2146" s="161"/>
      <c r="F2146" s="154"/>
      <c r="G2146"/>
      <c r="H2146"/>
      <c r="I2146"/>
      <c r="J2146"/>
      <c r="K2146"/>
      <c r="L2146"/>
      <c r="M2146"/>
      <c r="N2146"/>
      <c r="O2146"/>
      <c r="P2146"/>
      <c r="Q2146"/>
      <c r="R2146"/>
      <c r="S2146"/>
      <c r="T2146"/>
      <c r="U2146"/>
      <c r="V2146"/>
      <c r="W2146"/>
      <c r="X2146"/>
      <c r="Y2146"/>
      <c r="Z2146"/>
      <c r="AA2146"/>
      <c r="AB2146"/>
      <c r="AC2146"/>
      <c r="AD2146"/>
      <c r="AE2146"/>
      <c r="AF2146"/>
      <c r="AG2146"/>
      <c r="AH2146"/>
      <c r="AI2146"/>
      <c r="AJ2146"/>
      <c r="AK2146"/>
      <c r="AL2146"/>
      <c r="AM2146"/>
      <c r="AN2146"/>
      <c r="AO2146"/>
      <c r="AP2146"/>
      <c r="AQ2146"/>
      <c r="AR2146"/>
      <c r="AS2146"/>
      <c r="AT2146"/>
      <c r="AU2146"/>
      <c r="AV2146"/>
      <c r="AW2146"/>
      <c r="AX2146"/>
      <c r="AY2146"/>
      <c r="AZ2146"/>
      <c r="BA2146"/>
      <c r="BB2146"/>
      <c r="BC2146"/>
    </row>
    <row r="2147" spans="1:55" s="47" customFormat="1" x14ac:dyDescent="0.25">
      <c r="A2147" s="153"/>
      <c r="B2147" s="101"/>
      <c r="C2147" s="167"/>
      <c r="D2147" s="163"/>
      <c r="E2147" s="161"/>
      <c r="F2147" s="154"/>
      <c r="G2147"/>
      <c r="H2147"/>
      <c r="I2147"/>
      <c r="J2147"/>
      <c r="K2147"/>
      <c r="L2147"/>
      <c r="M2147"/>
      <c r="N2147"/>
      <c r="O2147"/>
      <c r="P2147"/>
      <c r="Q2147"/>
      <c r="R2147"/>
      <c r="S2147"/>
      <c r="T2147"/>
      <c r="U2147"/>
      <c r="V2147"/>
      <c r="W2147"/>
      <c r="X2147"/>
      <c r="Y2147"/>
      <c r="Z2147"/>
      <c r="AA2147"/>
      <c r="AB2147"/>
      <c r="AC2147"/>
      <c r="AD2147"/>
      <c r="AE2147"/>
      <c r="AF2147"/>
      <c r="AG2147"/>
      <c r="AH2147"/>
      <c r="AI2147"/>
      <c r="AJ2147"/>
      <c r="AK2147"/>
      <c r="AL2147"/>
      <c r="AM2147"/>
      <c r="AN2147"/>
      <c r="AO2147"/>
      <c r="AP2147"/>
      <c r="AQ2147"/>
      <c r="AR2147"/>
      <c r="AS2147"/>
      <c r="AT2147"/>
      <c r="AU2147"/>
      <c r="AV2147"/>
      <c r="AW2147"/>
      <c r="AX2147"/>
      <c r="AY2147"/>
      <c r="AZ2147"/>
      <c r="BA2147"/>
      <c r="BB2147"/>
      <c r="BC2147"/>
    </row>
    <row r="2148" spans="1:55" s="47" customFormat="1" x14ac:dyDescent="0.25">
      <c r="A2148" s="153"/>
      <c r="B2148" s="101"/>
      <c r="C2148" s="167"/>
      <c r="D2148" s="163"/>
      <c r="E2148" s="161"/>
      <c r="F2148" s="154"/>
      <c r="G2148"/>
      <c r="H2148"/>
      <c r="I2148"/>
      <c r="J2148"/>
      <c r="K2148"/>
      <c r="L2148"/>
      <c r="M2148"/>
      <c r="N2148"/>
      <c r="O2148"/>
      <c r="P2148"/>
      <c r="Q2148"/>
      <c r="R2148"/>
      <c r="S2148"/>
      <c r="T2148"/>
      <c r="U2148"/>
      <c r="V2148"/>
      <c r="W2148"/>
      <c r="X2148"/>
      <c r="Y2148"/>
      <c r="Z2148"/>
      <c r="AA2148"/>
      <c r="AB2148"/>
      <c r="AC2148"/>
      <c r="AD2148"/>
      <c r="AE2148"/>
      <c r="AF2148"/>
      <c r="AG2148"/>
      <c r="AH2148"/>
      <c r="AI2148"/>
      <c r="AJ2148"/>
      <c r="AK2148"/>
      <c r="AL2148"/>
      <c r="AM2148"/>
      <c r="AN2148"/>
      <c r="AO2148"/>
      <c r="AP2148"/>
      <c r="AQ2148"/>
      <c r="AR2148"/>
      <c r="AS2148"/>
      <c r="AT2148"/>
      <c r="AU2148"/>
      <c r="AV2148"/>
      <c r="AW2148"/>
      <c r="AX2148"/>
      <c r="AY2148"/>
      <c r="AZ2148"/>
      <c r="BA2148"/>
      <c r="BB2148"/>
      <c r="BC2148"/>
    </row>
    <row r="2149" spans="1:55" s="47" customFormat="1" x14ac:dyDescent="0.25">
      <c r="A2149" s="153"/>
      <c r="B2149" s="101"/>
      <c r="C2149" s="167"/>
      <c r="D2149" s="163"/>
      <c r="E2149" s="161"/>
      <c r="F2149" s="154"/>
      <c r="G2149"/>
      <c r="H2149"/>
      <c r="I2149"/>
      <c r="J2149"/>
      <c r="K2149"/>
      <c r="L2149"/>
      <c r="M2149"/>
      <c r="N2149"/>
      <c r="O2149"/>
      <c r="P2149"/>
      <c r="Q2149"/>
      <c r="R2149"/>
      <c r="S2149"/>
      <c r="T2149"/>
      <c r="U2149"/>
      <c r="V2149"/>
      <c r="W2149"/>
      <c r="X2149"/>
      <c r="Y2149"/>
      <c r="Z2149"/>
      <c r="AA2149"/>
      <c r="AB2149"/>
      <c r="AC2149"/>
      <c r="AD2149"/>
      <c r="AE2149"/>
      <c r="AF2149"/>
      <c r="AG2149"/>
      <c r="AH2149"/>
      <c r="AI2149"/>
      <c r="AJ2149"/>
      <c r="AK2149"/>
      <c r="AL2149"/>
      <c r="AM2149"/>
      <c r="AN2149"/>
      <c r="AO2149"/>
      <c r="AP2149"/>
      <c r="AQ2149"/>
      <c r="AR2149"/>
      <c r="AS2149"/>
      <c r="AT2149"/>
      <c r="AU2149"/>
      <c r="AV2149"/>
      <c r="AW2149"/>
      <c r="AX2149"/>
      <c r="AY2149"/>
      <c r="AZ2149"/>
      <c r="BA2149"/>
      <c r="BB2149"/>
      <c r="BC2149"/>
    </row>
    <row r="2150" spans="1:55" s="47" customFormat="1" x14ac:dyDescent="0.25">
      <c r="A2150" s="153"/>
      <c r="B2150" s="101"/>
      <c r="C2150" s="167"/>
      <c r="D2150" s="163"/>
      <c r="E2150" s="161"/>
      <c r="F2150" s="154"/>
      <c r="G2150"/>
      <c r="H2150"/>
      <c r="I2150"/>
      <c r="J2150"/>
      <c r="K2150"/>
      <c r="L2150"/>
      <c r="M2150"/>
      <c r="N2150"/>
      <c r="O2150"/>
      <c r="P2150"/>
      <c r="Q2150"/>
      <c r="R2150"/>
      <c r="S2150"/>
      <c r="T2150"/>
      <c r="U2150"/>
      <c r="V2150"/>
      <c r="W2150"/>
      <c r="X2150"/>
      <c r="Y2150"/>
      <c r="Z2150"/>
      <c r="AA2150"/>
      <c r="AB2150"/>
      <c r="AC2150"/>
      <c r="AD2150"/>
      <c r="AE2150"/>
      <c r="AF2150"/>
      <c r="AG2150"/>
      <c r="AH2150"/>
      <c r="AI2150"/>
      <c r="AJ2150"/>
      <c r="AK2150"/>
      <c r="AL2150"/>
      <c r="AM2150"/>
      <c r="AN2150"/>
      <c r="AO2150"/>
      <c r="AP2150"/>
      <c r="AQ2150"/>
      <c r="AR2150"/>
      <c r="AS2150"/>
      <c r="AT2150"/>
      <c r="AU2150"/>
      <c r="AV2150"/>
      <c r="AW2150"/>
      <c r="AX2150"/>
      <c r="AY2150"/>
      <c r="AZ2150"/>
      <c r="BA2150"/>
      <c r="BB2150"/>
      <c r="BC2150"/>
    </row>
    <row r="2151" spans="1:55" s="47" customFormat="1" x14ac:dyDescent="0.25">
      <c r="A2151" s="153"/>
      <c r="B2151" s="101"/>
      <c r="C2151" s="167"/>
      <c r="D2151" s="163"/>
      <c r="E2151" s="161"/>
      <c r="F2151" s="154"/>
      <c r="G2151"/>
      <c r="H2151"/>
      <c r="I2151"/>
      <c r="J2151"/>
      <c r="K2151"/>
      <c r="L2151"/>
      <c r="M2151"/>
      <c r="N2151"/>
      <c r="O2151"/>
      <c r="P2151"/>
      <c r="Q2151"/>
      <c r="R2151"/>
      <c r="S2151"/>
      <c r="T2151"/>
      <c r="U2151"/>
      <c r="V2151"/>
      <c r="W2151"/>
      <c r="X2151"/>
      <c r="Y2151"/>
      <c r="Z2151"/>
      <c r="AA2151"/>
      <c r="AB2151"/>
      <c r="AC2151"/>
      <c r="AD2151"/>
      <c r="AE2151"/>
      <c r="AF2151"/>
      <c r="AG2151"/>
      <c r="AH2151"/>
      <c r="AI2151"/>
      <c r="AJ2151"/>
      <c r="AK2151"/>
      <c r="AL2151"/>
      <c r="AM2151"/>
      <c r="AN2151"/>
      <c r="AO2151"/>
      <c r="AP2151"/>
      <c r="AQ2151"/>
      <c r="AR2151"/>
      <c r="AS2151"/>
      <c r="AT2151"/>
      <c r="AU2151"/>
      <c r="AV2151"/>
      <c r="AW2151"/>
      <c r="AX2151"/>
      <c r="AY2151"/>
      <c r="AZ2151"/>
      <c r="BA2151"/>
      <c r="BB2151"/>
      <c r="BC2151"/>
    </row>
    <row r="2152" spans="1:55" s="47" customFormat="1" x14ac:dyDescent="0.25">
      <c r="A2152" s="153"/>
      <c r="B2152" s="101"/>
      <c r="C2152" s="167"/>
      <c r="D2152" s="163"/>
      <c r="E2152" s="161"/>
      <c r="F2152" s="154"/>
      <c r="G2152"/>
      <c r="H2152"/>
      <c r="I2152"/>
      <c r="J2152"/>
      <c r="K2152"/>
      <c r="L2152"/>
      <c r="M2152"/>
      <c r="N2152"/>
      <c r="O2152"/>
      <c r="P2152"/>
      <c r="Q2152"/>
      <c r="R2152"/>
      <c r="S2152"/>
      <c r="T2152"/>
      <c r="U2152"/>
      <c r="V2152"/>
      <c r="W2152"/>
      <c r="X2152"/>
      <c r="Y2152"/>
      <c r="Z2152"/>
      <c r="AA2152"/>
      <c r="AB2152"/>
      <c r="AC2152"/>
      <c r="AD2152"/>
      <c r="AE2152"/>
      <c r="AF2152"/>
      <c r="AG2152"/>
      <c r="AH2152"/>
      <c r="AI2152"/>
      <c r="AJ2152"/>
      <c r="AK2152"/>
      <c r="AL2152"/>
      <c r="AM2152"/>
      <c r="AN2152"/>
      <c r="AO2152"/>
      <c r="AP2152"/>
      <c r="AQ2152"/>
      <c r="AR2152"/>
      <c r="AS2152"/>
      <c r="AT2152"/>
      <c r="AU2152"/>
      <c r="AV2152"/>
      <c r="AW2152"/>
      <c r="AX2152"/>
      <c r="AY2152"/>
      <c r="AZ2152"/>
      <c r="BA2152"/>
      <c r="BB2152"/>
      <c r="BC2152"/>
    </row>
    <row r="2153" spans="1:55" s="47" customFormat="1" x14ac:dyDescent="0.25">
      <c r="A2153" s="153"/>
      <c r="B2153" s="101"/>
      <c r="C2153" s="167"/>
      <c r="D2153" s="163"/>
      <c r="E2153" s="161"/>
      <c r="F2153" s="154"/>
      <c r="G2153"/>
      <c r="H2153"/>
      <c r="I2153"/>
      <c r="J2153"/>
      <c r="K2153"/>
      <c r="L2153"/>
      <c r="M2153"/>
      <c r="N2153"/>
      <c r="O2153"/>
      <c r="P2153"/>
      <c r="Q2153"/>
      <c r="R2153"/>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c r="AV2153"/>
      <c r="AW2153"/>
      <c r="AX2153"/>
      <c r="AY2153"/>
      <c r="AZ2153"/>
      <c r="BA2153"/>
      <c r="BB2153"/>
      <c r="BC2153"/>
    </row>
    <row r="2154" spans="1:55" s="47" customFormat="1" x14ac:dyDescent="0.25">
      <c r="A2154" s="153"/>
      <c r="B2154" s="101"/>
      <c r="C2154" s="167"/>
      <c r="D2154" s="163"/>
      <c r="E2154" s="161"/>
      <c r="F2154" s="154"/>
      <c r="G2154"/>
      <c r="H2154"/>
      <c r="I2154"/>
      <c r="J2154"/>
      <c r="K2154"/>
      <c r="L2154"/>
      <c r="M2154"/>
      <c r="N2154"/>
      <c r="O2154"/>
      <c r="P2154"/>
      <c r="Q2154"/>
      <c r="R2154"/>
      <c r="S2154"/>
      <c r="T2154"/>
      <c r="U2154"/>
      <c r="V2154"/>
      <c r="W2154"/>
      <c r="X2154"/>
      <c r="Y2154"/>
      <c r="Z2154"/>
      <c r="AA2154"/>
      <c r="AB2154"/>
      <c r="AC2154"/>
      <c r="AD2154"/>
      <c r="AE2154"/>
      <c r="AF2154"/>
      <c r="AG2154"/>
      <c r="AH2154"/>
      <c r="AI2154"/>
      <c r="AJ2154"/>
      <c r="AK2154"/>
      <c r="AL2154"/>
      <c r="AM2154"/>
      <c r="AN2154"/>
      <c r="AO2154"/>
      <c r="AP2154"/>
      <c r="AQ2154"/>
      <c r="AR2154"/>
      <c r="AS2154"/>
      <c r="AT2154"/>
      <c r="AU2154"/>
      <c r="AV2154"/>
      <c r="AW2154"/>
      <c r="AX2154"/>
      <c r="AY2154"/>
      <c r="AZ2154"/>
      <c r="BA2154"/>
      <c r="BB2154"/>
      <c r="BC2154"/>
    </row>
    <row r="2155" spans="1:55" s="47" customFormat="1" x14ac:dyDescent="0.25">
      <c r="A2155" s="153"/>
      <c r="B2155" s="101"/>
      <c r="C2155" s="167"/>
      <c r="D2155" s="163"/>
      <c r="E2155" s="161"/>
      <c r="F2155" s="154"/>
      <c r="G2155"/>
      <c r="H2155"/>
      <c r="I2155"/>
      <c r="J2155"/>
      <c r="K2155"/>
      <c r="L2155"/>
      <c r="M2155"/>
      <c r="N2155"/>
      <c r="O2155"/>
      <c r="P2155"/>
      <c r="Q2155"/>
      <c r="R2155"/>
      <c r="S2155"/>
      <c r="T2155"/>
      <c r="U2155"/>
      <c r="V2155"/>
      <c r="W2155"/>
      <c r="X2155"/>
      <c r="Y2155"/>
      <c r="Z2155"/>
      <c r="AA2155"/>
      <c r="AB2155"/>
      <c r="AC2155"/>
      <c r="AD2155"/>
      <c r="AE2155"/>
      <c r="AF2155"/>
      <c r="AG2155"/>
      <c r="AH2155"/>
      <c r="AI2155"/>
      <c r="AJ2155"/>
      <c r="AK2155"/>
      <c r="AL2155"/>
      <c r="AM2155"/>
      <c r="AN2155"/>
      <c r="AO2155"/>
      <c r="AP2155"/>
      <c r="AQ2155"/>
      <c r="AR2155"/>
      <c r="AS2155"/>
      <c r="AT2155"/>
      <c r="AU2155"/>
      <c r="AV2155"/>
      <c r="AW2155"/>
      <c r="AX2155"/>
      <c r="AY2155"/>
      <c r="AZ2155"/>
      <c r="BA2155"/>
      <c r="BB2155"/>
      <c r="BC2155"/>
    </row>
    <row r="2156" spans="1:55" s="47" customFormat="1" x14ac:dyDescent="0.25">
      <c r="A2156" s="153"/>
      <c r="B2156" s="101"/>
      <c r="C2156" s="167"/>
      <c r="D2156" s="163"/>
      <c r="E2156" s="161"/>
      <c r="F2156" s="154"/>
      <c r="G2156"/>
      <c r="H2156"/>
      <c r="I2156"/>
      <c r="J2156"/>
      <c r="K2156"/>
      <c r="L2156"/>
      <c r="M2156"/>
      <c r="N2156"/>
      <c r="O2156"/>
      <c r="P2156"/>
      <c r="Q2156"/>
      <c r="R2156"/>
      <c r="S2156"/>
      <c r="T2156"/>
      <c r="U2156"/>
      <c r="V2156"/>
      <c r="W2156"/>
      <c r="X2156"/>
      <c r="Y2156"/>
      <c r="Z2156"/>
      <c r="AA2156"/>
      <c r="AB2156"/>
      <c r="AC2156"/>
      <c r="AD2156"/>
      <c r="AE2156"/>
      <c r="AF2156"/>
      <c r="AG2156"/>
      <c r="AH2156"/>
      <c r="AI2156"/>
      <c r="AJ2156"/>
      <c r="AK2156"/>
      <c r="AL2156"/>
      <c r="AM2156"/>
      <c r="AN2156"/>
      <c r="AO2156"/>
      <c r="AP2156"/>
      <c r="AQ2156"/>
      <c r="AR2156"/>
      <c r="AS2156"/>
      <c r="AT2156"/>
      <c r="AU2156"/>
      <c r="AV2156"/>
      <c r="AW2156"/>
      <c r="AX2156"/>
      <c r="AY2156"/>
      <c r="AZ2156"/>
      <c r="BA2156"/>
      <c r="BB2156"/>
      <c r="BC2156"/>
    </row>
    <row r="2157" spans="1:55" s="47" customFormat="1" x14ac:dyDescent="0.25">
      <c r="A2157" s="153"/>
      <c r="B2157" s="101"/>
      <c r="C2157" s="167"/>
      <c r="D2157" s="163"/>
      <c r="E2157" s="161"/>
      <c r="F2157" s="154"/>
      <c r="G2157"/>
      <c r="H2157"/>
      <c r="I2157"/>
      <c r="J2157"/>
      <c r="K2157"/>
      <c r="L2157"/>
      <c r="M2157"/>
      <c r="N2157"/>
      <c r="O2157"/>
      <c r="P2157"/>
      <c r="Q2157"/>
      <c r="R2157"/>
      <c r="S2157"/>
      <c r="T2157"/>
      <c r="U2157"/>
      <c r="V2157"/>
      <c r="W2157"/>
      <c r="X2157"/>
      <c r="Y2157"/>
      <c r="Z2157"/>
      <c r="AA2157"/>
      <c r="AB2157"/>
      <c r="AC2157"/>
      <c r="AD2157"/>
      <c r="AE2157"/>
      <c r="AF2157"/>
      <c r="AG2157"/>
      <c r="AH2157"/>
      <c r="AI2157"/>
      <c r="AJ2157"/>
      <c r="AK2157"/>
      <c r="AL2157"/>
      <c r="AM2157"/>
      <c r="AN2157"/>
      <c r="AO2157"/>
      <c r="AP2157"/>
      <c r="AQ2157"/>
      <c r="AR2157"/>
      <c r="AS2157"/>
      <c r="AT2157"/>
      <c r="AU2157"/>
      <c r="AV2157"/>
      <c r="AW2157"/>
      <c r="AX2157"/>
      <c r="AY2157"/>
      <c r="AZ2157"/>
      <c r="BA2157"/>
      <c r="BB2157"/>
      <c r="BC2157"/>
    </row>
    <row r="2158" spans="1:55" s="47" customFormat="1" x14ac:dyDescent="0.25">
      <c r="A2158" s="153"/>
      <c r="B2158" s="101"/>
      <c r="C2158" s="167"/>
      <c r="D2158" s="163"/>
      <c r="E2158" s="161"/>
      <c r="F2158" s="154"/>
      <c r="G2158"/>
      <c r="H2158"/>
      <c r="I2158"/>
      <c r="J2158"/>
      <c r="K2158"/>
      <c r="L2158"/>
      <c r="M2158"/>
      <c r="N2158"/>
      <c r="O2158"/>
      <c r="P2158"/>
      <c r="Q2158"/>
      <c r="R2158"/>
      <c r="S2158"/>
      <c r="T2158"/>
      <c r="U2158"/>
      <c r="V2158"/>
      <c r="W2158"/>
      <c r="X2158"/>
      <c r="Y2158"/>
      <c r="Z2158"/>
      <c r="AA2158"/>
      <c r="AB2158"/>
      <c r="AC2158"/>
      <c r="AD2158"/>
      <c r="AE2158"/>
      <c r="AF2158"/>
      <c r="AG2158"/>
      <c r="AH2158"/>
      <c r="AI2158"/>
      <c r="AJ2158"/>
      <c r="AK2158"/>
      <c r="AL2158"/>
      <c r="AM2158"/>
      <c r="AN2158"/>
      <c r="AO2158"/>
      <c r="AP2158"/>
      <c r="AQ2158"/>
      <c r="AR2158"/>
      <c r="AS2158"/>
      <c r="AT2158"/>
      <c r="AU2158"/>
      <c r="AV2158"/>
      <c r="AW2158"/>
      <c r="AX2158"/>
      <c r="AY2158"/>
      <c r="AZ2158"/>
      <c r="BA2158"/>
      <c r="BB2158"/>
      <c r="BC2158"/>
    </row>
    <row r="2159" spans="1:55" s="47" customFormat="1" x14ac:dyDescent="0.25">
      <c r="A2159" s="153"/>
      <c r="B2159" s="101"/>
      <c r="C2159" s="167"/>
      <c r="D2159" s="163"/>
      <c r="E2159" s="161"/>
      <c r="F2159" s="154"/>
      <c r="G2159"/>
      <c r="H2159"/>
      <c r="I2159"/>
      <c r="J2159"/>
      <c r="K2159"/>
      <c r="L2159"/>
      <c r="M2159"/>
      <c r="N2159"/>
      <c r="O2159"/>
      <c r="P2159"/>
      <c r="Q2159"/>
      <c r="R2159"/>
      <c r="S2159"/>
      <c r="T2159"/>
      <c r="U2159"/>
      <c r="V2159"/>
      <c r="W2159"/>
      <c r="X2159"/>
      <c r="Y2159"/>
      <c r="Z2159"/>
      <c r="AA2159"/>
      <c r="AB2159"/>
      <c r="AC2159"/>
      <c r="AD2159"/>
      <c r="AE2159"/>
      <c r="AF2159"/>
      <c r="AG2159"/>
      <c r="AH2159"/>
      <c r="AI2159"/>
      <c r="AJ2159"/>
      <c r="AK2159"/>
      <c r="AL2159"/>
      <c r="AM2159"/>
      <c r="AN2159"/>
      <c r="AO2159"/>
      <c r="AP2159"/>
      <c r="AQ2159"/>
      <c r="AR2159"/>
      <c r="AS2159"/>
      <c r="AT2159"/>
      <c r="AU2159"/>
      <c r="AV2159"/>
      <c r="AW2159"/>
      <c r="AX2159"/>
      <c r="AY2159"/>
      <c r="AZ2159"/>
      <c r="BA2159"/>
      <c r="BB2159"/>
      <c r="BC2159"/>
    </row>
    <row r="2160" spans="1:55" s="47" customFormat="1" x14ac:dyDescent="0.25">
      <c r="A2160" s="153"/>
      <c r="B2160" s="101"/>
      <c r="C2160" s="167"/>
      <c r="D2160" s="163"/>
      <c r="E2160" s="161"/>
      <c r="F2160" s="154"/>
      <c r="G2160"/>
      <c r="H2160"/>
      <c r="I2160"/>
      <c r="J2160"/>
      <c r="K2160"/>
      <c r="L2160"/>
      <c r="M2160"/>
      <c r="N2160"/>
      <c r="O2160"/>
      <c r="P2160"/>
      <c r="Q2160"/>
      <c r="R2160"/>
      <c r="S2160"/>
      <c r="T2160"/>
      <c r="U2160"/>
      <c r="V2160"/>
      <c r="W2160"/>
      <c r="X2160"/>
      <c r="Y2160"/>
      <c r="Z2160"/>
      <c r="AA2160"/>
      <c r="AB2160"/>
      <c r="AC2160"/>
      <c r="AD2160"/>
      <c r="AE2160"/>
      <c r="AF2160"/>
      <c r="AG2160"/>
      <c r="AH2160"/>
      <c r="AI2160"/>
      <c r="AJ2160"/>
      <c r="AK2160"/>
      <c r="AL2160"/>
      <c r="AM2160"/>
      <c r="AN2160"/>
      <c r="AO2160"/>
      <c r="AP2160"/>
      <c r="AQ2160"/>
      <c r="AR2160"/>
      <c r="AS2160"/>
      <c r="AT2160"/>
      <c r="AU2160"/>
      <c r="AV2160"/>
      <c r="AW2160"/>
      <c r="AX2160"/>
      <c r="AY2160"/>
      <c r="AZ2160"/>
      <c r="BA2160"/>
      <c r="BB2160"/>
      <c r="BC2160"/>
    </row>
    <row r="2161" spans="1:55" s="47" customFormat="1" x14ac:dyDescent="0.25">
      <c r="A2161" s="153"/>
      <c r="B2161" s="101"/>
      <c r="C2161" s="167"/>
      <c r="D2161" s="163"/>
      <c r="E2161" s="161"/>
      <c r="F2161" s="154"/>
      <c r="G2161"/>
      <c r="H2161"/>
      <c r="I2161"/>
      <c r="J2161"/>
      <c r="K2161"/>
      <c r="L2161"/>
      <c r="M2161"/>
      <c r="N2161"/>
      <c r="O2161"/>
      <c r="P2161"/>
      <c r="Q2161"/>
      <c r="R2161"/>
      <c r="S2161"/>
      <c r="T2161"/>
      <c r="U2161"/>
      <c r="V2161"/>
      <c r="W2161"/>
      <c r="X2161"/>
      <c r="Y2161"/>
      <c r="Z2161"/>
      <c r="AA2161"/>
      <c r="AB2161"/>
      <c r="AC2161"/>
      <c r="AD2161"/>
      <c r="AE2161"/>
      <c r="AF2161"/>
      <c r="AG2161"/>
      <c r="AH2161"/>
      <c r="AI2161"/>
      <c r="AJ2161"/>
      <c r="AK2161"/>
      <c r="AL2161"/>
      <c r="AM2161"/>
      <c r="AN2161"/>
      <c r="AO2161"/>
      <c r="AP2161"/>
      <c r="AQ2161"/>
      <c r="AR2161"/>
      <c r="AS2161"/>
      <c r="AT2161"/>
      <c r="AU2161"/>
      <c r="AV2161"/>
      <c r="AW2161"/>
      <c r="AX2161"/>
      <c r="AY2161"/>
      <c r="AZ2161"/>
      <c r="BA2161"/>
      <c r="BB2161"/>
      <c r="BC2161"/>
    </row>
    <row r="2162" spans="1:55" s="47" customFormat="1" x14ac:dyDescent="0.25">
      <c r="A2162" s="153"/>
      <c r="B2162" s="101"/>
      <c r="C2162" s="167"/>
      <c r="D2162" s="163"/>
      <c r="E2162" s="161"/>
      <c r="F2162" s="154"/>
      <c r="G2162"/>
      <c r="H2162"/>
      <c r="I2162"/>
      <c r="J2162"/>
      <c r="K2162"/>
      <c r="L2162"/>
      <c r="M2162"/>
      <c r="N2162"/>
      <c r="O2162"/>
      <c r="P2162"/>
      <c r="Q2162"/>
      <c r="R2162"/>
      <c r="S2162"/>
      <c r="T2162"/>
      <c r="U2162"/>
      <c r="V2162"/>
      <c r="W2162"/>
      <c r="X2162"/>
      <c r="Y2162"/>
      <c r="Z2162"/>
      <c r="AA2162"/>
      <c r="AB2162"/>
      <c r="AC2162"/>
      <c r="AD2162"/>
      <c r="AE2162"/>
      <c r="AF2162"/>
      <c r="AG2162"/>
      <c r="AH2162"/>
      <c r="AI2162"/>
      <c r="AJ2162"/>
      <c r="AK2162"/>
      <c r="AL2162"/>
      <c r="AM2162"/>
      <c r="AN2162"/>
      <c r="AO2162"/>
      <c r="AP2162"/>
      <c r="AQ2162"/>
      <c r="AR2162"/>
      <c r="AS2162"/>
      <c r="AT2162"/>
      <c r="AU2162"/>
      <c r="AV2162"/>
      <c r="AW2162"/>
      <c r="AX2162"/>
      <c r="AY2162"/>
      <c r="AZ2162"/>
      <c r="BA2162"/>
      <c r="BB2162"/>
      <c r="BC2162"/>
    </row>
    <row r="2163" spans="1:55" s="47" customFormat="1" x14ac:dyDescent="0.25">
      <c r="A2163" s="153"/>
      <c r="B2163" s="101"/>
      <c r="C2163" s="167"/>
      <c r="D2163" s="163"/>
      <c r="E2163" s="161"/>
      <c r="F2163" s="154"/>
      <c r="G2163"/>
      <c r="H2163"/>
      <c r="I2163"/>
      <c r="J2163"/>
      <c r="K2163"/>
      <c r="L2163"/>
      <c r="M2163"/>
      <c r="N2163"/>
      <c r="O2163"/>
      <c r="P2163"/>
      <c r="Q2163"/>
      <c r="R2163"/>
      <c r="S2163"/>
      <c r="T2163"/>
      <c r="U2163"/>
      <c r="V2163"/>
      <c r="W2163"/>
      <c r="X2163"/>
      <c r="Y2163"/>
      <c r="Z2163"/>
      <c r="AA2163"/>
      <c r="AB2163"/>
      <c r="AC2163"/>
      <c r="AD2163"/>
      <c r="AE2163"/>
      <c r="AF2163"/>
      <c r="AG2163"/>
      <c r="AH2163"/>
      <c r="AI2163"/>
      <c r="AJ2163"/>
      <c r="AK2163"/>
      <c r="AL2163"/>
      <c r="AM2163"/>
      <c r="AN2163"/>
      <c r="AO2163"/>
      <c r="AP2163"/>
      <c r="AQ2163"/>
      <c r="AR2163"/>
      <c r="AS2163"/>
      <c r="AT2163"/>
      <c r="AU2163"/>
      <c r="AV2163"/>
      <c r="AW2163"/>
      <c r="AX2163"/>
      <c r="AY2163"/>
      <c r="AZ2163"/>
      <c r="BA2163"/>
      <c r="BB2163"/>
      <c r="BC2163"/>
    </row>
    <row r="2164" spans="1:55" s="47" customFormat="1" x14ac:dyDescent="0.25">
      <c r="A2164" s="153"/>
      <c r="B2164" s="101"/>
      <c r="C2164" s="167"/>
      <c r="D2164" s="163"/>
      <c r="E2164" s="161"/>
      <c r="F2164" s="154"/>
      <c r="G2164"/>
      <c r="H2164"/>
      <c r="I2164"/>
      <c r="J2164"/>
      <c r="K2164"/>
      <c r="L2164"/>
      <c r="M2164"/>
      <c r="N2164"/>
      <c r="O2164"/>
      <c r="P2164"/>
      <c r="Q2164"/>
      <c r="R2164"/>
      <c r="S2164"/>
      <c r="T2164"/>
      <c r="U2164"/>
      <c r="V2164"/>
      <c r="W2164"/>
      <c r="X2164"/>
      <c r="Y2164"/>
      <c r="Z2164"/>
      <c r="AA2164"/>
      <c r="AB2164"/>
      <c r="AC2164"/>
      <c r="AD2164"/>
      <c r="AE2164"/>
      <c r="AF2164"/>
      <c r="AG2164"/>
      <c r="AH2164"/>
      <c r="AI2164"/>
      <c r="AJ2164"/>
      <c r="AK2164"/>
      <c r="AL2164"/>
      <c r="AM2164"/>
      <c r="AN2164"/>
      <c r="AO2164"/>
      <c r="AP2164"/>
      <c r="AQ2164"/>
      <c r="AR2164"/>
      <c r="AS2164"/>
      <c r="AT2164"/>
      <c r="AU2164"/>
      <c r="AV2164"/>
      <c r="AW2164"/>
      <c r="AX2164"/>
      <c r="AY2164"/>
      <c r="AZ2164"/>
      <c r="BA2164"/>
      <c r="BB2164"/>
      <c r="BC2164"/>
    </row>
    <row r="2165" spans="1:55" s="47" customFormat="1" x14ac:dyDescent="0.25">
      <c r="A2165" s="153"/>
      <c r="B2165" s="101"/>
      <c r="C2165" s="167"/>
      <c r="D2165" s="163"/>
      <c r="E2165" s="161"/>
      <c r="F2165" s="154"/>
      <c r="G2165"/>
      <c r="H2165"/>
      <c r="I2165"/>
      <c r="J2165"/>
      <c r="K2165"/>
      <c r="L2165"/>
      <c r="M2165"/>
      <c r="N2165"/>
      <c r="O2165"/>
      <c r="P2165"/>
      <c r="Q2165"/>
      <c r="R2165"/>
      <c r="S2165"/>
      <c r="T2165"/>
      <c r="U2165"/>
      <c r="V2165"/>
      <c r="W2165"/>
      <c r="X2165"/>
      <c r="Y2165"/>
      <c r="Z2165"/>
      <c r="AA2165"/>
      <c r="AB2165"/>
      <c r="AC2165"/>
      <c r="AD2165"/>
      <c r="AE2165"/>
      <c r="AF2165"/>
      <c r="AG2165"/>
      <c r="AH2165"/>
      <c r="AI2165"/>
      <c r="AJ2165"/>
      <c r="AK2165"/>
      <c r="AL2165"/>
      <c r="AM2165"/>
      <c r="AN2165"/>
      <c r="AO2165"/>
      <c r="AP2165"/>
      <c r="AQ2165"/>
      <c r="AR2165"/>
      <c r="AS2165"/>
      <c r="AT2165"/>
      <c r="AU2165"/>
      <c r="AV2165"/>
      <c r="AW2165"/>
      <c r="AX2165"/>
      <c r="AY2165"/>
      <c r="AZ2165"/>
      <c r="BA2165"/>
      <c r="BB2165"/>
      <c r="BC2165"/>
    </row>
    <row r="2166" spans="1:55" s="47" customFormat="1" x14ac:dyDescent="0.25">
      <c r="A2166" s="153"/>
      <c r="B2166" s="101"/>
      <c r="C2166" s="167"/>
      <c r="D2166" s="163"/>
      <c r="E2166" s="161"/>
      <c r="F2166" s="154"/>
      <c r="G2166"/>
      <c r="H2166"/>
      <c r="I2166"/>
      <c r="J2166"/>
      <c r="K2166"/>
      <c r="L2166"/>
      <c r="M2166"/>
      <c r="N2166"/>
      <c r="O2166"/>
      <c r="P2166"/>
      <c r="Q2166"/>
      <c r="R2166"/>
      <c r="S2166"/>
      <c r="T2166"/>
      <c r="U2166"/>
      <c r="V2166"/>
      <c r="W2166"/>
      <c r="X2166"/>
      <c r="Y2166"/>
      <c r="Z2166"/>
      <c r="AA2166"/>
      <c r="AB2166"/>
      <c r="AC2166"/>
      <c r="AD2166"/>
      <c r="AE2166"/>
      <c r="AF2166"/>
      <c r="AG2166"/>
      <c r="AH2166"/>
      <c r="AI2166"/>
      <c r="AJ2166"/>
      <c r="AK2166"/>
      <c r="AL2166"/>
      <c r="AM2166"/>
      <c r="AN2166"/>
      <c r="AO2166"/>
      <c r="AP2166"/>
      <c r="AQ2166"/>
      <c r="AR2166"/>
      <c r="AS2166"/>
      <c r="AT2166"/>
      <c r="AU2166"/>
      <c r="AV2166"/>
      <c r="AW2166"/>
      <c r="AX2166"/>
      <c r="AY2166"/>
      <c r="AZ2166"/>
      <c r="BA2166"/>
      <c r="BB2166"/>
      <c r="BC2166"/>
    </row>
    <row r="2167" spans="1:55" s="47" customFormat="1" x14ac:dyDescent="0.25">
      <c r="A2167" s="153"/>
      <c r="B2167" s="101"/>
      <c r="C2167" s="167"/>
      <c r="D2167" s="163"/>
      <c r="E2167" s="161"/>
      <c r="F2167" s="154"/>
      <c r="G2167"/>
      <c r="H2167"/>
      <c r="I2167"/>
      <c r="J2167"/>
      <c r="K2167"/>
      <c r="L2167"/>
      <c r="M2167"/>
      <c r="N2167"/>
      <c r="O2167"/>
      <c r="P2167"/>
      <c r="Q2167"/>
      <c r="R2167"/>
      <c r="S2167"/>
      <c r="T2167"/>
      <c r="U2167"/>
      <c r="V2167"/>
      <c r="W2167"/>
      <c r="X2167"/>
      <c r="Y2167"/>
      <c r="Z2167"/>
      <c r="AA2167"/>
      <c r="AB2167"/>
      <c r="AC2167"/>
      <c r="AD2167"/>
      <c r="AE2167"/>
      <c r="AF2167"/>
      <c r="AG2167"/>
      <c r="AH2167"/>
      <c r="AI2167"/>
      <c r="AJ2167"/>
      <c r="AK2167"/>
      <c r="AL2167"/>
      <c r="AM2167"/>
      <c r="AN2167"/>
      <c r="AO2167"/>
      <c r="AP2167"/>
      <c r="AQ2167"/>
      <c r="AR2167"/>
      <c r="AS2167"/>
      <c r="AT2167"/>
      <c r="AU2167"/>
      <c r="AV2167"/>
      <c r="AW2167"/>
      <c r="AX2167"/>
      <c r="AY2167"/>
      <c r="AZ2167"/>
      <c r="BA2167"/>
      <c r="BB2167"/>
      <c r="BC2167"/>
    </row>
    <row r="2168" spans="1:55" s="47" customFormat="1" x14ac:dyDescent="0.25">
      <c r="A2168" s="153"/>
      <c r="B2168" s="101"/>
      <c r="C2168" s="167"/>
      <c r="D2168" s="163"/>
      <c r="E2168" s="161"/>
      <c r="F2168" s="154"/>
      <c r="G2168"/>
      <c r="H2168"/>
      <c r="I2168"/>
      <c r="J2168"/>
      <c r="K2168"/>
      <c r="L2168"/>
      <c r="M2168"/>
      <c r="N2168"/>
      <c r="O2168"/>
      <c r="P2168"/>
      <c r="Q2168"/>
      <c r="R2168"/>
      <c r="S2168"/>
      <c r="T2168"/>
      <c r="U2168"/>
      <c r="V2168"/>
      <c r="W2168"/>
      <c r="X2168"/>
      <c r="Y2168"/>
      <c r="Z2168"/>
      <c r="AA2168"/>
      <c r="AB2168"/>
      <c r="AC2168"/>
      <c r="AD2168"/>
      <c r="AE2168"/>
      <c r="AF2168"/>
      <c r="AG2168"/>
      <c r="AH2168"/>
      <c r="AI2168"/>
      <c r="AJ2168"/>
      <c r="AK2168"/>
      <c r="AL2168"/>
      <c r="AM2168"/>
      <c r="AN2168"/>
      <c r="AO2168"/>
      <c r="AP2168"/>
      <c r="AQ2168"/>
      <c r="AR2168"/>
      <c r="AS2168"/>
      <c r="AT2168"/>
      <c r="AU2168"/>
      <c r="AV2168"/>
      <c r="AW2168"/>
      <c r="AX2168"/>
      <c r="AY2168"/>
      <c r="AZ2168"/>
      <c r="BA2168"/>
      <c r="BB2168"/>
      <c r="BC2168"/>
    </row>
    <row r="2169" spans="1:55" s="47" customFormat="1" x14ac:dyDescent="0.25">
      <c r="A2169" s="153"/>
      <c r="B2169" s="101"/>
      <c r="C2169" s="167"/>
      <c r="D2169" s="163"/>
      <c r="E2169" s="161"/>
      <c r="F2169" s="154"/>
      <c r="G2169"/>
      <c r="H2169"/>
      <c r="I2169"/>
      <c r="J2169"/>
      <c r="K2169"/>
      <c r="L2169"/>
      <c r="M2169"/>
      <c r="N2169"/>
      <c r="O2169"/>
      <c r="P2169"/>
      <c r="Q2169"/>
      <c r="R2169"/>
      <c r="S2169"/>
      <c r="T2169"/>
      <c r="U2169"/>
      <c r="V2169"/>
      <c r="W2169"/>
      <c r="X2169"/>
      <c r="Y2169"/>
      <c r="Z2169"/>
      <c r="AA2169"/>
      <c r="AB2169"/>
      <c r="AC2169"/>
      <c r="AD2169"/>
      <c r="AE2169"/>
      <c r="AF2169"/>
      <c r="AG2169"/>
      <c r="AH2169"/>
      <c r="AI2169"/>
      <c r="AJ2169"/>
      <c r="AK2169"/>
      <c r="AL2169"/>
      <c r="AM2169"/>
      <c r="AN2169"/>
      <c r="AO2169"/>
      <c r="AP2169"/>
      <c r="AQ2169"/>
      <c r="AR2169"/>
      <c r="AS2169"/>
      <c r="AT2169"/>
      <c r="AU2169"/>
      <c r="AV2169"/>
      <c r="AW2169"/>
      <c r="AX2169"/>
      <c r="AY2169"/>
      <c r="AZ2169"/>
      <c r="BA2169"/>
      <c r="BB2169"/>
      <c r="BC2169"/>
    </row>
    <row r="2170" spans="1:55" s="47" customFormat="1" x14ac:dyDescent="0.25">
      <c r="A2170" s="153"/>
      <c r="B2170" s="101"/>
      <c r="C2170" s="167"/>
      <c r="D2170" s="163"/>
      <c r="E2170" s="161"/>
      <c r="F2170" s="154"/>
      <c r="G2170"/>
      <c r="H2170"/>
      <c r="I2170"/>
      <c r="J2170"/>
      <c r="K2170"/>
      <c r="L2170"/>
      <c r="M2170"/>
      <c r="N2170"/>
      <c r="O2170"/>
      <c r="P2170"/>
      <c r="Q2170"/>
      <c r="R2170"/>
      <c r="S2170"/>
      <c r="T2170"/>
      <c r="U2170"/>
      <c r="V2170"/>
      <c r="W2170"/>
      <c r="X2170"/>
      <c r="Y2170"/>
      <c r="Z2170"/>
      <c r="AA2170"/>
      <c r="AB2170"/>
      <c r="AC2170"/>
      <c r="AD2170"/>
      <c r="AE2170"/>
      <c r="AF2170"/>
      <c r="AG2170"/>
      <c r="AH2170"/>
      <c r="AI2170"/>
      <c r="AJ2170"/>
      <c r="AK2170"/>
      <c r="AL2170"/>
      <c r="AM2170"/>
      <c r="AN2170"/>
      <c r="AO2170"/>
      <c r="AP2170"/>
      <c r="AQ2170"/>
      <c r="AR2170"/>
      <c r="AS2170"/>
      <c r="AT2170"/>
      <c r="AU2170"/>
      <c r="AV2170"/>
      <c r="AW2170"/>
      <c r="AX2170"/>
      <c r="AY2170"/>
      <c r="AZ2170"/>
      <c r="BA2170"/>
      <c r="BB2170"/>
      <c r="BC2170"/>
    </row>
    <row r="2171" spans="1:55" s="47" customFormat="1" x14ac:dyDescent="0.25">
      <c r="A2171" s="153"/>
      <c r="B2171" s="101"/>
      <c r="C2171" s="167"/>
      <c r="D2171" s="163"/>
      <c r="E2171" s="161"/>
      <c r="F2171" s="154"/>
      <c r="G2171"/>
      <c r="H2171"/>
      <c r="I2171"/>
      <c r="J2171"/>
      <c r="K2171"/>
      <c r="L2171"/>
      <c r="M2171"/>
      <c r="N2171"/>
      <c r="O2171"/>
      <c r="P2171"/>
      <c r="Q2171"/>
      <c r="R2171"/>
      <c r="S2171"/>
      <c r="T2171"/>
      <c r="U2171"/>
      <c r="V2171"/>
      <c r="W2171"/>
      <c r="X2171"/>
      <c r="Y2171"/>
      <c r="Z2171"/>
      <c r="AA2171"/>
      <c r="AB2171"/>
      <c r="AC2171"/>
      <c r="AD2171"/>
      <c r="AE2171"/>
      <c r="AF2171"/>
      <c r="AG2171"/>
      <c r="AH2171"/>
      <c r="AI2171"/>
      <c r="AJ2171"/>
      <c r="AK2171"/>
      <c r="AL2171"/>
      <c r="AM2171"/>
      <c r="AN2171"/>
      <c r="AO2171"/>
      <c r="AP2171"/>
      <c r="AQ2171"/>
      <c r="AR2171"/>
      <c r="AS2171"/>
      <c r="AT2171"/>
      <c r="AU2171"/>
      <c r="AV2171"/>
      <c r="AW2171"/>
      <c r="AX2171"/>
      <c r="AY2171"/>
      <c r="AZ2171"/>
      <c r="BA2171"/>
      <c r="BB2171"/>
      <c r="BC2171"/>
    </row>
    <row r="2172" spans="1:55" s="47" customFormat="1" x14ac:dyDescent="0.25">
      <c r="A2172" s="153"/>
      <c r="B2172" s="101"/>
      <c r="C2172" s="167"/>
      <c r="D2172" s="163"/>
      <c r="E2172" s="161"/>
      <c r="F2172" s="154"/>
      <c r="G2172"/>
      <c r="H2172"/>
      <c r="I2172"/>
      <c r="J2172"/>
      <c r="K2172"/>
      <c r="L2172"/>
      <c r="M2172"/>
      <c r="N2172"/>
      <c r="O2172"/>
      <c r="P2172"/>
      <c r="Q2172"/>
      <c r="R2172"/>
      <c r="S2172"/>
      <c r="T2172"/>
      <c r="U2172"/>
      <c r="V2172"/>
      <c r="W2172"/>
      <c r="X2172"/>
      <c r="Y2172"/>
      <c r="Z2172"/>
      <c r="AA2172"/>
      <c r="AB2172"/>
      <c r="AC2172"/>
      <c r="AD2172"/>
      <c r="AE2172"/>
      <c r="AF2172"/>
      <c r="AG2172"/>
      <c r="AH2172"/>
      <c r="AI2172"/>
      <c r="AJ2172"/>
      <c r="AK2172"/>
      <c r="AL2172"/>
      <c r="AM2172"/>
      <c r="AN2172"/>
      <c r="AO2172"/>
      <c r="AP2172"/>
      <c r="AQ2172"/>
      <c r="AR2172"/>
      <c r="AS2172"/>
      <c r="AT2172"/>
      <c r="AU2172"/>
      <c r="AV2172"/>
      <c r="AW2172"/>
      <c r="AX2172"/>
      <c r="AY2172"/>
      <c r="AZ2172"/>
      <c r="BA2172"/>
      <c r="BB2172"/>
      <c r="BC2172"/>
    </row>
    <row r="2173" spans="1:55" s="47" customFormat="1" x14ac:dyDescent="0.25">
      <c r="A2173" s="153"/>
      <c r="B2173" s="101"/>
      <c r="C2173" s="167"/>
      <c r="D2173" s="163"/>
      <c r="E2173" s="161"/>
      <c r="F2173" s="154"/>
      <c r="G2173"/>
      <c r="H2173"/>
      <c r="I2173"/>
      <c r="J2173"/>
      <c r="K2173"/>
      <c r="L2173"/>
      <c r="M2173"/>
      <c r="N2173"/>
      <c r="O2173"/>
      <c r="P2173"/>
      <c r="Q2173"/>
      <c r="R2173"/>
      <c r="S2173"/>
      <c r="T2173"/>
      <c r="U2173"/>
      <c r="V2173"/>
      <c r="W2173"/>
      <c r="X2173"/>
      <c r="Y2173"/>
      <c r="Z2173"/>
      <c r="AA2173"/>
      <c r="AB2173"/>
      <c r="AC2173"/>
      <c r="AD2173"/>
      <c r="AE2173"/>
      <c r="AF2173"/>
      <c r="AG2173"/>
      <c r="AH2173"/>
      <c r="AI2173"/>
      <c r="AJ2173"/>
      <c r="AK2173"/>
      <c r="AL2173"/>
      <c r="AM2173"/>
      <c r="AN2173"/>
      <c r="AO2173"/>
      <c r="AP2173"/>
      <c r="AQ2173"/>
      <c r="AR2173"/>
      <c r="AS2173"/>
      <c r="AT2173"/>
      <c r="AU2173"/>
      <c r="AV2173"/>
      <c r="AW2173"/>
      <c r="AX2173"/>
      <c r="AY2173"/>
      <c r="AZ2173"/>
      <c r="BA2173"/>
      <c r="BB2173"/>
      <c r="BC2173"/>
    </row>
    <row r="2174" spans="1:55" s="47" customFormat="1" x14ac:dyDescent="0.25">
      <c r="A2174" s="153"/>
      <c r="B2174" s="101"/>
      <c r="C2174" s="167"/>
      <c r="D2174" s="163"/>
      <c r="E2174" s="161"/>
      <c r="F2174" s="154"/>
      <c r="G2174"/>
      <c r="H2174"/>
      <c r="I2174"/>
      <c r="J2174"/>
      <c r="K2174"/>
      <c r="L2174"/>
      <c r="M2174"/>
      <c r="N2174"/>
      <c r="O2174"/>
      <c r="P2174"/>
      <c r="Q2174"/>
      <c r="R2174"/>
      <c r="S2174"/>
      <c r="T2174"/>
      <c r="U2174"/>
      <c r="V2174"/>
      <c r="W2174"/>
      <c r="X2174"/>
      <c r="Y2174"/>
      <c r="Z2174"/>
      <c r="AA2174"/>
      <c r="AB2174"/>
      <c r="AC2174"/>
      <c r="AD2174"/>
      <c r="AE2174"/>
      <c r="AF2174"/>
      <c r="AG2174"/>
      <c r="AH2174"/>
      <c r="AI2174"/>
      <c r="AJ2174"/>
      <c r="AK2174"/>
      <c r="AL2174"/>
      <c r="AM2174"/>
      <c r="AN2174"/>
      <c r="AO2174"/>
      <c r="AP2174"/>
      <c r="AQ2174"/>
      <c r="AR2174"/>
      <c r="AS2174"/>
      <c r="AT2174"/>
      <c r="AU2174"/>
      <c r="AV2174"/>
      <c r="AW2174"/>
      <c r="AX2174"/>
      <c r="AY2174"/>
      <c r="AZ2174"/>
      <c r="BA2174"/>
      <c r="BB2174"/>
      <c r="BC2174"/>
    </row>
    <row r="2175" spans="1:55" s="47" customFormat="1" x14ac:dyDescent="0.25">
      <c r="A2175" s="153"/>
      <c r="B2175" s="101"/>
      <c r="C2175" s="167"/>
      <c r="D2175" s="163"/>
      <c r="E2175" s="161"/>
      <c r="F2175" s="154"/>
      <c r="G2175"/>
      <c r="H2175"/>
      <c r="I2175"/>
      <c r="J2175"/>
      <c r="K2175"/>
      <c r="L2175"/>
      <c r="M2175"/>
      <c r="N2175"/>
      <c r="O2175"/>
      <c r="P2175"/>
      <c r="Q2175"/>
      <c r="R2175"/>
      <c r="S2175"/>
      <c r="T2175"/>
      <c r="U2175"/>
      <c r="V2175"/>
      <c r="W2175"/>
      <c r="X2175"/>
      <c r="Y2175"/>
      <c r="Z2175"/>
      <c r="AA2175"/>
      <c r="AB2175"/>
      <c r="AC2175"/>
      <c r="AD2175"/>
      <c r="AE2175"/>
      <c r="AF2175"/>
      <c r="AG2175"/>
      <c r="AH2175"/>
      <c r="AI2175"/>
      <c r="AJ2175"/>
      <c r="AK2175"/>
      <c r="AL2175"/>
      <c r="AM2175"/>
      <c r="AN2175"/>
      <c r="AO2175"/>
      <c r="AP2175"/>
      <c r="AQ2175"/>
      <c r="AR2175"/>
      <c r="AS2175"/>
      <c r="AT2175"/>
      <c r="AU2175"/>
      <c r="AV2175"/>
      <c r="AW2175"/>
      <c r="AX2175"/>
      <c r="AY2175"/>
      <c r="AZ2175"/>
      <c r="BA2175"/>
      <c r="BB2175"/>
      <c r="BC2175"/>
    </row>
    <row r="2176" spans="1:55" s="47" customFormat="1" x14ac:dyDescent="0.25">
      <c r="A2176" s="153"/>
      <c r="B2176" s="101"/>
      <c r="C2176" s="167"/>
      <c r="D2176" s="163"/>
      <c r="E2176" s="161"/>
      <c r="F2176" s="154"/>
      <c r="G2176"/>
      <c r="H2176"/>
      <c r="I2176"/>
      <c r="J2176"/>
      <c r="K2176"/>
      <c r="L2176"/>
      <c r="M2176"/>
      <c r="N2176"/>
      <c r="O2176"/>
      <c r="P2176"/>
      <c r="Q2176"/>
      <c r="R2176"/>
      <c r="S2176"/>
      <c r="T2176"/>
      <c r="U2176"/>
      <c r="V2176"/>
      <c r="W2176"/>
      <c r="X2176"/>
      <c r="Y2176"/>
      <c r="Z2176"/>
      <c r="AA2176"/>
      <c r="AB2176"/>
      <c r="AC2176"/>
      <c r="AD2176"/>
      <c r="AE2176"/>
      <c r="AF2176"/>
      <c r="AG2176"/>
      <c r="AH2176"/>
      <c r="AI2176"/>
      <c r="AJ2176"/>
      <c r="AK2176"/>
      <c r="AL2176"/>
      <c r="AM2176"/>
      <c r="AN2176"/>
      <c r="AO2176"/>
      <c r="AP2176"/>
      <c r="AQ2176"/>
      <c r="AR2176"/>
      <c r="AS2176"/>
      <c r="AT2176"/>
      <c r="AU2176"/>
      <c r="AV2176"/>
      <c r="AW2176"/>
      <c r="AX2176"/>
      <c r="AY2176"/>
      <c r="AZ2176"/>
      <c r="BA2176"/>
      <c r="BB2176"/>
      <c r="BC2176"/>
    </row>
    <row r="2177" spans="1:55" s="47" customFormat="1" x14ac:dyDescent="0.25">
      <c r="A2177" s="153"/>
      <c r="B2177" s="101"/>
      <c r="C2177" s="167"/>
      <c r="D2177" s="163"/>
      <c r="E2177" s="161"/>
      <c r="F2177" s="154"/>
      <c r="G2177"/>
      <c r="H2177"/>
      <c r="I2177"/>
      <c r="J2177"/>
      <c r="K2177"/>
      <c r="L2177"/>
      <c r="M2177"/>
      <c r="N2177"/>
      <c r="O2177"/>
      <c r="P2177"/>
      <c r="Q2177"/>
      <c r="R2177"/>
      <c r="S2177"/>
      <c r="T2177"/>
      <c r="U2177"/>
      <c r="V2177"/>
      <c r="W2177"/>
      <c r="X2177"/>
      <c r="Y2177"/>
      <c r="Z2177"/>
      <c r="AA2177"/>
      <c r="AB2177"/>
      <c r="AC2177"/>
      <c r="AD2177"/>
      <c r="AE2177"/>
      <c r="AF2177"/>
      <c r="AG2177"/>
      <c r="AH2177"/>
      <c r="AI2177"/>
      <c r="AJ2177"/>
      <c r="AK2177"/>
      <c r="AL2177"/>
      <c r="AM2177"/>
      <c r="AN2177"/>
      <c r="AO2177"/>
      <c r="AP2177"/>
      <c r="AQ2177"/>
      <c r="AR2177"/>
      <c r="AS2177"/>
      <c r="AT2177"/>
      <c r="AU2177"/>
      <c r="AV2177"/>
      <c r="AW2177"/>
      <c r="AX2177"/>
      <c r="AY2177"/>
      <c r="AZ2177"/>
      <c r="BA2177"/>
      <c r="BB2177"/>
      <c r="BC2177"/>
    </row>
    <row r="2178" spans="1:55" s="47" customFormat="1" x14ac:dyDescent="0.25">
      <c r="A2178" s="153"/>
      <c r="B2178" s="101"/>
      <c r="C2178" s="167"/>
      <c r="D2178" s="163"/>
      <c r="E2178" s="161"/>
      <c r="F2178" s="154"/>
      <c r="G2178"/>
      <c r="H2178"/>
      <c r="I2178"/>
      <c r="J2178"/>
      <c r="K2178"/>
      <c r="L2178"/>
      <c r="M2178"/>
      <c r="N2178"/>
      <c r="O2178"/>
      <c r="P2178"/>
      <c r="Q2178"/>
      <c r="R2178"/>
      <c r="S2178"/>
      <c r="T2178"/>
      <c r="U2178"/>
      <c r="V2178"/>
      <c r="W2178"/>
      <c r="X2178"/>
      <c r="Y2178"/>
      <c r="Z2178"/>
      <c r="AA2178"/>
      <c r="AB2178"/>
      <c r="AC2178"/>
      <c r="AD2178"/>
      <c r="AE2178"/>
      <c r="AF2178"/>
      <c r="AG2178"/>
      <c r="AH2178"/>
      <c r="AI2178"/>
      <c r="AJ2178"/>
      <c r="AK2178"/>
      <c r="AL2178"/>
      <c r="AM2178"/>
      <c r="AN2178"/>
      <c r="AO2178"/>
      <c r="AP2178"/>
      <c r="AQ2178"/>
      <c r="AR2178"/>
      <c r="AS2178"/>
      <c r="AT2178"/>
      <c r="AU2178"/>
      <c r="AV2178"/>
      <c r="AW2178"/>
      <c r="AX2178"/>
      <c r="AY2178"/>
      <c r="AZ2178"/>
      <c r="BA2178"/>
      <c r="BB2178"/>
      <c r="BC2178"/>
    </row>
    <row r="2179" spans="1:55" s="47" customFormat="1" x14ac:dyDescent="0.25">
      <c r="A2179" s="153"/>
      <c r="B2179" s="101"/>
      <c r="C2179" s="167"/>
      <c r="D2179" s="163"/>
      <c r="E2179" s="161"/>
      <c r="F2179" s="154"/>
      <c r="G2179"/>
      <c r="H2179"/>
      <c r="I2179"/>
      <c r="J2179"/>
      <c r="K2179"/>
      <c r="L2179"/>
      <c r="M2179"/>
      <c r="N2179"/>
      <c r="O2179"/>
      <c r="P2179"/>
      <c r="Q2179"/>
      <c r="R2179"/>
      <c r="S2179"/>
      <c r="T2179"/>
      <c r="U2179"/>
      <c r="V2179"/>
      <c r="W2179"/>
      <c r="X2179"/>
      <c r="Y2179"/>
      <c r="Z2179"/>
      <c r="AA2179"/>
      <c r="AB2179"/>
      <c r="AC2179"/>
      <c r="AD2179"/>
      <c r="AE2179"/>
      <c r="AF2179"/>
      <c r="AG2179"/>
      <c r="AH2179"/>
      <c r="AI2179"/>
      <c r="AJ2179"/>
      <c r="AK2179"/>
      <c r="AL2179"/>
      <c r="AM2179"/>
      <c r="AN2179"/>
      <c r="AO2179"/>
      <c r="AP2179"/>
      <c r="AQ2179"/>
      <c r="AR2179"/>
      <c r="AS2179"/>
      <c r="AT2179"/>
      <c r="AU2179"/>
      <c r="AV2179"/>
      <c r="AW2179"/>
      <c r="AX2179"/>
      <c r="AY2179"/>
      <c r="AZ2179"/>
      <c r="BA2179"/>
      <c r="BB2179"/>
      <c r="BC2179"/>
    </row>
    <row r="2180" spans="1:55" s="47" customFormat="1" x14ac:dyDescent="0.25">
      <c r="A2180" s="153"/>
      <c r="B2180" s="101"/>
      <c r="C2180" s="167"/>
      <c r="D2180" s="163"/>
      <c r="E2180" s="161"/>
      <c r="F2180" s="154"/>
      <c r="G2180"/>
      <c r="H2180"/>
      <c r="I2180"/>
      <c r="J2180"/>
      <c r="K2180"/>
      <c r="L2180"/>
      <c r="M2180"/>
      <c r="N2180"/>
      <c r="O2180"/>
      <c r="P2180"/>
      <c r="Q2180"/>
      <c r="R2180"/>
      <c r="S2180"/>
      <c r="T2180"/>
      <c r="U2180"/>
      <c r="V2180"/>
      <c r="W2180"/>
      <c r="X2180"/>
      <c r="Y2180"/>
      <c r="Z2180"/>
      <c r="AA2180"/>
      <c r="AB2180"/>
      <c r="AC2180"/>
      <c r="AD2180"/>
      <c r="AE2180"/>
      <c r="AF2180"/>
      <c r="AG2180"/>
      <c r="AH2180"/>
      <c r="AI2180"/>
      <c r="AJ2180"/>
      <c r="AK2180"/>
      <c r="AL2180"/>
      <c r="AM2180"/>
      <c r="AN2180"/>
      <c r="AO2180"/>
      <c r="AP2180"/>
      <c r="AQ2180"/>
      <c r="AR2180"/>
      <c r="AS2180"/>
      <c r="AT2180"/>
      <c r="AU2180"/>
      <c r="AV2180"/>
      <c r="AW2180"/>
      <c r="AX2180"/>
      <c r="AY2180"/>
      <c r="AZ2180"/>
      <c r="BA2180"/>
      <c r="BB2180"/>
      <c r="BC2180"/>
    </row>
    <row r="2181" spans="1:55" s="47" customFormat="1" x14ac:dyDescent="0.25">
      <c r="A2181" s="153"/>
      <c r="B2181" s="101"/>
      <c r="C2181" s="167"/>
      <c r="D2181" s="163"/>
      <c r="E2181" s="161"/>
      <c r="F2181" s="154"/>
      <c r="G2181"/>
      <c r="H2181"/>
      <c r="I2181"/>
      <c r="J2181"/>
      <c r="K2181"/>
      <c r="L2181"/>
      <c r="M2181"/>
      <c r="N2181"/>
      <c r="O2181"/>
      <c r="P2181"/>
      <c r="Q2181"/>
      <c r="R2181"/>
      <c r="S2181"/>
      <c r="T2181"/>
      <c r="U2181"/>
      <c r="V2181"/>
      <c r="W2181"/>
      <c r="X2181"/>
      <c r="Y2181"/>
      <c r="Z2181"/>
      <c r="AA2181"/>
      <c r="AB2181"/>
      <c r="AC2181"/>
      <c r="AD2181"/>
      <c r="AE2181"/>
      <c r="AF2181"/>
      <c r="AG2181"/>
      <c r="AH2181"/>
      <c r="AI2181"/>
      <c r="AJ2181"/>
      <c r="AK2181"/>
      <c r="AL2181"/>
      <c r="AM2181"/>
      <c r="AN2181"/>
      <c r="AO2181"/>
      <c r="AP2181"/>
      <c r="AQ2181"/>
      <c r="AR2181"/>
      <c r="AS2181"/>
      <c r="AT2181"/>
      <c r="AU2181"/>
      <c r="AV2181"/>
      <c r="AW2181"/>
      <c r="AX2181"/>
      <c r="AY2181"/>
      <c r="AZ2181"/>
      <c r="BA2181"/>
      <c r="BB2181"/>
      <c r="BC2181"/>
    </row>
    <row r="2182" spans="1:55" s="47" customFormat="1" x14ac:dyDescent="0.25">
      <c r="A2182" s="153"/>
      <c r="B2182" s="101"/>
      <c r="C2182" s="167"/>
      <c r="D2182" s="163"/>
      <c r="E2182" s="161"/>
      <c r="F2182" s="154"/>
      <c r="G2182"/>
      <c r="H2182"/>
      <c r="I2182"/>
      <c r="J2182"/>
      <c r="K2182"/>
      <c r="L2182"/>
      <c r="M2182"/>
      <c r="N2182"/>
      <c r="O2182"/>
      <c r="P2182"/>
      <c r="Q2182"/>
      <c r="R2182"/>
      <c r="S2182"/>
      <c r="T2182"/>
      <c r="U2182"/>
      <c r="V2182"/>
      <c r="W2182"/>
      <c r="X2182"/>
      <c r="Y2182"/>
      <c r="Z2182"/>
      <c r="AA2182"/>
      <c r="AB2182"/>
      <c r="AC2182"/>
      <c r="AD2182"/>
      <c r="AE2182"/>
      <c r="AF2182"/>
      <c r="AG2182"/>
      <c r="AH2182"/>
      <c r="AI2182"/>
      <c r="AJ2182"/>
      <c r="AK2182"/>
      <c r="AL2182"/>
      <c r="AM2182"/>
      <c r="AN2182"/>
      <c r="AO2182"/>
      <c r="AP2182"/>
      <c r="AQ2182"/>
      <c r="AR2182"/>
      <c r="AS2182"/>
      <c r="AT2182"/>
      <c r="AU2182"/>
      <c r="AV2182"/>
      <c r="AW2182"/>
      <c r="AX2182"/>
      <c r="AY2182"/>
      <c r="AZ2182"/>
      <c r="BA2182"/>
      <c r="BB2182"/>
      <c r="BC2182"/>
    </row>
    <row r="2183" spans="1:55" s="47" customFormat="1" x14ac:dyDescent="0.25">
      <c r="A2183" s="153"/>
      <c r="B2183" s="101"/>
      <c r="C2183" s="167"/>
      <c r="D2183" s="163"/>
      <c r="E2183" s="161"/>
      <c r="F2183" s="154"/>
      <c r="G2183"/>
      <c r="H2183"/>
      <c r="I2183"/>
      <c r="J2183"/>
      <c r="K2183"/>
      <c r="L2183"/>
      <c r="M2183"/>
      <c r="N2183"/>
      <c r="O2183"/>
      <c r="P2183"/>
      <c r="Q2183"/>
      <c r="R2183"/>
      <c r="S2183"/>
      <c r="T2183"/>
      <c r="U2183"/>
      <c r="V2183"/>
      <c r="W2183"/>
      <c r="X2183"/>
      <c r="Y2183"/>
      <c r="Z2183"/>
      <c r="AA2183"/>
      <c r="AB2183"/>
      <c r="AC2183"/>
      <c r="AD2183"/>
      <c r="AE2183"/>
      <c r="AF2183"/>
      <c r="AG2183"/>
      <c r="AH2183"/>
      <c r="AI2183"/>
      <c r="AJ2183"/>
      <c r="AK2183"/>
      <c r="AL2183"/>
      <c r="AM2183"/>
      <c r="AN2183"/>
      <c r="AO2183"/>
      <c r="AP2183"/>
      <c r="AQ2183"/>
      <c r="AR2183"/>
      <c r="AS2183"/>
      <c r="AT2183"/>
      <c r="AU2183"/>
      <c r="AV2183"/>
      <c r="AW2183"/>
      <c r="AX2183"/>
      <c r="AY2183"/>
      <c r="AZ2183"/>
      <c r="BA2183"/>
      <c r="BB2183"/>
      <c r="BC2183"/>
    </row>
    <row r="2184" spans="1:55" s="47" customFormat="1" x14ac:dyDescent="0.25">
      <c r="A2184" s="153"/>
      <c r="B2184" s="101"/>
      <c r="C2184" s="167"/>
      <c r="D2184" s="163"/>
      <c r="E2184" s="161"/>
      <c r="F2184" s="154"/>
      <c r="G2184"/>
      <c r="H2184"/>
      <c r="I2184"/>
      <c r="J2184"/>
      <c r="K2184"/>
      <c r="L2184"/>
      <c r="M2184"/>
      <c r="N2184"/>
      <c r="O2184"/>
      <c r="P2184"/>
      <c r="Q2184"/>
      <c r="R2184"/>
      <c r="S2184"/>
      <c r="T2184"/>
      <c r="U2184"/>
      <c r="V2184"/>
      <c r="W2184"/>
      <c r="X2184"/>
      <c r="Y2184"/>
      <c r="Z2184"/>
      <c r="AA2184"/>
      <c r="AB2184"/>
      <c r="AC2184"/>
      <c r="AD2184"/>
      <c r="AE2184"/>
      <c r="AF2184"/>
      <c r="AG2184"/>
      <c r="AH2184"/>
      <c r="AI2184"/>
      <c r="AJ2184"/>
      <c r="AK2184"/>
      <c r="AL2184"/>
      <c r="AM2184"/>
      <c r="AN2184"/>
      <c r="AO2184"/>
      <c r="AP2184"/>
      <c r="AQ2184"/>
      <c r="AR2184"/>
      <c r="AS2184"/>
      <c r="AT2184"/>
      <c r="AU2184"/>
      <c r="AV2184"/>
      <c r="AW2184"/>
      <c r="AX2184"/>
      <c r="AY2184"/>
      <c r="AZ2184"/>
      <c r="BA2184"/>
      <c r="BB2184"/>
      <c r="BC2184"/>
    </row>
    <row r="2185" spans="1:55" s="47" customFormat="1" x14ac:dyDescent="0.25">
      <c r="A2185" s="153"/>
      <c r="B2185" s="101"/>
      <c r="C2185" s="167"/>
      <c r="D2185" s="163"/>
      <c r="E2185" s="161"/>
      <c r="F2185" s="154"/>
      <c r="G2185"/>
      <c r="H2185"/>
      <c r="I2185"/>
      <c r="J2185"/>
      <c r="K2185"/>
      <c r="L2185"/>
      <c r="M2185"/>
      <c r="N2185"/>
      <c r="O2185"/>
      <c r="P2185"/>
      <c r="Q2185"/>
      <c r="R2185"/>
      <c r="S2185"/>
      <c r="T2185"/>
      <c r="U2185"/>
      <c r="V2185"/>
      <c r="W2185"/>
      <c r="X2185"/>
      <c r="Y2185"/>
      <c r="Z2185"/>
      <c r="AA2185"/>
      <c r="AB2185"/>
      <c r="AC2185"/>
      <c r="AD2185"/>
      <c r="AE2185"/>
      <c r="AF2185"/>
      <c r="AG2185"/>
      <c r="AH2185"/>
      <c r="AI2185"/>
      <c r="AJ2185"/>
      <c r="AK2185"/>
      <c r="AL2185"/>
      <c r="AM2185"/>
      <c r="AN2185"/>
      <c r="AO2185"/>
      <c r="AP2185"/>
      <c r="AQ2185"/>
      <c r="AR2185"/>
      <c r="AS2185"/>
      <c r="AT2185"/>
      <c r="AU2185"/>
      <c r="AV2185"/>
      <c r="AW2185"/>
      <c r="AX2185"/>
      <c r="AY2185"/>
      <c r="AZ2185"/>
      <c r="BA2185"/>
      <c r="BB2185"/>
      <c r="BC2185"/>
    </row>
    <row r="2186" spans="1:55" s="47" customFormat="1" x14ac:dyDescent="0.25">
      <c r="A2186" s="153"/>
      <c r="B2186" s="101"/>
      <c r="C2186" s="167"/>
      <c r="D2186" s="163"/>
      <c r="E2186" s="161"/>
      <c r="F2186" s="154"/>
      <c r="G2186"/>
      <c r="H2186"/>
      <c r="I2186"/>
      <c r="J2186"/>
      <c r="K2186"/>
      <c r="L2186"/>
      <c r="M2186"/>
      <c r="N2186"/>
      <c r="O2186"/>
      <c r="P2186"/>
      <c r="Q2186"/>
      <c r="R2186"/>
      <c r="S2186"/>
      <c r="T2186"/>
      <c r="U2186"/>
      <c r="V2186"/>
      <c r="W2186"/>
      <c r="X2186"/>
      <c r="Y2186"/>
      <c r="Z2186"/>
      <c r="AA2186"/>
      <c r="AB2186"/>
      <c r="AC2186"/>
      <c r="AD2186"/>
      <c r="AE2186"/>
      <c r="AF2186"/>
      <c r="AG2186"/>
      <c r="AH2186"/>
      <c r="AI2186"/>
      <c r="AJ2186"/>
      <c r="AK2186"/>
      <c r="AL2186"/>
      <c r="AM2186"/>
      <c r="AN2186"/>
      <c r="AO2186"/>
      <c r="AP2186"/>
      <c r="AQ2186"/>
      <c r="AR2186"/>
      <c r="AS2186"/>
      <c r="AT2186"/>
      <c r="AU2186"/>
      <c r="AV2186"/>
      <c r="AW2186"/>
      <c r="AX2186"/>
      <c r="AY2186"/>
      <c r="AZ2186"/>
      <c r="BA2186"/>
      <c r="BB2186"/>
      <c r="BC2186"/>
    </row>
    <row r="2187" spans="1:55" s="47" customFormat="1" x14ac:dyDescent="0.25">
      <c r="A2187" s="153"/>
      <c r="B2187" s="101"/>
      <c r="C2187" s="167"/>
      <c r="D2187" s="163"/>
      <c r="E2187" s="161"/>
      <c r="F2187" s="154"/>
      <c r="G2187"/>
      <c r="H2187"/>
      <c r="I2187"/>
      <c r="J2187"/>
      <c r="K2187"/>
      <c r="L2187"/>
      <c r="M2187"/>
      <c r="N2187"/>
      <c r="O2187"/>
      <c r="P2187"/>
      <c r="Q2187"/>
      <c r="R2187"/>
      <c r="S2187"/>
      <c r="T2187"/>
      <c r="U2187"/>
      <c r="V2187"/>
      <c r="W2187"/>
      <c r="X2187"/>
      <c r="Y2187"/>
      <c r="Z2187"/>
      <c r="AA2187"/>
      <c r="AB2187"/>
      <c r="AC2187"/>
      <c r="AD2187"/>
      <c r="AE2187"/>
      <c r="AF2187"/>
      <c r="AG2187"/>
      <c r="AH2187"/>
      <c r="AI2187"/>
      <c r="AJ2187"/>
      <c r="AK2187"/>
      <c r="AL2187"/>
      <c r="AM2187"/>
      <c r="AN2187"/>
      <c r="AO2187"/>
      <c r="AP2187"/>
      <c r="AQ2187"/>
      <c r="AR2187"/>
      <c r="AS2187"/>
      <c r="AT2187"/>
      <c r="AU2187"/>
      <c r="AV2187"/>
      <c r="AW2187"/>
      <c r="AX2187"/>
      <c r="AY2187"/>
      <c r="AZ2187"/>
      <c r="BA2187"/>
      <c r="BB2187"/>
      <c r="BC2187"/>
    </row>
    <row r="2188" spans="1:55" s="47" customFormat="1" x14ac:dyDescent="0.25">
      <c r="A2188" s="153"/>
      <c r="B2188" s="101"/>
      <c r="C2188" s="167"/>
      <c r="D2188" s="163"/>
      <c r="E2188" s="161"/>
      <c r="F2188" s="154"/>
      <c r="G2188"/>
      <c r="H2188"/>
      <c r="I2188"/>
      <c r="J2188"/>
      <c r="K2188"/>
      <c r="L2188"/>
      <c r="M2188"/>
      <c r="N2188"/>
      <c r="O2188"/>
      <c r="P2188"/>
      <c r="Q2188"/>
      <c r="R2188"/>
      <c r="S2188"/>
      <c r="T2188"/>
      <c r="U2188"/>
      <c r="V2188"/>
      <c r="W2188"/>
      <c r="X2188"/>
      <c r="Y2188"/>
      <c r="Z2188"/>
      <c r="AA2188"/>
      <c r="AB2188"/>
      <c r="AC2188"/>
      <c r="AD2188"/>
      <c r="AE2188"/>
      <c r="AF2188"/>
      <c r="AG2188"/>
      <c r="AH2188"/>
      <c r="AI2188"/>
      <c r="AJ2188"/>
      <c r="AK2188"/>
      <c r="AL2188"/>
      <c r="AM2188"/>
      <c r="AN2188"/>
      <c r="AO2188"/>
      <c r="AP2188"/>
      <c r="AQ2188"/>
      <c r="AR2188"/>
      <c r="AS2188"/>
      <c r="AT2188"/>
      <c r="AU2188"/>
      <c r="AV2188"/>
      <c r="AW2188"/>
      <c r="AX2188"/>
      <c r="AY2188"/>
      <c r="AZ2188"/>
      <c r="BA2188"/>
      <c r="BB2188"/>
      <c r="BC2188"/>
    </row>
    <row r="2189" spans="1:55" s="47" customFormat="1" x14ac:dyDescent="0.25">
      <c r="A2189" s="153"/>
      <c r="B2189" s="101"/>
      <c r="C2189" s="167"/>
      <c r="D2189" s="163"/>
      <c r="E2189" s="161"/>
      <c r="F2189" s="154"/>
      <c r="G2189"/>
      <c r="H2189"/>
      <c r="I2189"/>
      <c r="J2189"/>
      <c r="K2189"/>
      <c r="L2189"/>
      <c r="M2189"/>
      <c r="N2189"/>
      <c r="O2189"/>
      <c r="P2189"/>
      <c r="Q2189"/>
      <c r="R2189"/>
      <c r="S2189"/>
      <c r="T2189"/>
      <c r="U2189"/>
      <c r="V2189"/>
      <c r="W2189"/>
      <c r="X2189"/>
      <c r="Y2189"/>
      <c r="Z2189"/>
      <c r="AA2189"/>
      <c r="AB2189"/>
      <c r="AC2189"/>
      <c r="AD2189"/>
      <c r="AE2189"/>
      <c r="AF2189"/>
      <c r="AG2189"/>
      <c r="AH2189"/>
      <c r="AI2189"/>
      <c r="AJ2189"/>
      <c r="AK2189"/>
      <c r="AL2189"/>
      <c r="AM2189"/>
      <c r="AN2189"/>
      <c r="AO2189"/>
      <c r="AP2189"/>
      <c r="AQ2189"/>
      <c r="AR2189"/>
      <c r="AS2189"/>
      <c r="AT2189"/>
      <c r="AU2189"/>
      <c r="AV2189"/>
      <c r="AW2189"/>
      <c r="AX2189"/>
      <c r="AY2189"/>
      <c r="AZ2189"/>
      <c r="BA2189"/>
      <c r="BB2189"/>
      <c r="BC2189"/>
    </row>
    <row r="2190" spans="1:55" s="47" customFormat="1" x14ac:dyDescent="0.25">
      <c r="A2190" s="153"/>
      <c r="B2190" s="101"/>
      <c r="C2190" s="167"/>
      <c r="D2190" s="163"/>
      <c r="E2190" s="161"/>
      <c r="F2190" s="154"/>
      <c r="G2190"/>
      <c r="H2190"/>
      <c r="I2190"/>
      <c r="J2190"/>
      <c r="K2190"/>
      <c r="L2190"/>
      <c r="M2190"/>
      <c r="N2190"/>
      <c r="O2190"/>
      <c r="P2190"/>
      <c r="Q2190"/>
      <c r="R2190"/>
      <c r="S2190"/>
      <c r="T2190"/>
      <c r="U2190"/>
      <c r="V2190"/>
      <c r="W2190"/>
      <c r="X2190"/>
      <c r="Y2190"/>
      <c r="Z2190"/>
      <c r="AA2190"/>
      <c r="AB2190"/>
      <c r="AC2190"/>
      <c r="AD2190"/>
      <c r="AE2190"/>
      <c r="AF2190"/>
      <c r="AG2190"/>
      <c r="AH2190"/>
      <c r="AI2190"/>
      <c r="AJ2190"/>
      <c r="AK2190"/>
      <c r="AL2190"/>
      <c r="AM2190"/>
      <c r="AN2190"/>
      <c r="AO2190"/>
      <c r="AP2190"/>
      <c r="AQ2190"/>
      <c r="AR2190"/>
      <c r="AS2190"/>
      <c r="AT2190"/>
      <c r="AU2190"/>
      <c r="AV2190"/>
      <c r="AW2190"/>
      <c r="AX2190"/>
      <c r="AY2190"/>
      <c r="AZ2190"/>
      <c r="BA2190"/>
      <c r="BB2190"/>
      <c r="BC2190"/>
    </row>
    <row r="2191" spans="1:55" s="47" customFormat="1" x14ac:dyDescent="0.25">
      <c r="A2191" s="153"/>
      <c r="B2191" s="101"/>
      <c r="C2191" s="167"/>
      <c r="D2191" s="163"/>
      <c r="E2191" s="161"/>
      <c r="F2191" s="154"/>
      <c r="G2191"/>
      <c r="H2191"/>
      <c r="I2191"/>
      <c r="J2191"/>
      <c r="K2191"/>
      <c r="L2191"/>
      <c r="M2191"/>
      <c r="N2191"/>
      <c r="O2191"/>
      <c r="P2191"/>
      <c r="Q2191"/>
      <c r="R2191"/>
      <c r="S2191"/>
      <c r="T2191"/>
      <c r="U2191"/>
      <c r="V2191"/>
      <c r="W2191"/>
      <c r="X2191"/>
      <c r="Y2191"/>
      <c r="Z2191"/>
      <c r="AA2191"/>
      <c r="AB2191"/>
      <c r="AC2191"/>
      <c r="AD2191"/>
      <c r="AE2191"/>
      <c r="AF2191"/>
      <c r="AG2191"/>
      <c r="AH2191"/>
      <c r="AI2191"/>
      <c r="AJ2191"/>
      <c r="AK2191"/>
      <c r="AL2191"/>
      <c r="AM2191"/>
      <c r="AN2191"/>
      <c r="AO2191"/>
      <c r="AP2191"/>
      <c r="AQ2191"/>
      <c r="AR2191"/>
      <c r="AS2191"/>
      <c r="AT2191"/>
      <c r="AU2191"/>
      <c r="AV2191"/>
      <c r="AW2191"/>
      <c r="AX2191"/>
      <c r="AY2191"/>
      <c r="AZ2191"/>
      <c r="BA2191"/>
      <c r="BB2191"/>
      <c r="BC2191"/>
    </row>
    <row r="2192" spans="1:55" s="47" customFormat="1" x14ac:dyDescent="0.25">
      <c r="A2192" s="153"/>
      <c r="B2192" s="101"/>
      <c r="C2192" s="167"/>
      <c r="D2192" s="163"/>
      <c r="E2192" s="161"/>
      <c r="F2192" s="154"/>
      <c r="G2192"/>
      <c r="H2192"/>
      <c r="I2192"/>
      <c r="J2192"/>
      <c r="K2192"/>
      <c r="L2192"/>
      <c r="M2192"/>
      <c r="N2192"/>
      <c r="O2192"/>
      <c r="P2192"/>
      <c r="Q2192"/>
      <c r="R2192"/>
      <c r="S2192"/>
      <c r="T2192"/>
      <c r="U2192"/>
      <c r="V2192"/>
      <c r="W2192"/>
      <c r="X2192"/>
      <c r="Y2192"/>
      <c r="Z2192"/>
      <c r="AA2192"/>
      <c r="AB2192"/>
      <c r="AC2192"/>
      <c r="AD2192"/>
      <c r="AE2192"/>
      <c r="AF2192"/>
      <c r="AG2192"/>
      <c r="AH2192"/>
      <c r="AI2192"/>
      <c r="AJ2192"/>
      <c r="AK2192"/>
      <c r="AL2192"/>
      <c r="AM2192"/>
      <c r="AN2192"/>
      <c r="AO2192"/>
      <c r="AP2192"/>
      <c r="AQ2192"/>
      <c r="AR2192"/>
      <c r="AS2192"/>
      <c r="AT2192"/>
      <c r="AU2192"/>
      <c r="AV2192"/>
      <c r="AW2192"/>
      <c r="AX2192"/>
      <c r="AY2192"/>
      <c r="AZ2192"/>
      <c r="BA2192"/>
      <c r="BB2192"/>
      <c r="BC2192"/>
    </row>
    <row r="2193" spans="1:55" s="47" customFormat="1" x14ac:dyDescent="0.25">
      <c r="A2193" s="153"/>
      <c r="B2193" s="101"/>
      <c r="C2193" s="167"/>
      <c r="D2193" s="163"/>
      <c r="E2193" s="161"/>
      <c r="F2193" s="154"/>
      <c r="G2193"/>
      <c r="H2193"/>
      <c r="I2193"/>
      <c r="J2193"/>
      <c r="K2193"/>
      <c r="L2193"/>
      <c r="M2193"/>
      <c r="N2193"/>
      <c r="O2193"/>
      <c r="P2193"/>
      <c r="Q2193"/>
      <c r="R2193"/>
      <c r="S2193"/>
      <c r="T2193"/>
      <c r="U2193"/>
      <c r="V2193"/>
      <c r="W2193"/>
      <c r="X2193"/>
      <c r="Y2193"/>
      <c r="Z2193"/>
      <c r="AA2193"/>
      <c r="AB2193"/>
      <c r="AC2193"/>
      <c r="AD2193"/>
      <c r="AE2193"/>
      <c r="AF2193"/>
      <c r="AG2193"/>
      <c r="AH2193"/>
      <c r="AI2193"/>
      <c r="AJ2193"/>
      <c r="AK2193"/>
      <c r="AL2193"/>
      <c r="AM2193"/>
      <c r="AN2193"/>
      <c r="AO2193"/>
      <c r="AP2193"/>
      <c r="AQ2193"/>
      <c r="AR2193"/>
      <c r="AS2193"/>
      <c r="AT2193"/>
      <c r="AU2193"/>
      <c r="AV2193"/>
      <c r="AW2193"/>
      <c r="AX2193"/>
      <c r="AY2193"/>
      <c r="AZ2193"/>
      <c r="BA2193"/>
      <c r="BB2193"/>
      <c r="BC2193"/>
    </row>
    <row r="2194" spans="1:55" s="47" customFormat="1" x14ac:dyDescent="0.25">
      <c r="A2194" s="153"/>
      <c r="B2194" s="101"/>
      <c r="C2194" s="167"/>
      <c r="D2194" s="163"/>
      <c r="E2194" s="161"/>
      <c r="F2194" s="154"/>
      <c r="G2194"/>
      <c r="H2194"/>
      <c r="I2194"/>
      <c r="J2194"/>
      <c r="K2194"/>
      <c r="L2194"/>
      <c r="M2194"/>
      <c r="N2194"/>
      <c r="O2194"/>
      <c r="P2194"/>
      <c r="Q2194"/>
      <c r="R2194"/>
      <c r="S2194"/>
      <c r="T2194"/>
      <c r="U2194"/>
      <c r="V2194"/>
      <c r="W2194"/>
      <c r="X2194"/>
      <c r="Y2194"/>
      <c r="Z2194"/>
      <c r="AA2194"/>
      <c r="AB2194"/>
      <c r="AC2194"/>
      <c r="AD2194"/>
      <c r="AE2194"/>
      <c r="AF2194"/>
      <c r="AG2194"/>
      <c r="AH2194"/>
      <c r="AI2194"/>
      <c r="AJ2194"/>
      <c r="AK2194"/>
      <c r="AL2194"/>
      <c r="AM2194"/>
      <c r="AN2194"/>
      <c r="AO2194"/>
      <c r="AP2194"/>
      <c r="AQ2194"/>
      <c r="AR2194"/>
      <c r="AS2194"/>
      <c r="AT2194"/>
      <c r="AU2194"/>
      <c r="AV2194"/>
      <c r="AW2194"/>
      <c r="AX2194"/>
      <c r="AY2194"/>
      <c r="AZ2194"/>
      <c r="BA2194"/>
      <c r="BB2194"/>
      <c r="BC2194"/>
    </row>
    <row r="2195" spans="1:55" s="47" customFormat="1" x14ac:dyDescent="0.25">
      <c r="A2195" s="153"/>
      <c r="B2195" s="101"/>
      <c r="C2195" s="167"/>
      <c r="D2195" s="163"/>
      <c r="E2195" s="161"/>
      <c r="F2195" s="154"/>
      <c r="G2195"/>
      <c r="H2195"/>
      <c r="I2195"/>
      <c r="J2195"/>
      <c r="K2195"/>
      <c r="L2195"/>
      <c r="M2195"/>
      <c r="N2195"/>
      <c r="O2195"/>
      <c r="P2195"/>
      <c r="Q2195"/>
      <c r="R2195"/>
      <c r="S2195"/>
      <c r="T2195"/>
      <c r="U2195"/>
      <c r="V2195"/>
      <c r="W2195"/>
      <c r="X2195"/>
      <c r="Y2195"/>
      <c r="Z2195"/>
      <c r="AA2195"/>
      <c r="AB2195"/>
      <c r="AC2195"/>
      <c r="AD2195"/>
      <c r="AE2195"/>
      <c r="AF2195"/>
      <c r="AG2195"/>
      <c r="AH2195"/>
      <c r="AI2195"/>
      <c r="AJ2195"/>
      <c r="AK2195"/>
      <c r="AL2195"/>
      <c r="AM2195"/>
      <c r="AN2195"/>
      <c r="AO2195"/>
      <c r="AP2195"/>
      <c r="AQ2195"/>
      <c r="AR2195"/>
      <c r="AS2195"/>
      <c r="AT2195"/>
      <c r="AU2195"/>
      <c r="AV2195"/>
      <c r="AW2195"/>
      <c r="AX2195"/>
      <c r="AY2195"/>
      <c r="AZ2195"/>
      <c r="BA2195"/>
      <c r="BB2195"/>
      <c r="BC2195"/>
    </row>
    <row r="2196" spans="1:55" s="47" customFormat="1" x14ac:dyDescent="0.25">
      <c r="A2196" s="153"/>
      <c r="B2196" s="101"/>
      <c r="C2196" s="167"/>
      <c r="D2196" s="163"/>
      <c r="E2196" s="161"/>
      <c r="F2196" s="154"/>
      <c r="G2196"/>
      <c r="H2196"/>
      <c r="I2196"/>
      <c r="J2196"/>
      <c r="K2196"/>
      <c r="L2196"/>
      <c r="M2196"/>
      <c r="N2196"/>
      <c r="O2196"/>
      <c r="P2196"/>
      <c r="Q2196"/>
      <c r="R2196"/>
      <c r="S2196"/>
      <c r="T2196"/>
      <c r="U2196"/>
      <c r="V2196"/>
      <c r="W2196"/>
      <c r="X2196"/>
      <c r="Y2196"/>
      <c r="Z2196"/>
      <c r="AA2196"/>
      <c r="AB2196"/>
      <c r="AC2196"/>
      <c r="AD2196"/>
      <c r="AE2196"/>
      <c r="AF2196"/>
      <c r="AG2196"/>
      <c r="AH2196"/>
      <c r="AI2196"/>
      <c r="AJ2196"/>
      <c r="AK2196"/>
      <c r="AL2196"/>
      <c r="AM2196"/>
      <c r="AN2196"/>
      <c r="AO2196"/>
      <c r="AP2196"/>
      <c r="AQ2196"/>
      <c r="AR2196"/>
      <c r="AS2196"/>
      <c r="AT2196"/>
      <c r="AU2196"/>
      <c r="AV2196"/>
      <c r="AW2196"/>
      <c r="AX2196"/>
      <c r="AY2196"/>
      <c r="AZ2196"/>
      <c r="BA2196"/>
      <c r="BB2196"/>
      <c r="BC2196"/>
    </row>
    <row r="2197" spans="1:55" s="47" customFormat="1" x14ac:dyDescent="0.25">
      <c r="A2197" s="153"/>
      <c r="B2197" s="101"/>
      <c r="C2197" s="167"/>
      <c r="D2197" s="163"/>
      <c r="E2197" s="161"/>
      <c r="F2197" s="154"/>
      <c r="G2197"/>
      <c r="H2197"/>
      <c r="I2197"/>
      <c r="J2197"/>
      <c r="K2197"/>
      <c r="L2197"/>
      <c r="M2197"/>
      <c r="N2197"/>
      <c r="O2197"/>
      <c r="P2197"/>
      <c r="Q2197"/>
      <c r="R2197"/>
      <c r="S2197"/>
      <c r="T2197"/>
      <c r="U2197"/>
      <c r="V2197"/>
      <c r="W2197"/>
      <c r="X2197"/>
      <c r="Y2197"/>
      <c r="Z2197"/>
      <c r="AA2197"/>
      <c r="AB2197"/>
      <c r="AC2197"/>
      <c r="AD2197"/>
      <c r="AE2197"/>
      <c r="AF2197"/>
      <c r="AG2197"/>
      <c r="AH2197"/>
      <c r="AI2197"/>
      <c r="AJ2197"/>
      <c r="AK2197"/>
      <c r="AL2197"/>
      <c r="AM2197"/>
      <c r="AN2197"/>
      <c r="AO2197"/>
      <c r="AP2197"/>
      <c r="AQ2197"/>
      <c r="AR2197"/>
      <c r="AS2197"/>
      <c r="AT2197"/>
      <c r="AU2197"/>
      <c r="AV2197"/>
      <c r="AW2197"/>
      <c r="AX2197"/>
      <c r="AY2197"/>
      <c r="AZ2197"/>
      <c r="BA2197"/>
      <c r="BB2197"/>
      <c r="BC2197"/>
    </row>
    <row r="2198" spans="1:55" s="47" customFormat="1" x14ac:dyDescent="0.25">
      <c r="A2198" s="153"/>
      <c r="B2198" s="101"/>
      <c r="C2198" s="167"/>
      <c r="D2198" s="163"/>
      <c r="E2198" s="161"/>
      <c r="F2198" s="154"/>
      <c r="G2198"/>
      <c r="H2198"/>
      <c r="I2198"/>
      <c r="J2198"/>
      <c r="K2198"/>
      <c r="L2198"/>
      <c r="M2198"/>
      <c r="N2198"/>
      <c r="O2198"/>
      <c r="P2198"/>
      <c r="Q2198"/>
      <c r="R2198"/>
      <c r="S2198"/>
      <c r="T2198"/>
      <c r="U2198"/>
      <c r="V2198"/>
      <c r="W2198"/>
      <c r="X2198"/>
      <c r="Y2198"/>
      <c r="Z2198"/>
      <c r="AA2198"/>
      <c r="AB2198"/>
      <c r="AC2198"/>
      <c r="AD2198"/>
      <c r="AE2198"/>
      <c r="AF2198"/>
      <c r="AG2198"/>
      <c r="AH2198"/>
      <c r="AI2198"/>
      <c r="AJ2198"/>
      <c r="AK2198"/>
      <c r="AL2198"/>
      <c r="AM2198"/>
      <c r="AN2198"/>
      <c r="AO2198"/>
      <c r="AP2198"/>
      <c r="AQ2198"/>
      <c r="AR2198"/>
      <c r="AS2198"/>
      <c r="AT2198"/>
      <c r="AU2198"/>
      <c r="AV2198"/>
      <c r="AW2198"/>
      <c r="AX2198"/>
      <c r="AY2198"/>
      <c r="AZ2198"/>
      <c r="BA2198"/>
      <c r="BB2198"/>
      <c r="BC2198"/>
    </row>
    <row r="2199" spans="1:55" s="47" customFormat="1" x14ac:dyDescent="0.25">
      <c r="A2199" s="153"/>
      <c r="B2199" s="101"/>
      <c r="C2199" s="167"/>
      <c r="D2199" s="163"/>
      <c r="E2199" s="161"/>
      <c r="F2199" s="154"/>
      <c r="G2199"/>
      <c r="H2199"/>
      <c r="I2199"/>
      <c r="J2199"/>
      <c r="K2199"/>
      <c r="L2199"/>
      <c r="M2199"/>
      <c r="N2199"/>
      <c r="O2199"/>
      <c r="P2199"/>
      <c r="Q2199"/>
      <c r="R2199"/>
      <c r="S2199"/>
      <c r="T2199"/>
      <c r="U2199"/>
      <c r="V2199"/>
      <c r="W2199"/>
      <c r="X2199"/>
      <c r="Y2199"/>
      <c r="Z2199"/>
      <c r="AA2199"/>
      <c r="AB2199"/>
      <c r="AC2199"/>
      <c r="AD2199"/>
      <c r="AE2199"/>
      <c r="AF2199"/>
      <c r="AG2199"/>
      <c r="AH2199"/>
      <c r="AI2199"/>
      <c r="AJ2199"/>
      <c r="AK2199"/>
      <c r="AL2199"/>
      <c r="AM2199"/>
      <c r="AN2199"/>
      <c r="AO2199"/>
      <c r="AP2199"/>
      <c r="AQ2199"/>
      <c r="AR2199"/>
      <c r="AS2199"/>
      <c r="AT2199"/>
      <c r="AU2199"/>
      <c r="AV2199"/>
      <c r="AW2199"/>
      <c r="AX2199"/>
      <c r="AY2199"/>
      <c r="AZ2199"/>
      <c r="BA2199"/>
      <c r="BB2199"/>
      <c r="BC2199"/>
    </row>
    <row r="2200" spans="1:55" s="47" customFormat="1" x14ac:dyDescent="0.25">
      <c r="A2200" s="153"/>
      <c r="B2200" s="101"/>
      <c r="C2200" s="167"/>
      <c r="D2200" s="163"/>
      <c r="E2200" s="161"/>
      <c r="F2200" s="154"/>
      <c r="G2200"/>
      <c r="H2200"/>
      <c r="I2200"/>
      <c r="J2200"/>
      <c r="K2200"/>
      <c r="L2200"/>
      <c r="M2200"/>
      <c r="N2200"/>
      <c r="O2200"/>
      <c r="P2200"/>
      <c r="Q2200"/>
      <c r="R2200"/>
      <c r="S2200"/>
      <c r="T2200"/>
      <c r="U2200"/>
      <c r="V2200"/>
      <c r="W2200"/>
      <c r="X2200"/>
      <c r="Y2200"/>
      <c r="Z2200"/>
      <c r="AA2200"/>
      <c r="AB2200"/>
      <c r="AC2200"/>
      <c r="AD2200"/>
      <c r="AE2200"/>
      <c r="AF2200"/>
      <c r="AG2200"/>
      <c r="AH2200"/>
      <c r="AI2200"/>
      <c r="AJ2200"/>
      <c r="AK2200"/>
      <c r="AL2200"/>
      <c r="AM2200"/>
      <c r="AN2200"/>
      <c r="AO2200"/>
      <c r="AP2200"/>
      <c r="AQ2200"/>
      <c r="AR2200"/>
      <c r="AS2200"/>
      <c r="AT2200"/>
      <c r="AU2200"/>
      <c r="AV2200"/>
      <c r="AW2200"/>
      <c r="AX2200"/>
      <c r="AY2200"/>
      <c r="AZ2200"/>
      <c r="BA2200"/>
      <c r="BB2200"/>
      <c r="BC2200"/>
    </row>
    <row r="2201" spans="1:55" s="47" customFormat="1" x14ac:dyDescent="0.25">
      <c r="A2201" s="153"/>
      <c r="B2201" s="101"/>
      <c r="C2201" s="167"/>
      <c r="D2201" s="163"/>
      <c r="E2201" s="161"/>
      <c r="F2201" s="154"/>
      <c r="G2201"/>
      <c r="H2201"/>
      <c r="I2201"/>
      <c r="J2201"/>
      <c r="K2201"/>
      <c r="L2201"/>
      <c r="M2201"/>
      <c r="N2201"/>
      <c r="O2201"/>
      <c r="P2201"/>
      <c r="Q2201"/>
      <c r="R2201"/>
      <c r="S2201"/>
      <c r="T2201"/>
      <c r="U2201"/>
      <c r="V2201"/>
      <c r="W2201"/>
      <c r="X2201"/>
      <c r="Y2201"/>
      <c r="Z2201"/>
      <c r="AA2201"/>
      <c r="AB2201"/>
      <c r="AC2201"/>
      <c r="AD2201"/>
      <c r="AE2201"/>
      <c r="AF2201"/>
      <c r="AG2201"/>
      <c r="AH2201"/>
      <c r="AI2201"/>
      <c r="AJ2201"/>
      <c r="AK2201"/>
      <c r="AL2201"/>
      <c r="AM2201"/>
      <c r="AN2201"/>
      <c r="AO2201"/>
      <c r="AP2201"/>
      <c r="AQ2201"/>
      <c r="AR2201"/>
      <c r="AS2201"/>
      <c r="AT2201"/>
      <c r="AU2201"/>
      <c r="AV2201"/>
      <c r="AW2201"/>
      <c r="AX2201"/>
      <c r="AY2201"/>
      <c r="AZ2201"/>
      <c r="BA2201"/>
      <c r="BB2201"/>
      <c r="BC2201"/>
    </row>
    <row r="2202" spans="1:55" s="47" customFormat="1" x14ac:dyDescent="0.25">
      <c r="A2202" s="153"/>
      <c r="B2202" s="101"/>
      <c r="C2202" s="167"/>
      <c r="D2202" s="163"/>
      <c r="E2202" s="161"/>
      <c r="F2202" s="154"/>
      <c r="G2202"/>
      <c r="H2202"/>
      <c r="I2202"/>
      <c r="J2202"/>
      <c r="K2202"/>
      <c r="L2202"/>
      <c r="M2202"/>
      <c r="N2202"/>
      <c r="O2202"/>
      <c r="P2202"/>
      <c r="Q2202"/>
      <c r="R2202"/>
      <c r="S2202"/>
      <c r="T2202"/>
      <c r="U2202"/>
      <c r="V2202"/>
      <c r="W2202"/>
      <c r="X2202"/>
      <c r="Y2202"/>
      <c r="Z2202"/>
      <c r="AA2202"/>
      <c r="AB2202"/>
      <c r="AC2202"/>
      <c r="AD2202"/>
      <c r="AE2202"/>
      <c r="AF2202"/>
      <c r="AG2202"/>
      <c r="AH2202"/>
      <c r="AI2202"/>
      <c r="AJ2202"/>
      <c r="AK2202"/>
      <c r="AL2202"/>
      <c r="AM2202"/>
      <c r="AN2202"/>
      <c r="AO2202"/>
      <c r="AP2202"/>
      <c r="AQ2202"/>
      <c r="AR2202"/>
      <c r="AS2202"/>
      <c r="AT2202"/>
      <c r="AU2202"/>
      <c r="AV2202"/>
      <c r="AW2202"/>
      <c r="AX2202"/>
      <c r="AY2202"/>
      <c r="AZ2202"/>
      <c r="BA2202"/>
      <c r="BB2202"/>
      <c r="BC2202"/>
    </row>
    <row r="2203" spans="1:55" s="47" customFormat="1" x14ac:dyDescent="0.25">
      <c r="A2203" s="153"/>
      <c r="B2203" s="101"/>
      <c r="C2203" s="167"/>
      <c r="D2203" s="163"/>
      <c r="E2203" s="161"/>
      <c r="F2203" s="154"/>
      <c r="G2203"/>
      <c r="H2203"/>
      <c r="I2203"/>
      <c r="J2203"/>
      <c r="K2203"/>
      <c r="L2203"/>
      <c r="M2203"/>
      <c r="N2203"/>
      <c r="O2203"/>
      <c r="P2203"/>
      <c r="Q2203"/>
      <c r="R2203"/>
      <c r="S2203"/>
      <c r="T2203"/>
      <c r="U2203"/>
      <c r="V2203"/>
      <c r="W2203"/>
      <c r="X2203"/>
      <c r="Y2203"/>
      <c r="Z2203"/>
      <c r="AA2203"/>
      <c r="AB2203"/>
      <c r="AC2203"/>
      <c r="AD2203"/>
      <c r="AE2203"/>
      <c r="AF2203"/>
      <c r="AG2203"/>
      <c r="AH2203"/>
      <c r="AI2203"/>
      <c r="AJ2203"/>
      <c r="AK2203"/>
      <c r="AL2203"/>
      <c r="AM2203"/>
      <c r="AN2203"/>
      <c r="AO2203"/>
      <c r="AP2203"/>
      <c r="AQ2203"/>
      <c r="AR2203"/>
      <c r="AS2203"/>
      <c r="AT2203"/>
      <c r="AU2203"/>
      <c r="AV2203"/>
      <c r="AW2203"/>
      <c r="AX2203"/>
      <c r="AY2203"/>
      <c r="AZ2203"/>
      <c r="BA2203"/>
      <c r="BB2203"/>
      <c r="BC2203"/>
    </row>
    <row r="2204" spans="1:55" s="47" customFormat="1" x14ac:dyDescent="0.25">
      <c r="A2204" s="153"/>
      <c r="B2204" s="101"/>
      <c r="C2204" s="167"/>
      <c r="D2204" s="163"/>
      <c r="E2204" s="161"/>
      <c r="F2204" s="154"/>
      <c r="G2204"/>
      <c r="H2204"/>
      <c r="I2204"/>
      <c r="J2204"/>
      <c r="K2204"/>
      <c r="L2204"/>
      <c r="M2204"/>
      <c r="N2204"/>
      <c r="O2204"/>
      <c r="P2204"/>
      <c r="Q2204"/>
      <c r="R2204"/>
      <c r="S2204"/>
      <c r="T2204"/>
      <c r="U2204"/>
      <c r="V2204"/>
      <c r="W2204"/>
      <c r="X2204"/>
      <c r="Y2204"/>
      <c r="Z2204"/>
      <c r="AA2204"/>
      <c r="AB2204"/>
      <c r="AC2204"/>
      <c r="AD2204"/>
      <c r="AE2204"/>
      <c r="AF2204"/>
      <c r="AG2204"/>
      <c r="AH2204"/>
      <c r="AI2204"/>
      <c r="AJ2204"/>
      <c r="AK2204"/>
      <c r="AL2204"/>
      <c r="AM2204"/>
      <c r="AN2204"/>
      <c r="AO2204"/>
      <c r="AP2204"/>
      <c r="AQ2204"/>
      <c r="AR2204"/>
      <c r="AS2204"/>
      <c r="AT2204"/>
      <c r="AU2204"/>
      <c r="AV2204"/>
      <c r="AW2204"/>
      <c r="AX2204"/>
      <c r="AY2204"/>
      <c r="AZ2204"/>
      <c r="BA2204"/>
      <c r="BB2204"/>
      <c r="BC2204"/>
    </row>
    <row r="2205" spans="1:55" s="47" customFormat="1" x14ac:dyDescent="0.25">
      <c r="A2205" s="153"/>
      <c r="B2205" s="101"/>
      <c r="C2205" s="167"/>
      <c r="D2205" s="163"/>
      <c r="E2205" s="161"/>
      <c r="F2205" s="154"/>
      <c r="G2205"/>
      <c r="H2205"/>
      <c r="I2205"/>
      <c r="J2205"/>
      <c r="K2205"/>
      <c r="L2205"/>
      <c r="M2205"/>
      <c r="N2205"/>
      <c r="O2205"/>
      <c r="P2205"/>
      <c r="Q2205"/>
      <c r="R2205"/>
      <c r="S2205"/>
      <c r="T2205"/>
      <c r="U2205"/>
      <c r="V2205"/>
      <c r="W2205"/>
      <c r="X2205"/>
      <c r="Y2205"/>
      <c r="Z2205"/>
      <c r="AA2205"/>
      <c r="AB2205"/>
      <c r="AC2205"/>
      <c r="AD2205"/>
      <c r="AE2205"/>
      <c r="AF2205"/>
      <c r="AG2205"/>
      <c r="AH2205"/>
      <c r="AI2205"/>
      <c r="AJ2205"/>
      <c r="AK2205"/>
      <c r="AL2205"/>
      <c r="AM2205"/>
      <c r="AN2205"/>
      <c r="AO2205"/>
      <c r="AP2205"/>
      <c r="AQ2205"/>
      <c r="AR2205"/>
      <c r="AS2205"/>
      <c r="AT2205"/>
      <c r="AU2205"/>
      <c r="AV2205"/>
      <c r="AW2205"/>
      <c r="AX2205"/>
      <c r="AY2205"/>
      <c r="AZ2205"/>
      <c r="BA2205"/>
      <c r="BB2205"/>
      <c r="BC2205"/>
    </row>
    <row r="2206" spans="1:55" s="47" customFormat="1" x14ac:dyDescent="0.25">
      <c r="A2206" s="153"/>
      <c r="B2206" s="101"/>
      <c r="C2206" s="167"/>
      <c r="D2206" s="163"/>
      <c r="E2206" s="161"/>
      <c r="F2206" s="154"/>
      <c r="G2206"/>
      <c r="H2206"/>
      <c r="I2206"/>
      <c r="J2206"/>
      <c r="K2206"/>
      <c r="L2206"/>
      <c r="M2206"/>
      <c r="N2206"/>
      <c r="O2206"/>
      <c r="P2206"/>
      <c r="Q2206"/>
      <c r="R2206"/>
      <c r="S2206"/>
      <c r="T2206"/>
      <c r="U2206"/>
      <c r="V2206"/>
      <c r="W2206"/>
      <c r="X2206"/>
      <c r="Y2206"/>
      <c r="Z2206"/>
      <c r="AA2206"/>
      <c r="AB2206"/>
      <c r="AC2206"/>
      <c r="AD2206"/>
      <c r="AE2206"/>
      <c r="AF2206"/>
      <c r="AG2206"/>
      <c r="AH2206"/>
      <c r="AI2206"/>
      <c r="AJ2206"/>
      <c r="AK2206"/>
      <c r="AL2206"/>
      <c r="AM2206"/>
      <c r="AN2206"/>
      <c r="AO2206"/>
      <c r="AP2206"/>
      <c r="AQ2206"/>
      <c r="AR2206"/>
      <c r="AS2206"/>
      <c r="AT2206"/>
      <c r="AU2206"/>
      <c r="AV2206"/>
      <c r="AW2206"/>
      <c r="AX2206"/>
      <c r="AY2206"/>
      <c r="AZ2206"/>
      <c r="BA2206"/>
      <c r="BB2206"/>
      <c r="BC2206"/>
    </row>
    <row r="2207" spans="1:55" s="47" customFormat="1" x14ac:dyDescent="0.25">
      <c r="A2207" s="153"/>
      <c r="B2207" s="101"/>
      <c r="C2207" s="167"/>
      <c r="D2207" s="163"/>
      <c r="E2207" s="161"/>
      <c r="F2207" s="154"/>
      <c r="G2207"/>
      <c r="H2207"/>
      <c r="I2207"/>
      <c r="J2207"/>
      <c r="K2207"/>
      <c r="L2207"/>
      <c r="M2207"/>
      <c r="N2207"/>
      <c r="O2207"/>
      <c r="P2207"/>
      <c r="Q2207"/>
      <c r="R2207"/>
      <c r="S2207"/>
      <c r="T2207"/>
      <c r="U2207"/>
      <c r="V2207"/>
      <c r="W2207"/>
      <c r="X2207"/>
      <c r="Y2207"/>
      <c r="Z2207"/>
      <c r="AA2207"/>
      <c r="AB2207"/>
      <c r="AC2207"/>
      <c r="AD2207"/>
      <c r="AE2207"/>
      <c r="AF2207"/>
      <c r="AG2207"/>
      <c r="AH2207"/>
      <c r="AI2207"/>
      <c r="AJ2207"/>
      <c r="AK2207"/>
      <c r="AL2207"/>
      <c r="AM2207"/>
      <c r="AN2207"/>
      <c r="AO2207"/>
      <c r="AP2207"/>
      <c r="AQ2207"/>
      <c r="AR2207"/>
      <c r="AS2207"/>
      <c r="AT2207"/>
      <c r="AU2207"/>
      <c r="AV2207"/>
      <c r="AW2207"/>
      <c r="AX2207"/>
      <c r="AY2207"/>
      <c r="AZ2207"/>
      <c r="BA2207"/>
      <c r="BB2207"/>
      <c r="BC2207"/>
    </row>
    <row r="2208" spans="1:55" s="47" customFormat="1" x14ac:dyDescent="0.25">
      <c r="A2208" s="153"/>
      <c r="B2208" s="101"/>
      <c r="C2208" s="167"/>
      <c r="D2208" s="163"/>
      <c r="E2208" s="161"/>
      <c r="F2208" s="154"/>
      <c r="G2208"/>
      <c r="H2208"/>
      <c r="I2208"/>
      <c r="J2208"/>
      <c r="K2208"/>
      <c r="L2208"/>
      <c r="M2208"/>
      <c r="N2208"/>
      <c r="O2208"/>
      <c r="P2208"/>
      <c r="Q2208"/>
      <c r="R2208"/>
      <c r="S2208"/>
      <c r="T2208"/>
      <c r="U2208"/>
      <c r="V2208"/>
      <c r="W2208"/>
      <c r="X2208"/>
      <c r="Y2208"/>
      <c r="Z2208"/>
      <c r="AA2208"/>
      <c r="AB2208"/>
      <c r="AC2208"/>
      <c r="AD2208"/>
      <c r="AE2208"/>
      <c r="AF2208"/>
      <c r="AG2208"/>
      <c r="AH2208"/>
      <c r="AI2208"/>
      <c r="AJ2208"/>
      <c r="AK2208"/>
      <c r="AL2208"/>
      <c r="AM2208"/>
      <c r="AN2208"/>
      <c r="AO2208"/>
      <c r="AP2208"/>
      <c r="AQ2208"/>
      <c r="AR2208"/>
      <c r="AS2208"/>
      <c r="AT2208"/>
      <c r="AU2208"/>
      <c r="AV2208"/>
      <c r="AW2208"/>
      <c r="AX2208"/>
      <c r="AY2208"/>
      <c r="AZ2208"/>
      <c r="BA2208"/>
      <c r="BB2208"/>
      <c r="BC2208"/>
    </row>
    <row r="2209" spans="1:55" s="47" customFormat="1" x14ac:dyDescent="0.25">
      <c r="A2209" s="153"/>
      <c r="B2209" s="101"/>
      <c r="C2209" s="167"/>
      <c r="D2209" s="163"/>
      <c r="E2209" s="161"/>
      <c r="F2209" s="154"/>
      <c r="G2209"/>
      <c r="H2209"/>
      <c r="I2209"/>
      <c r="J2209"/>
      <c r="K2209"/>
      <c r="L2209"/>
      <c r="M2209"/>
      <c r="N2209"/>
      <c r="O2209"/>
      <c r="P2209"/>
      <c r="Q2209"/>
      <c r="R2209"/>
      <c r="S2209"/>
      <c r="T2209"/>
      <c r="U2209"/>
      <c r="V2209"/>
      <c r="W2209"/>
      <c r="X2209"/>
      <c r="Y2209"/>
      <c r="Z2209"/>
      <c r="AA2209"/>
      <c r="AB2209"/>
      <c r="AC2209"/>
      <c r="AD2209"/>
      <c r="AE2209"/>
      <c r="AF2209"/>
      <c r="AG2209"/>
      <c r="AH2209"/>
      <c r="AI2209"/>
      <c r="AJ2209"/>
      <c r="AK2209"/>
      <c r="AL2209"/>
      <c r="AM2209"/>
      <c r="AN2209"/>
      <c r="AO2209"/>
      <c r="AP2209"/>
      <c r="AQ2209"/>
      <c r="AR2209"/>
      <c r="AS2209"/>
      <c r="AT2209"/>
      <c r="AU2209"/>
      <c r="AV2209"/>
      <c r="AW2209"/>
      <c r="AX2209"/>
      <c r="AY2209"/>
      <c r="AZ2209"/>
      <c r="BA2209"/>
      <c r="BB2209"/>
      <c r="BC2209"/>
    </row>
    <row r="2210" spans="1:55" s="47" customFormat="1" x14ac:dyDescent="0.25">
      <c r="A2210" s="153"/>
      <c r="B2210" s="101"/>
      <c r="C2210" s="167"/>
      <c r="D2210" s="163"/>
      <c r="E2210" s="161"/>
      <c r="F2210" s="154"/>
      <c r="G2210"/>
      <c r="H2210"/>
      <c r="I2210"/>
      <c r="J2210"/>
      <c r="K2210"/>
      <c r="L2210"/>
      <c r="M2210"/>
      <c r="N2210"/>
      <c r="O2210"/>
      <c r="P2210"/>
      <c r="Q2210"/>
      <c r="R2210"/>
      <c r="S2210"/>
      <c r="T2210"/>
      <c r="U2210"/>
      <c r="V2210"/>
      <c r="W2210"/>
      <c r="X2210"/>
      <c r="Y2210"/>
      <c r="Z2210"/>
      <c r="AA2210"/>
      <c r="AB2210"/>
      <c r="AC2210"/>
      <c r="AD2210"/>
      <c r="AE2210"/>
      <c r="AF2210"/>
      <c r="AG2210"/>
      <c r="AH2210"/>
      <c r="AI2210"/>
      <c r="AJ2210"/>
      <c r="AK2210"/>
      <c r="AL2210"/>
      <c r="AM2210"/>
      <c r="AN2210"/>
      <c r="AO2210"/>
      <c r="AP2210"/>
      <c r="AQ2210"/>
      <c r="AR2210"/>
      <c r="AS2210"/>
      <c r="AT2210"/>
      <c r="AU2210"/>
      <c r="AV2210"/>
      <c r="AW2210"/>
      <c r="AX2210"/>
      <c r="AY2210"/>
      <c r="AZ2210"/>
      <c r="BA2210"/>
      <c r="BB2210"/>
      <c r="BC2210"/>
    </row>
    <row r="2211" spans="1:55" s="47" customFormat="1" x14ac:dyDescent="0.25">
      <c r="A2211" s="153"/>
      <c r="B2211" s="101"/>
      <c r="C2211" s="167"/>
      <c r="D2211" s="163"/>
      <c r="E2211" s="161"/>
      <c r="F2211" s="154"/>
      <c r="G2211"/>
      <c r="H2211"/>
      <c r="I2211"/>
      <c r="J2211"/>
      <c r="K2211"/>
      <c r="L2211"/>
      <c r="M2211"/>
      <c r="N2211"/>
      <c r="O2211"/>
      <c r="P2211"/>
      <c r="Q2211"/>
      <c r="R2211"/>
      <c r="S2211"/>
      <c r="T2211"/>
      <c r="U2211"/>
      <c r="V2211"/>
      <c r="W2211"/>
      <c r="X2211"/>
      <c r="Y2211"/>
      <c r="Z2211"/>
      <c r="AA2211"/>
      <c r="AB2211"/>
      <c r="AC2211"/>
      <c r="AD2211"/>
      <c r="AE2211"/>
      <c r="AF2211"/>
      <c r="AG2211"/>
      <c r="AH2211"/>
      <c r="AI2211"/>
      <c r="AJ2211"/>
      <c r="AK2211"/>
      <c r="AL2211"/>
      <c r="AM2211"/>
      <c r="AN2211"/>
      <c r="AO2211"/>
      <c r="AP2211"/>
      <c r="AQ2211"/>
      <c r="AR2211"/>
      <c r="AS2211"/>
      <c r="AT2211"/>
      <c r="AU2211"/>
      <c r="AV2211"/>
      <c r="AW2211"/>
      <c r="AX2211"/>
      <c r="AY2211"/>
      <c r="AZ2211"/>
      <c r="BA2211"/>
      <c r="BB2211"/>
      <c r="BC2211"/>
    </row>
    <row r="2212" spans="1:55" s="47" customFormat="1" x14ac:dyDescent="0.25">
      <c r="A2212" s="153"/>
      <c r="B2212" s="101"/>
      <c r="C2212" s="167"/>
      <c r="D2212" s="163"/>
      <c r="E2212" s="161"/>
      <c r="F2212" s="154"/>
      <c r="G2212"/>
      <c r="H2212"/>
      <c r="I2212"/>
      <c r="J2212"/>
      <c r="K2212"/>
      <c r="L2212"/>
      <c r="M2212"/>
      <c r="N2212"/>
      <c r="O2212"/>
      <c r="P2212"/>
      <c r="Q2212"/>
      <c r="R2212"/>
      <c r="S2212"/>
      <c r="T2212"/>
      <c r="U2212"/>
      <c r="V2212"/>
      <c r="W2212"/>
      <c r="X2212"/>
      <c r="Y2212"/>
      <c r="Z2212"/>
      <c r="AA2212"/>
      <c r="AB2212"/>
      <c r="AC2212"/>
      <c r="AD2212"/>
      <c r="AE2212"/>
      <c r="AF2212"/>
      <c r="AG2212"/>
      <c r="AH2212"/>
      <c r="AI2212"/>
      <c r="AJ2212"/>
      <c r="AK2212"/>
      <c r="AL2212"/>
      <c r="AM2212"/>
      <c r="AN2212"/>
      <c r="AO2212"/>
      <c r="AP2212"/>
      <c r="AQ2212"/>
      <c r="AR2212"/>
      <c r="AS2212"/>
      <c r="AT2212"/>
      <c r="AU2212"/>
      <c r="AV2212"/>
      <c r="AW2212"/>
      <c r="AX2212"/>
      <c r="AY2212"/>
      <c r="AZ2212"/>
      <c r="BA2212"/>
      <c r="BB2212"/>
      <c r="BC2212"/>
    </row>
    <row r="2213" spans="1:55" s="47" customFormat="1" x14ac:dyDescent="0.25">
      <c r="A2213" s="153"/>
      <c r="B2213" s="101"/>
      <c r="C2213" s="167"/>
      <c r="D2213" s="163"/>
      <c r="E2213" s="161"/>
      <c r="F2213" s="154"/>
      <c r="G2213"/>
      <c r="H2213"/>
      <c r="I2213"/>
      <c r="J2213"/>
      <c r="K2213"/>
      <c r="L2213"/>
      <c r="M2213"/>
      <c r="N2213"/>
      <c r="O2213"/>
      <c r="P2213"/>
      <c r="Q2213"/>
      <c r="R2213"/>
      <c r="S2213"/>
      <c r="T2213"/>
      <c r="U2213"/>
      <c r="V2213"/>
      <c r="W2213"/>
      <c r="X2213"/>
      <c r="Y2213"/>
      <c r="Z2213"/>
      <c r="AA2213"/>
      <c r="AB2213"/>
      <c r="AC2213"/>
      <c r="AD2213"/>
      <c r="AE2213"/>
      <c r="AF2213"/>
      <c r="AG2213"/>
      <c r="AH2213"/>
      <c r="AI2213"/>
      <c r="AJ2213"/>
      <c r="AK2213"/>
      <c r="AL2213"/>
      <c r="AM2213"/>
      <c r="AN2213"/>
      <c r="AO2213"/>
      <c r="AP2213"/>
      <c r="AQ2213"/>
      <c r="AR2213"/>
      <c r="AS2213"/>
      <c r="AT2213"/>
      <c r="AU2213"/>
      <c r="AV2213"/>
      <c r="AW2213"/>
      <c r="AX2213"/>
      <c r="AY2213"/>
      <c r="AZ2213"/>
      <c r="BA2213"/>
      <c r="BB2213"/>
      <c r="BC2213"/>
    </row>
    <row r="2214" spans="1:55" s="47" customFormat="1" x14ac:dyDescent="0.25">
      <c r="A2214" s="153"/>
      <c r="B2214" s="101"/>
      <c r="C2214" s="167"/>
      <c r="D2214" s="163"/>
      <c r="E2214" s="161"/>
      <c r="F2214" s="154"/>
      <c r="G2214"/>
      <c r="H2214"/>
      <c r="I2214"/>
      <c r="J2214"/>
      <c r="K2214"/>
      <c r="L2214"/>
      <c r="M2214"/>
      <c r="N2214"/>
      <c r="O2214"/>
      <c r="P2214"/>
      <c r="Q2214"/>
      <c r="R2214"/>
      <c r="S2214"/>
      <c r="T2214"/>
      <c r="U2214"/>
      <c r="V2214"/>
      <c r="W2214"/>
      <c r="X2214"/>
      <c r="Y2214"/>
      <c r="Z2214"/>
      <c r="AA2214"/>
      <c r="AB2214"/>
      <c r="AC2214"/>
      <c r="AD2214"/>
      <c r="AE2214"/>
      <c r="AF2214"/>
      <c r="AG2214"/>
      <c r="AH2214"/>
      <c r="AI2214"/>
      <c r="AJ2214"/>
      <c r="AK2214"/>
      <c r="AL2214"/>
      <c r="AM2214"/>
      <c r="AN2214"/>
      <c r="AO2214"/>
      <c r="AP2214"/>
      <c r="AQ2214"/>
      <c r="AR2214"/>
      <c r="AS2214"/>
      <c r="AT2214"/>
      <c r="AU2214"/>
      <c r="AV2214"/>
      <c r="AW2214"/>
      <c r="AX2214"/>
      <c r="AY2214"/>
      <c r="AZ2214"/>
      <c r="BA2214"/>
      <c r="BB2214"/>
      <c r="BC2214"/>
    </row>
    <row r="2215" spans="1:55" s="47" customFormat="1" x14ac:dyDescent="0.25">
      <c r="A2215" s="153"/>
      <c r="B2215" s="101"/>
      <c r="C2215" s="167"/>
      <c r="D2215" s="163"/>
      <c r="E2215" s="161"/>
      <c r="F2215" s="154"/>
      <c r="G2215"/>
      <c r="H2215"/>
      <c r="I2215"/>
      <c r="J2215"/>
      <c r="K2215"/>
      <c r="L2215"/>
      <c r="M2215"/>
      <c r="N2215"/>
      <c r="O2215"/>
      <c r="P2215"/>
      <c r="Q2215"/>
      <c r="R2215"/>
      <c r="S2215"/>
      <c r="T2215"/>
      <c r="U2215"/>
      <c r="V2215"/>
      <c r="W2215"/>
      <c r="X2215"/>
      <c r="Y2215"/>
      <c r="Z2215"/>
      <c r="AA2215"/>
      <c r="AB2215"/>
      <c r="AC2215"/>
      <c r="AD2215"/>
      <c r="AE2215"/>
      <c r="AF2215"/>
      <c r="AG2215"/>
      <c r="AH2215"/>
      <c r="AI2215"/>
      <c r="AJ2215"/>
      <c r="AK2215"/>
      <c r="AL2215"/>
      <c r="AM2215"/>
      <c r="AN2215"/>
      <c r="AO2215"/>
      <c r="AP2215"/>
      <c r="AQ2215"/>
      <c r="AR2215"/>
      <c r="AS2215"/>
      <c r="AT2215"/>
      <c r="AU2215"/>
      <c r="AV2215"/>
      <c r="AW2215"/>
      <c r="AX2215"/>
      <c r="AY2215"/>
      <c r="AZ2215"/>
      <c r="BA2215"/>
      <c r="BB2215"/>
      <c r="BC2215"/>
    </row>
    <row r="2216" spans="1:55" s="47" customFormat="1" x14ac:dyDescent="0.25">
      <c r="A2216" s="153"/>
      <c r="B2216" s="101"/>
      <c r="C2216" s="167"/>
      <c r="D2216" s="163"/>
      <c r="E2216" s="161"/>
      <c r="F2216" s="154"/>
      <c r="G2216"/>
      <c r="H2216"/>
      <c r="I2216"/>
      <c r="J2216"/>
      <c r="K2216"/>
      <c r="L2216"/>
      <c r="M2216"/>
      <c r="N2216"/>
      <c r="O2216"/>
      <c r="P2216"/>
      <c r="Q2216"/>
      <c r="R2216"/>
      <c r="S2216"/>
      <c r="T2216"/>
      <c r="U2216"/>
      <c r="V2216"/>
      <c r="W2216"/>
      <c r="X2216"/>
      <c r="Y2216"/>
      <c r="Z2216"/>
      <c r="AA2216"/>
      <c r="AB2216"/>
      <c r="AC2216"/>
      <c r="AD2216"/>
      <c r="AE2216"/>
      <c r="AF2216"/>
      <c r="AG2216"/>
      <c r="AH2216"/>
      <c r="AI2216"/>
      <c r="AJ2216"/>
      <c r="AK2216"/>
      <c r="AL2216"/>
      <c r="AM2216"/>
      <c r="AN2216"/>
      <c r="AO2216"/>
      <c r="AP2216"/>
      <c r="AQ2216"/>
      <c r="AR2216"/>
      <c r="AS2216"/>
      <c r="AT2216"/>
      <c r="AU2216"/>
      <c r="AV2216"/>
      <c r="AW2216"/>
      <c r="AX2216"/>
      <c r="AY2216"/>
      <c r="AZ2216"/>
      <c r="BA2216"/>
      <c r="BB2216"/>
      <c r="BC2216"/>
    </row>
    <row r="2217" spans="1:55" s="47" customFormat="1" x14ac:dyDescent="0.25">
      <c r="A2217" s="153"/>
      <c r="B2217" s="101"/>
      <c r="C2217" s="167"/>
      <c r="D2217" s="163"/>
      <c r="E2217" s="161"/>
      <c r="F2217" s="154"/>
      <c r="G2217"/>
      <c r="H2217"/>
      <c r="I2217"/>
      <c r="J2217"/>
      <c r="K2217"/>
      <c r="L2217"/>
      <c r="M2217"/>
      <c r="N2217"/>
      <c r="O2217"/>
      <c r="P2217"/>
      <c r="Q2217"/>
      <c r="R2217"/>
      <c r="S2217"/>
      <c r="T2217"/>
      <c r="U2217"/>
      <c r="V2217"/>
      <c r="W2217"/>
      <c r="X2217"/>
      <c r="Y2217"/>
      <c r="Z2217"/>
      <c r="AA2217"/>
      <c r="AB2217"/>
      <c r="AC2217"/>
      <c r="AD2217"/>
      <c r="AE2217"/>
      <c r="AF2217"/>
      <c r="AG2217"/>
      <c r="AH2217"/>
      <c r="AI2217"/>
      <c r="AJ2217"/>
      <c r="AK2217"/>
      <c r="AL2217"/>
      <c r="AM2217"/>
      <c r="AN2217"/>
      <c r="AO2217"/>
      <c r="AP2217"/>
      <c r="AQ2217"/>
      <c r="AR2217"/>
      <c r="AS2217"/>
      <c r="AT2217"/>
      <c r="AU2217"/>
      <c r="AV2217"/>
      <c r="AW2217"/>
      <c r="AX2217"/>
      <c r="AY2217"/>
      <c r="AZ2217"/>
      <c r="BA2217"/>
      <c r="BB2217"/>
      <c r="BC2217"/>
    </row>
    <row r="2218" spans="1:55" s="47" customFormat="1" x14ac:dyDescent="0.25">
      <c r="A2218" s="153"/>
      <c r="B2218" s="101"/>
      <c r="C2218" s="167"/>
      <c r="D2218" s="163"/>
      <c r="E2218" s="161"/>
      <c r="F2218" s="154"/>
      <c r="G2218"/>
      <c r="H2218"/>
      <c r="I2218"/>
      <c r="J2218"/>
      <c r="K2218"/>
      <c r="L2218"/>
      <c r="M2218"/>
      <c r="N2218"/>
      <c r="O2218"/>
      <c r="P2218"/>
      <c r="Q2218"/>
      <c r="R2218"/>
      <c r="S2218"/>
      <c r="T2218"/>
      <c r="U2218"/>
      <c r="V2218"/>
      <c r="W2218"/>
      <c r="X2218"/>
      <c r="Y2218"/>
      <c r="Z2218"/>
      <c r="AA2218"/>
      <c r="AB2218"/>
      <c r="AC2218"/>
      <c r="AD2218"/>
      <c r="AE2218"/>
      <c r="AF2218"/>
      <c r="AG2218"/>
      <c r="AH2218"/>
      <c r="AI2218"/>
      <c r="AJ2218"/>
      <c r="AK2218"/>
      <c r="AL2218"/>
      <c r="AM2218"/>
      <c r="AN2218"/>
      <c r="AO2218"/>
      <c r="AP2218"/>
      <c r="AQ2218"/>
      <c r="AR2218"/>
      <c r="AS2218"/>
      <c r="AT2218"/>
      <c r="AU2218"/>
      <c r="AV2218"/>
      <c r="AW2218"/>
      <c r="AX2218"/>
      <c r="AY2218"/>
      <c r="AZ2218"/>
      <c r="BA2218"/>
      <c r="BB2218"/>
      <c r="BC2218"/>
    </row>
    <row r="2219" spans="1:55" s="47" customFormat="1" x14ac:dyDescent="0.25">
      <c r="A2219" s="153"/>
      <c r="B2219" s="101"/>
      <c r="C2219" s="167"/>
      <c r="D2219" s="163"/>
      <c r="E2219" s="161"/>
      <c r="F2219" s="154"/>
      <c r="G2219"/>
      <c r="H2219"/>
      <c r="I2219"/>
      <c r="J2219"/>
      <c r="K2219"/>
      <c r="L2219"/>
      <c r="M2219"/>
      <c r="N2219"/>
      <c r="O2219"/>
      <c r="P2219"/>
      <c r="Q2219"/>
      <c r="R2219"/>
      <c r="S2219"/>
      <c r="T2219"/>
      <c r="U2219"/>
      <c r="V2219"/>
      <c r="W2219"/>
      <c r="X2219"/>
      <c r="Y2219"/>
      <c r="Z2219"/>
      <c r="AA2219"/>
      <c r="AB2219"/>
      <c r="AC2219"/>
      <c r="AD2219"/>
      <c r="AE2219"/>
      <c r="AF2219"/>
      <c r="AG2219"/>
      <c r="AH2219"/>
      <c r="AI2219"/>
      <c r="AJ2219"/>
      <c r="AK2219"/>
      <c r="AL2219"/>
      <c r="AM2219"/>
      <c r="AN2219"/>
      <c r="AO2219"/>
      <c r="AP2219"/>
      <c r="AQ2219"/>
      <c r="AR2219"/>
      <c r="AS2219"/>
      <c r="AT2219"/>
      <c r="AU2219"/>
      <c r="AV2219"/>
      <c r="AW2219"/>
      <c r="AX2219"/>
      <c r="AY2219"/>
      <c r="AZ2219"/>
      <c r="BA2219"/>
      <c r="BB2219"/>
      <c r="BC2219"/>
    </row>
    <row r="2220" spans="1:55" s="47" customFormat="1" x14ac:dyDescent="0.25">
      <c r="A2220" s="153"/>
      <c r="B2220" s="101"/>
      <c r="C2220" s="167"/>
      <c r="D2220" s="163"/>
      <c r="E2220" s="161"/>
      <c r="F2220" s="154"/>
      <c r="G2220"/>
      <c r="H2220"/>
      <c r="I2220"/>
      <c r="J2220"/>
      <c r="K2220"/>
      <c r="L2220"/>
      <c r="M2220"/>
      <c r="N2220"/>
      <c r="O2220"/>
      <c r="P2220"/>
      <c r="Q2220"/>
      <c r="R2220"/>
      <c r="S2220"/>
      <c r="T2220"/>
      <c r="U2220"/>
      <c r="V2220"/>
      <c r="W2220"/>
      <c r="X2220"/>
      <c r="Y2220"/>
      <c r="Z2220"/>
      <c r="AA2220"/>
      <c r="AB2220"/>
      <c r="AC2220"/>
      <c r="AD2220"/>
      <c r="AE2220"/>
      <c r="AF2220"/>
      <c r="AG2220"/>
      <c r="AH2220"/>
      <c r="AI2220"/>
      <c r="AJ2220"/>
      <c r="AK2220"/>
      <c r="AL2220"/>
      <c r="AM2220"/>
      <c r="AN2220"/>
      <c r="AO2220"/>
      <c r="AP2220"/>
      <c r="AQ2220"/>
      <c r="AR2220"/>
      <c r="AS2220"/>
      <c r="AT2220"/>
      <c r="AU2220"/>
      <c r="AV2220"/>
      <c r="AW2220"/>
      <c r="AX2220"/>
      <c r="AY2220"/>
      <c r="AZ2220"/>
      <c r="BA2220"/>
      <c r="BB2220"/>
      <c r="BC2220"/>
    </row>
    <row r="2221" spans="1:55" s="47" customFormat="1" x14ac:dyDescent="0.25">
      <c r="A2221" s="153"/>
      <c r="B2221" s="101"/>
      <c r="C2221" s="167"/>
      <c r="D2221" s="163"/>
      <c r="E2221" s="161"/>
      <c r="F2221" s="154"/>
      <c r="G2221"/>
      <c r="H2221"/>
      <c r="I2221"/>
      <c r="J2221"/>
      <c r="K2221"/>
      <c r="L2221"/>
      <c r="M2221"/>
      <c r="N2221"/>
      <c r="O2221"/>
      <c r="P2221"/>
      <c r="Q2221"/>
      <c r="R2221"/>
      <c r="S2221"/>
      <c r="T2221"/>
      <c r="U2221"/>
      <c r="V2221"/>
      <c r="W2221"/>
      <c r="X2221"/>
      <c r="Y2221"/>
      <c r="Z2221"/>
      <c r="AA2221"/>
      <c r="AB2221"/>
      <c r="AC2221"/>
      <c r="AD2221"/>
      <c r="AE2221"/>
      <c r="AF2221"/>
      <c r="AG2221"/>
      <c r="AH2221"/>
      <c r="AI2221"/>
      <c r="AJ2221"/>
      <c r="AK2221"/>
      <c r="AL2221"/>
      <c r="AM2221"/>
      <c r="AN2221"/>
      <c r="AO2221"/>
      <c r="AP2221"/>
      <c r="AQ2221"/>
      <c r="AR2221"/>
      <c r="AS2221"/>
      <c r="AT2221"/>
      <c r="AU2221"/>
      <c r="AV2221"/>
      <c r="AW2221"/>
      <c r="AX2221"/>
      <c r="AY2221"/>
      <c r="AZ2221"/>
      <c r="BA2221"/>
      <c r="BB2221"/>
      <c r="BC2221"/>
    </row>
    <row r="2222" spans="1:55" s="47" customFormat="1" x14ac:dyDescent="0.25">
      <c r="A2222" s="153"/>
      <c r="B2222" s="101"/>
      <c r="C2222" s="167"/>
      <c r="D2222" s="163"/>
      <c r="E2222" s="161"/>
      <c r="F2222" s="154"/>
      <c r="G2222"/>
      <c r="H2222"/>
      <c r="I2222"/>
      <c r="J2222"/>
      <c r="K2222"/>
      <c r="L2222"/>
      <c r="M2222"/>
      <c r="N2222"/>
      <c r="O2222"/>
      <c r="P2222"/>
      <c r="Q2222"/>
      <c r="R2222"/>
      <c r="S2222"/>
      <c r="T2222"/>
      <c r="U2222"/>
      <c r="V2222"/>
      <c r="W2222"/>
      <c r="X2222"/>
      <c r="Y2222"/>
      <c r="Z2222"/>
      <c r="AA2222"/>
      <c r="AB2222"/>
      <c r="AC2222"/>
      <c r="AD2222"/>
      <c r="AE2222"/>
      <c r="AF2222"/>
      <c r="AG2222"/>
      <c r="AH2222"/>
      <c r="AI2222"/>
      <c r="AJ2222"/>
      <c r="AK2222"/>
      <c r="AL2222"/>
      <c r="AM2222"/>
      <c r="AN2222"/>
      <c r="AO2222"/>
      <c r="AP2222"/>
      <c r="AQ2222"/>
      <c r="AR2222"/>
      <c r="AS2222"/>
      <c r="AT2222"/>
      <c r="AU2222"/>
      <c r="AV2222"/>
      <c r="AW2222"/>
      <c r="AX2222"/>
      <c r="AY2222"/>
      <c r="AZ2222"/>
      <c r="BA2222"/>
      <c r="BB2222"/>
      <c r="BC2222"/>
    </row>
    <row r="2223" spans="1:55" s="47" customFormat="1" x14ac:dyDescent="0.25">
      <c r="A2223" s="153"/>
      <c r="B2223" s="101"/>
      <c r="C2223" s="167"/>
      <c r="D2223" s="163"/>
      <c r="E2223" s="161"/>
      <c r="F2223" s="154"/>
      <c r="G2223"/>
      <c r="H2223"/>
      <c r="I2223"/>
      <c r="J2223"/>
      <c r="K2223"/>
      <c r="L2223"/>
      <c r="M2223"/>
      <c r="N2223"/>
      <c r="O2223"/>
      <c r="P2223"/>
      <c r="Q2223"/>
      <c r="R2223"/>
      <c r="S2223"/>
      <c r="T2223"/>
      <c r="U2223"/>
      <c r="V2223"/>
      <c r="W2223"/>
      <c r="X2223"/>
      <c r="Y2223"/>
      <c r="Z2223"/>
      <c r="AA2223"/>
      <c r="AB2223"/>
      <c r="AC2223"/>
      <c r="AD2223"/>
      <c r="AE2223"/>
      <c r="AF2223"/>
      <c r="AG2223"/>
      <c r="AH2223"/>
      <c r="AI2223"/>
      <c r="AJ2223"/>
      <c r="AK2223"/>
      <c r="AL2223"/>
      <c r="AM2223"/>
      <c r="AN2223"/>
      <c r="AO2223"/>
      <c r="AP2223"/>
      <c r="AQ2223"/>
      <c r="AR2223"/>
      <c r="AS2223"/>
      <c r="AT2223"/>
      <c r="AU2223"/>
      <c r="AV2223"/>
      <c r="AW2223"/>
      <c r="AX2223"/>
      <c r="AY2223"/>
      <c r="AZ2223"/>
      <c r="BA2223"/>
      <c r="BB2223"/>
      <c r="BC2223"/>
    </row>
    <row r="2224" spans="1:55" s="47" customFormat="1" x14ac:dyDescent="0.25">
      <c r="A2224" s="153"/>
      <c r="B2224" s="101"/>
      <c r="C2224" s="167"/>
      <c r="D2224" s="163"/>
      <c r="E2224" s="161"/>
      <c r="F2224" s="154"/>
      <c r="G2224"/>
      <c r="H2224"/>
      <c r="I2224"/>
      <c r="J2224"/>
      <c r="K2224"/>
      <c r="L2224"/>
      <c r="M2224"/>
      <c r="N2224"/>
      <c r="O2224"/>
      <c r="P2224"/>
      <c r="Q2224"/>
      <c r="R2224"/>
      <c r="S2224"/>
      <c r="T2224"/>
      <c r="U2224"/>
      <c r="V2224"/>
      <c r="W2224"/>
      <c r="X2224"/>
      <c r="Y2224"/>
      <c r="Z2224"/>
      <c r="AA2224"/>
      <c r="AB2224"/>
      <c r="AC2224"/>
      <c r="AD2224"/>
      <c r="AE2224"/>
      <c r="AF2224"/>
      <c r="AG2224"/>
      <c r="AH2224"/>
      <c r="AI2224"/>
      <c r="AJ2224"/>
      <c r="AK2224"/>
      <c r="AL2224"/>
      <c r="AM2224"/>
      <c r="AN2224"/>
      <c r="AO2224"/>
      <c r="AP2224"/>
      <c r="AQ2224"/>
      <c r="AR2224"/>
      <c r="AS2224"/>
      <c r="AT2224"/>
      <c r="AU2224"/>
      <c r="AV2224"/>
      <c r="AW2224"/>
      <c r="AX2224"/>
      <c r="AY2224"/>
      <c r="AZ2224"/>
      <c r="BA2224"/>
      <c r="BB2224"/>
      <c r="BC2224"/>
    </row>
    <row r="2225" spans="1:55" s="47" customFormat="1" x14ac:dyDescent="0.25">
      <c r="A2225" s="153"/>
      <c r="B2225" s="101"/>
      <c r="C2225" s="167"/>
      <c r="D2225" s="163"/>
      <c r="E2225" s="161"/>
      <c r="F2225" s="154"/>
      <c r="G2225"/>
      <c r="H2225"/>
      <c r="I2225"/>
      <c r="J2225"/>
      <c r="K2225"/>
      <c r="L2225"/>
      <c r="M2225"/>
      <c r="N2225"/>
      <c r="O2225"/>
      <c r="P2225"/>
      <c r="Q2225"/>
      <c r="R2225"/>
      <c r="S2225"/>
      <c r="T2225"/>
      <c r="U2225"/>
      <c r="V2225"/>
      <c r="W2225"/>
      <c r="X2225"/>
      <c r="Y2225"/>
      <c r="Z2225"/>
      <c r="AA2225"/>
      <c r="AB2225"/>
      <c r="AC2225"/>
      <c r="AD2225"/>
      <c r="AE2225"/>
      <c r="AF2225"/>
      <c r="AG2225"/>
      <c r="AH2225"/>
      <c r="AI2225"/>
      <c r="AJ2225"/>
      <c r="AK2225"/>
      <c r="AL2225"/>
      <c r="AM2225"/>
      <c r="AN2225"/>
      <c r="AO2225"/>
      <c r="AP2225"/>
      <c r="AQ2225"/>
      <c r="AR2225"/>
      <c r="AS2225"/>
      <c r="AT2225"/>
      <c r="AU2225"/>
      <c r="AV2225"/>
      <c r="AW2225"/>
      <c r="AX2225"/>
      <c r="AY2225"/>
      <c r="AZ2225"/>
      <c r="BA2225"/>
      <c r="BB2225"/>
      <c r="BC2225"/>
    </row>
    <row r="2226" spans="1:55" s="47" customFormat="1" x14ac:dyDescent="0.25">
      <c r="A2226" s="153"/>
      <c r="B2226" s="101"/>
      <c r="C2226" s="167"/>
      <c r="D2226" s="163"/>
      <c r="E2226" s="161"/>
      <c r="F2226" s="154"/>
      <c r="G2226"/>
      <c r="H2226"/>
      <c r="I2226"/>
      <c r="J2226"/>
      <c r="K2226"/>
      <c r="L2226"/>
      <c r="M2226"/>
      <c r="N2226"/>
      <c r="O2226"/>
      <c r="P2226"/>
      <c r="Q2226"/>
      <c r="R2226"/>
      <c r="S2226"/>
      <c r="T2226"/>
      <c r="U2226"/>
      <c r="V2226"/>
      <c r="W2226"/>
      <c r="X2226"/>
      <c r="Y2226"/>
      <c r="Z2226"/>
      <c r="AA2226"/>
      <c r="AB2226"/>
      <c r="AC2226"/>
      <c r="AD2226"/>
      <c r="AE2226"/>
      <c r="AF2226"/>
      <c r="AG2226"/>
      <c r="AH2226"/>
      <c r="AI2226"/>
      <c r="AJ2226"/>
      <c r="AK2226"/>
      <c r="AL2226"/>
      <c r="AM2226"/>
      <c r="AN2226"/>
      <c r="AO2226"/>
      <c r="AP2226"/>
      <c r="AQ2226"/>
      <c r="AR2226"/>
      <c r="AS2226"/>
      <c r="AT2226"/>
      <c r="AU2226"/>
      <c r="AV2226"/>
      <c r="AW2226"/>
      <c r="AX2226"/>
      <c r="AY2226"/>
      <c r="AZ2226"/>
      <c r="BA2226"/>
      <c r="BB2226"/>
      <c r="BC2226"/>
    </row>
    <row r="2227" spans="1:55" s="47" customFormat="1" x14ac:dyDescent="0.25">
      <c r="A2227" s="153"/>
      <c r="B2227" s="101"/>
      <c r="C2227" s="167"/>
      <c r="D2227" s="163"/>
      <c r="E2227" s="161"/>
      <c r="F2227" s="154"/>
      <c r="G2227"/>
      <c r="H2227"/>
      <c r="I2227"/>
      <c r="J2227"/>
      <c r="K2227"/>
      <c r="L2227"/>
      <c r="M2227"/>
      <c r="N2227"/>
      <c r="O2227"/>
      <c r="P2227"/>
      <c r="Q2227"/>
      <c r="R2227"/>
      <c r="S2227"/>
      <c r="T2227"/>
      <c r="U2227"/>
      <c r="V2227"/>
      <c r="W2227"/>
      <c r="X2227"/>
      <c r="Y2227"/>
      <c r="Z2227"/>
      <c r="AA2227"/>
      <c r="AB2227"/>
      <c r="AC2227"/>
      <c r="AD2227"/>
      <c r="AE2227"/>
      <c r="AF2227"/>
      <c r="AG2227"/>
      <c r="AH2227"/>
      <c r="AI2227"/>
      <c r="AJ2227"/>
      <c r="AK2227"/>
      <c r="AL2227"/>
      <c r="AM2227"/>
      <c r="AN2227"/>
      <c r="AO2227"/>
      <c r="AP2227"/>
      <c r="AQ2227"/>
      <c r="AR2227"/>
      <c r="AS2227"/>
      <c r="AT2227"/>
      <c r="AU2227"/>
      <c r="AV2227"/>
      <c r="AW2227"/>
      <c r="AX2227"/>
      <c r="AY2227"/>
      <c r="AZ2227"/>
      <c r="BA2227"/>
      <c r="BB2227"/>
      <c r="BC2227"/>
    </row>
    <row r="2228" spans="1:55" s="47" customFormat="1" x14ac:dyDescent="0.25">
      <c r="A2228" s="153"/>
      <c r="B2228" s="101"/>
      <c r="C2228" s="167"/>
      <c r="D2228" s="163"/>
      <c r="E2228" s="161"/>
      <c r="F2228" s="154"/>
      <c r="G2228"/>
      <c r="H2228"/>
      <c r="I2228"/>
      <c r="J2228"/>
      <c r="K2228"/>
      <c r="L2228"/>
      <c r="M2228"/>
      <c r="N2228"/>
      <c r="O2228"/>
      <c r="P2228"/>
      <c r="Q2228"/>
      <c r="R2228"/>
      <c r="S2228"/>
      <c r="T2228"/>
      <c r="U2228"/>
      <c r="V2228"/>
      <c r="W2228"/>
      <c r="X2228"/>
      <c r="Y2228"/>
      <c r="Z2228"/>
      <c r="AA2228"/>
      <c r="AB2228"/>
      <c r="AC2228"/>
      <c r="AD2228"/>
      <c r="AE2228"/>
      <c r="AF2228"/>
      <c r="AG2228"/>
      <c r="AH2228"/>
      <c r="AI2228"/>
      <c r="AJ2228"/>
      <c r="AK2228"/>
      <c r="AL2228"/>
      <c r="AM2228"/>
      <c r="AN2228"/>
      <c r="AO2228"/>
      <c r="AP2228"/>
      <c r="AQ2228"/>
      <c r="AR2228"/>
      <c r="AS2228"/>
      <c r="AT2228"/>
      <c r="AU2228"/>
      <c r="AV2228"/>
      <c r="AW2228"/>
      <c r="AX2228"/>
      <c r="AY2228"/>
      <c r="AZ2228"/>
      <c r="BA2228"/>
      <c r="BB2228"/>
      <c r="BC2228"/>
    </row>
    <row r="2229" spans="1:55" s="47" customFormat="1" x14ac:dyDescent="0.25">
      <c r="A2229" s="153"/>
      <c r="B2229" s="101"/>
      <c r="C2229" s="167"/>
      <c r="D2229" s="163"/>
      <c r="E2229" s="161"/>
      <c r="F2229" s="154"/>
      <c r="G2229"/>
      <c r="H2229"/>
      <c r="I2229"/>
      <c r="J2229"/>
      <c r="K2229"/>
      <c r="L2229"/>
      <c r="M2229"/>
      <c r="N2229"/>
      <c r="O2229"/>
      <c r="P2229"/>
      <c r="Q2229"/>
      <c r="R2229"/>
      <c r="S2229"/>
      <c r="T2229"/>
      <c r="U2229"/>
      <c r="V2229"/>
      <c r="W2229"/>
      <c r="X2229"/>
      <c r="Y2229"/>
      <c r="Z2229"/>
      <c r="AA2229"/>
      <c r="AB2229"/>
      <c r="AC2229"/>
      <c r="AD2229"/>
      <c r="AE2229"/>
      <c r="AF2229"/>
      <c r="AG2229"/>
      <c r="AH2229"/>
      <c r="AI2229"/>
      <c r="AJ2229"/>
      <c r="AK2229"/>
      <c r="AL2229"/>
      <c r="AM2229"/>
      <c r="AN2229"/>
      <c r="AO2229"/>
      <c r="AP2229"/>
      <c r="AQ2229"/>
      <c r="AR2229"/>
      <c r="AS2229"/>
      <c r="AT2229"/>
      <c r="AU2229"/>
      <c r="AV2229"/>
      <c r="AW2229"/>
      <c r="AX2229"/>
      <c r="AY2229"/>
      <c r="AZ2229"/>
      <c r="BA2229"/>
      <c r="BB2229"/>
      <c r="BC2229"/>
    </row>
    <row r="2230" spans="1:55" s="47" customFormat="1" x14ac:dyDescent="0.25">
      <c r="A2230" s="153"/>
      <c r="B2230" s="101"/>
      <c r="C2230" s="167"/>
      <c r="D2230" s="163"/>
      <c r="E2230" s="161"/>
      <c r="F2230" s="154"/>
      <c r="G2230"/>
      <c r="H2230"/>
      <c r="I2230"/>
      <c r="J2230"/>
      <c r="K2230"/>
      <c r="L2230"/>
      <c r="M2230"/>
      <c r="N2230"/>
      <c r="O2230"/>
      <c r="P2230"/>
      <c r="Q2230"/>
      <c r="R2230"/>
      <c r="S2230"/>
      <c r="T2230"/>
      <c r="U2230"/>
      <c r="V2230"/>
      <c r="W2230"/>
      <c r="X2230"/>
      <c r="Y2230"/>
      <c r="Z2230"/>
      <c r="AA2230"/>
      <c r="AB2230"/>
      <c r="AC2230"/>
      <c r="AD2230"/>
      <c r="AE2230"/>
      <c r="AF2230"/>
      <c r="AG2230"/>
      <c r="AH2230"/>
      <c r="AI2230"/>
      <c r="AJ2230"/>
      <c r="AK2230"/>
      <c r="AL2230"/>
      <c r="AM2230"/>
      <c r="AN2230"/>
      <c r="AO2230"/>
      <c r="AP2230"/>
      <c r="AQ2230"/>
      <c r="AR2230"/>
      <c r="AS2230"/>
      <c r="AT2230"/>
      <c r="AU2230"/>
      <c r="AV2230"/>
      <c r="AW2230"/>
      <c r="AX2230"/>
      <c r="AY2230"/>
      <c r="AZ2230"/>
      <c r="BA2230"/>
      <c r="BB2230"/>
      <c r="BC2230"/>
    </row>
    <row r="2231" spans="1:55" s="47" customFormat="1" x14ac:dyDescent="0.25">
      <c r="A2231" s="153"/>
      <c r="B2231" s="101"/>
      <c r="C2231" s="167"/>
      <c r="D2231" s="163"/>
      <c r="E2231" s="161"/>
      <c r="F2231" s="154"/>
      <c r="G2231"/>
      <c r="H2231"/>
      <c r="I2231"/>
      <c r="J2231"/>
      <c r="K2231"/>
      <c r="L2231"/>
      <c r="M2231"/>
      <c r="N2231"/>
      <c r="O2231"/>
      <c r="P2231"/>
      <c r="Q2231"/>
      <c r="R2231"/>
      <c r="S2231"/>
      <c r="T2231"/>
      <c r="U2231"/>
      <c r="V2231"/>
      <c r="W2231"/>
      <c r="X2231"/>
      <c r="Y2231"/>
      <c r="Z2231"/>
      <c r="AA2231"/>
      <c r="AB2231"/>
      <c r="AC2231"/>
      <c r="AD2231"/>
      <c r="AE2231"/>
      <c r="AF2231"/>
      <c r="AG2231"/>
      <c r="AH2231"/>
      <c r="AI2231"/>
      <c r="AJ2231"/>
      <c r="AK2231"/>
      <c r="AL2231"/>
      <c r="AM2231"/>
      <c r="AN2231"/>
      <c r="AO2231"/>
      <c r="AP2231"/>
      <c r="AQ2231"/>
      <c r="AR2231"/>
      <c r="AS2231"/>
      <c r="AT2231"/>
      <c r="AU2231"/>
      <c r="AV2231"/>
      <c r="AW2231"/>
      <c r="AX2231"/>
      <c r="AY2231"/>
      <c r="AZ2231"/>
      <c r="BA2231"/>
      <c r="BB2231"/>
      <c r="BC2231"/>
    </row>
    <row r="2232" spans="1:55" s="47" customFormat="1" x14ac:dyDescent="0.25">
      <c r="A2232" s="153"/>
      <c r="B2232" s="101"/>
      <c r="C2232" s="167"/>
      <c r="D2232" s="163"/>
      <c r="E2232" s="161"/>
      <c r="F2232" s="154"/>
      <c r="G2232"/>
      <c r="H2232"/>
      <c r="I2232"/>
      <c r="J2232"/>
      <c r="K2232"/>
      <c r="L2232"/>
      <c r="M2232"/>
      <c r="N2232"/>
      <c r="O2232"/>
      <c r="P2232"/>
      <c r="Q2232"/>
      <c r="R2232"/>
      <c r="S2232"/>
      <c r="T2232"/>
      <c r="U2232"/>
      <c r="V2232"/>
      <c r="W2232"/>
      <c r="X2232"/>
      <c r="Y2232"/>
      <c r="Z2232"/>
      <c r="AA2232"/>
      <c r="AB2232"/>
      <c r="AC2232"/>
      <c r="AD2232"/>
      <c r="AE2232"/>
      <c r="AF2232"/>
      <c r="AG2232"/>
      <c r="AH2232"/>
      <c r="AI2232"/>
      <c r="AJ2232"/>
      <c r="AK2232"/>
      <c r="AL2232"/>
      <c r="AM2232"/>
      <c r="AN2232"/>
      <c r="AO2232"/>
      <c r="AP2232"/>
      <c r="AQ2232"/>
      <c r="AR2232"/>
      <c r="AS2232"/>
      <c r="AT2232"/>
      <c r="AU2232"/>
      <c r="AV2232"/>
      <c r="AW2232"/>
      <c r="AX2232"/>
      <c r="AY2232"/>
      <c r="AZ2232"/>
      <c r="BA2232"/>
      <c r="BB2232"/>
      <c r="BC2232"/>
    </row>
    <row r="2233" spans="1:55" s="47" customFormat="1" x14ac:dyDescent="0.25">
      <c r="A2233" s="153"/>
      <c r="B2233" s="101"/>
      <c r="C2233" s="167"/>
      <c r="D2233" s="163"/>
      <c r="E2233" s="161"/>
      <c r="F2233" s="154"/>
      <c r="G2233"/>
      <c r="H2233"/>
      <c r="I2233"/>
      <c r="J2233"/>
      <c r="K2233"/>
      <c r="L2233"/>
      <c r="M2233"/>
      <c r="N2233"/>
      <c r="O2233"/>
      <c r="P2233"/>
      <c r="Q2233"/>
      <c r="R2233"/>
      <c r="S2233"/>
      <c r="T2233"/>
      <c r="U2233"/>
      <c r="V2233"/>
      <c r="W2233"/>
      <c r="X2233"/>
      <c r="Y2233"/>
      <c r="Z2233"/>
      <c r="AA2233"/>
      <c r="AB2233"/>
      <c r="AC2233"/>
      <c r="AD2233"/>
      <c r="AE2233"/>
      <c r="AF2233"/>
      <c r="AG2233"/>
      <c r="AH2233"/>
      <c r="AI2233"/>
      <c r="AJ2233"/>
      <c r="AK2233"/>
      <c r="AL2233"/>
      <c r="AM2233"/>
      <c r="AN2233"/>
      <c r="AO2233"/>
      <c r="AP2233"/>
      <c r="AQ2233"/>
      <c r="AR2233"/>
      <c r="AS2233"/>
      <c r="AT2233"/>
      <c r="AU2233"/>
      <c r="AV2233"/>
      <c r="AW2233"/>
      <c r="AX2233"/>
      <c r="AY2233"/>
      <c r="AZ2233"/>
      <c r="BA2233"/>
      <c r="BB2233"/>
      <c r="BC2233"/>
    </row>
    <row r="2234" spans="1:55" s="47" customFormat="1" x14ac:dyDescent="0.25">
      <c r="A2234" s="153"/>
      <c r="B2234" s="101"/>
      <c r="C2234" s="167"/>
      <c r="D2234" s="163"/>
      <c r="E2234" s="161"/>
      <c r="F2234" s="154"/>
      <c r="G2234"/>
      <c r="H2234"/>
      <c r="I2234"/>
      <c r="J2234"/>
      <c r="K2234"/>
      <c r="L2234"/>
      <c r="M2234"/>
      <c r="N2234"/>
      <c r="O2234"/>
      <c r="P2234"/>
      <c r="Q2234"/>
      <c r="R2234"/>
      <c r="S2234"/>
      <c r="T2234"/>
      <c r="U2234"/>
      <c r="V2234"/>
      <c r="W2234"/>
      <c r="X2234"/>
      <c r="Y2234"/>
      <c r="Z2234"/>
      <c r="AA2234"/>
      <c r="AB2234"/>
      <c r="AC2234"/>
      <c r="AD2234"/>
      <c r="AE2234"/>
      <c r="AF2234"/>
      <c r="AG2234"/>
      <c r="AH2234"/>
      <c r="AI2234"/>
      <c r="AJ2234"/>
      <c r="AK2234"/>
      <c r="AL2234"/>
      <c r="AM2234"/>
      <c r="AN2234"/>
      <c r="AO2234"/>
      <c r="AP2234"/>
      <c r="AQ2234"/>
      <c r="AR2234"/>
      <c r="AS2234"/>
      <c r="AT2234"/>
      <c r="AU2234"/>
      <c r="AV2234"/>
      <c r="AW2234"/>
      <c r="AX2234"/>
      <c r="AY2234"/>
      <c r="AZ2234"/>
      <c r="BA2234"/>
      <c r="BB2234"/>
      <c r="BC2234"/>
    </row>
    <row r="2235" spans="1:55" s="47" customFormat="1" x14ac:dyDescent="0.25">
      <c r="A2235" s="153"/>
      <c r="B2235" s="101"/>
      <c r="C2235" s="167"/>
      <c r="D2235" s="163"/>
      <c r="E2235" s="161"/>
      <c r="F2235" s="154"/>
      <c r="G2235"/>
      <c r="H2235"/>
      <c r="I2235"/>
      <c r="J2235"/>
      <c r="K2235"/>
      <c r="L2235"/>
      <c r="M2235"/>
      <c r="N2235"/>
      <c r="O2235"/>
      <c r="P2235"/>
      <c r="Q2235"/>
      <c r="R2235"/>
      <c r="S2235"/>
      <c r="T2235"/>
      <c r="U2235"/>
      <c r="V2235"/>
      <c r="W2235"/>
      <c r="X2235"/>
      <c r="Y2235"/>
      <c r="Z2235"/>
      <c r="AA2235"/>
      <c r="AB2235"/>
      <c r="AC2235"/>
      <c r="AD2235"/>
      <c r="AE2235"/>
      <c r="AF2235"/>
      <c r="AG2235"/>
      <c r="AH2235"/>
      <c r="AI2235"/>
      <c r="AJ2235"/>
      <c r="AK2235"/>
      <c r="AL2235"/>
      <c r="AM2235"/>
      <c r="AN2235"/>
      <c r="AO2235"/>
      <c r="AP2235"/>
      <c r="AQ2235"/>
      <c r="AR2235"/>
      <c r="AS2235"/>
      <c r="AT2235"/>
      <c r="AU2235"/>
      <c r="AV2235"/>
      <c r="AW2235"/>
      <c r="AX2235"/>
      <c r="AY2235"/>
      <c r="AZ2235"/>
      <c r="BA2235"/>
      <c r="BB2235"/>
      <c r="BC2235"/>
    </row>
    <row r="2236" spans="1:55" s="47" customFormat="1" x14ac:dyDescent="0.25">
      <c r="A2236" s="153"/>
      <c r="B2236" s="101"/>
      <c r="C2236" s="167"/>
      <c r="D2236" s="163"/>
      <c r="E2236" s="161"/>
      <c r="F2236" s="154"/>
      <c r="G2236"/>
      <c r="H2236"/>
      <c r="I2236"/>
      <c r="J2236"/>
      <c r="K2236"/>
      <c r="L2236"/>
      <c r="M2236"/>
      <c r="N2236"/>
      <c r="O2236"/>
      <c r="P2236"/>
      <c r="Q2236"/>
      <c r="R2236"/>
      <c r="S2236"/>
      <c r="T2236"/>
      <c r="U2236"/>
      <c r="V2236"/>
      <c r="W2236"/>
      <c r="X2236"/>
      <c r="Y2236"/>
      <c r="Z2236"/>
      <c r="AA2236"/>
      <c r="AB2236"/>
      <c r="AC2236"/>
      <c r="AD2236"/>
      <c r="AE2236"/>
      <c r="AF2236"/>
      <c r="AG2236"/>
      <c r="AH2236"/>
      <c r="AI2236"/>
      <c r="AJ2236"/>
      <c r="AK2236"/>
      <c r="AL2236"/>
      <c r="AM2236"/>
      <c r="AN2236"/>
      <c r="AO2236"/>
      <c r="AP2236"/>
      <c r="AQ2236"/>
      <c r="AR2236"/>
      <c r="AS2236"/>
      <c r="AT2236"/>
      <c r="AU2236"/>
      <c r="AV2236"/>
      <c r="AW2236"/>
      <c r="AX2236"/>
      <c r="AY2236"/>
      <c r="AZ2236"/>
      <c r="BA2236"/>
      <c r="BB2236"/>
      <c r="BC2236"/>
    </row>
    <row r="2237" spans="1:55" s="47" customFormat="1" x14ac:dyDescent="0.25">
      <c r="A2237" s="153"/>
      <c r="B2237" s="101"/>
      <c r="C2237" s="167"/>
      <c r="D2237" s="163"/>
      <c r="E2237" s="161"/>
      <c r="F2237" s="154"/>
      <c r="G2237"/>
      <c r="H2237"/>
      <c r="I2237"/>
      <c r="J2237"/>
      <c r="K2237"/>
      <c r="L2237"/>
      <c r="M2237"/>
      <c r="N2237"/>
      <c r="O2237"/>
      <c r="P2237"/>
      <c r="Q2237"/>
      <c r="R2237"/>
      <c r="S2237"/>
      <c r="T2237"/>
      <c r="U2237"/>
      <c r="V2237"/>
      <c r="W2237"/>
      <c r="X2237"/>
      <c r="Y2237"/>
      <c r="Z2237"/>
      <c r="AA2237"/>
      <c r="AB2237"/>
      <c r="AC2237"/>
      <c r="AD2237"/>
      <c r="AE2237"/>
      <c r="AF2237"/>
      <c r="AG2237"/>
      <c r="AH2237"/>
      <c r="AI2237"/>
      <c r="AJ2237"/>
      <c r="AK2237"/>
      <c r="AL2237"/>
      <c r="AM2237"/>
      <c r="AN2237"/>
      <c r="AO2237"/>
      <c r="AP2237"/>
      <c r="AQ2237"/>
      <c r="AR2237"/>
      <c r="AS2237"/>
      <c r="AT2237"/>
      <c r="AU2237"/>
      <c r="AV2237"/>
      <c r="AW2237"/>
      <c r="AX2237"/>
      <c r="AY2237"/>
      <c r="AZ2237"/>
      <c r="BA2237"/>
      <c r="BB2237"/>
      <c r="BC2237"/>
    </row>
    <row r="2238" spans="1:55" s="47" customFormat="1" x14ac:dyDescent="0.25">
      <c r="A2238" s="153"/>
      <c r="B2238" s="101"/>
      <c r="C2238" s="167"/>
      <c r="D2238" s="163"/>
      <c r="E2238" s="161"/>
      <c r="F2238" s="154"/>
      <c r="G2238"/>
      <c r="H2238"/>
      <c r="I2238"/>
      <c r="J2238"/>
      <c r="K2238"/>
      <c r="L2238"/>
      <c r="M2238"/>
      <c r="N2238"/>
      <c r="O2238"/>
      <c r="P2238"/>
      <c r="Q2238"/>
      <c r="R2238"/>
      <c r="S2238"/>
      <c r="T2238"/>
      <c r="U2238"/>
      <c r="V2238"/>
      <c r="W2238"/>
      <c r="X2238"/>
      <c r="Y2238"/>
      <c r="Z2238"/>
      <c r="AA2238"/>
      <c r="AB2238"/>
      <c r="AC2238"/>
      <c r="AD2238"/>
      <c r="AE2238"/>
      <c r="AF2238"/>
      <c r="AG2238"/>
      <c r="AH2238"/>
      <c r="AI2238"/>
      <c r="AJ2238"/>
      <c r="AK2238"/>
      <c r="AL2238"/>
      <c r="AM2238"/>
      <c r="AN2238"/>
      <c r="AO2238"/>
      <c r="AP2238"/>
      <c r="AQ2238"/>
      <c r="AR2238"/>
      <c r="AS2238"/>
      <c r="AT2238"/>
      <c r="AU2238"/>
      <c r="AV2238"/>
      <c r="AW2238"/>
      <c r="AX2238"/>
      <c r="AY2238"/>
      <c r="AZ2238"/>
      <c r="BA2238"/>
      <c r="BB2238"/>
      <c r="BC2238"/>
    </row>
    <row r="2239" spans="1:55" s="47" customFormat="1" x14ac:dyDescent="0.25">
      <c r="A2239" s="153"/>
      <c r="B2239" s="101"/>
      <c r="C2239" s="167"/>
      <c r="D2239" s="163"/>
      <c r="E2239" s="161"/>
      <c r="F2239" s="154"/>
      <c r="G2239"/>
      <c r="H2239"/>
      <c r="I2239"/>
      <c r="J2239"/>
      <c r="K2239"/>
      <c r="L2239"/>
      <c r="M2239"/>
      <c r="N2239"/>
      <c r="O2239"/>
      <c r="P2239"/>
      <c r="Q2239"/>
      <c r="R2239"/>
      <c r="S2239"/>
      <c r="T2239"/>
      <c r="U2239"/>
      <c r="V2239"/>
      <c r="W2239"/>
      <c r="X2239"/>
      <c r="Y2239"/>
      <c r="Z2239"/>
      <c r="AA2239"/>
      <c r="AB2239"/>
      <c r="AC2239"/>
      <c r="AD2239"/>
      <c r="AE2239"/>
      <c r="AF2239"/>
      <c r="AG2239"/>
      <c r="AH2239"/>
      <c r="AI2239"/>
      <c r="AJ2239"/>
      <c r="AK2239"/>
      <c r="AL2239"/>
      <c r="AM2239"/>
      <c r="AN2239"/>
      <c r="AO2239"/>
      <c r="AP2239"/>
      <c r="AQ2239"/>
      <c r="AR2239"/>
      <c r="AS2239"/>
      <c r="AT2239"/>
      <c r="AU2239"/>
      <c r="AV2239"/>
      <c r="AW2239"/>
      <c r="AX2239"/>
      <c r="AY2239"/>
      <c r="AZ2239"/>
      <c r="BA2239"/>
      <c r="BB2239"/>
      <c r="BC2239"/>
    </row>
    <row r="2240" spans="1:55" s="47" customFormat="1" x14ac:dyDescent="0.25">
      <c r="A2240" s="153"/>
      <c r="B2240" s="101"/>
      <c r="C2240" s="167"/>
      <c r="D2240" s="163"/>
      <c r="E2240" s="161"/>
      <c r="F2240" s="154"/>
      <c r="G2240"/>
      <c r="H2240"/>
      <c r="I2240"/>
      <c r="J2240"/>
      <c r="K2240"/>
      <c r="L2240"/>
      <c r="M2240"/>
      <c r="N2240"/>
      <c r="O2240"/>
      <c r="P2240"/>
      <c r="Q2240"/>
      <c r="R2240"/>
      <c r="S2240"/>
      <c r="T2240"/>
      <c r="U2240"/>
      <c r="V2240"/>
      <c r="W2240"/>
      <c r="X2240"/>
      <c r="Y2240"/>
      <c r="Z2240"/>
      <c r="AA2240"/>
      <c r="AB2240"/>
      <c r="AC2240"/>
      <c r="AD2240"/>
      <c r="AE2240"/>
      <c r="AF2240"/>
      <c r="AG2240"/>
      <c r="AH2240"/>
      <c r="AI2240"/>
      <c r="AJ2240"/>
      <c r="AK2240"/>
      <c r="AL2240"/>
      <c r="AM2240"/>
      <c r="AN2240"/>
      <c r="AO2240"/>
      <c r="AP2240"/>
      <c r="AQ2240"/>
      <c r="AR2240"/>
      <c r="AS2240"/>
      <c r="AT2240"/>
      <c r="AU2240"/>
      <c r="AV2240"/>
      <c r="AW2240"/>
      <c r="AX2240"/>
      <c r="AY2240"/>
      <c r="AZ2240"/>
      <c r="BA2240"/>
      <c r="BB2240"/>
      <c r="BC2240"/>
    </row>
    <row r="2241" spans="1:55" s="47" customFormat="1" x14ac:dyDescent="0.25">
      <c r="A2241" s="153"/>
      <c r="B2241" s="101"/>
      <c r="C2241" s="167"/>
      <c r="D2241" s="163"/>
      <c r="E2241" s="161"/>
      <c r="F2241" s="154"/>
      <c r="G2241"/>
      <c r="H2241"/>
      <c r="I2241"/>
      <c r="J2241"/>
      <c r="K2241"/>
      <c r="L2241"/>
      <c r="M2241"/>
      <c r="N2241"/>
      <c r="O2241"/>
      <c r="P2241"/>
      <c r="Q2241"/>
      <c r="R2241"/>
      <c r="S2241"/>
      <c r="T2241"/>
      <c r="U2241"/>
      <c r="V2241"/>
      <c r="W2241"/>
      <c r="X2241"/>
      <c r="Y2241"/>
      <c r="Z2241"/>
      <c r="AA2241"/>
      <c r="AB2241"/>
      <c r="AC2241"/>
      <c r="AD2241"/>
      <c r="AE2241"/>
      <c r="AF2241"/>
      <c r="AG2241"/>
      <c r="AH2241"/>
      <c r="AI2241"/>
      <c r="AJ2241"/>
      <c r="AK2241"/>
      <c r="AL2241"/>
      <c r="AM2241"/>
      <c r="AN2241"/>
      <c r="AO2241"/>
      <c r="AP2241"/>
      <c r="AQ2241"/>
      <c r="AR2241"/>
      <c r="AS2241"/>
      <c r="AT2241"/>
      <c r="AU2241"/>
      <c r="AV2241"/>
      <c r="AW2241"/>
      <c r="AX2241"/>
      <c r="AY2241"/>
      <c r="AZ2241"/>
      <c r="BA2241"/>
      <c r="BB2241"/>
      <c r="BC2241"/>
    </row>
    <row r="2242" spans="1:55" s="47" customFormat="1" x14ac:dyDescent="0.25">
      <c r="A2242" s="153"/>
      <c r="B2242" s="101"/>
      <c r="C2242" s="167"/>
      <c r="D2242" s="163"/>
      <c r="E2242" s="161"/>
      <c r="F2242" s="154"/>
      <c r="G2242"/>
      <c r="H2242"/>
      <c r="I2242"/>
      <c r="J2242"/>
      <c r="K2242"/>
      <c r="L2242"/>
      <c r="M2242"/>
      <c r="N2242"/>
      <c r="O2242"/>
      <c r="P2242"/>
      <c r="Q2242"/>
      <c r="R2242"/>
      <c r="S2242"/>
      <c r="T2242"/>
      <c r="U2242"/>
      <c r="V2242"/>
      <c r="W2242"/>
      <c r="X2242"/>
      <c r="Y2242"/>
      <c r="Z2242"/>
      <c r="AA2242"/>
      <c r="AB2242"/>
      <c r="AC2242"/>
      <c r="AD2242"/>
      <c r="AE2242"/>
      <c r="AF2242"/>
      <c r="AG2242"/>
      <c r="AH2242"/>
      <c r="AI2242"/>
      <c r="AJ2242"/>
      <c r="AK2242"/>
      <c r="AL2242"/>
      <c r="AM2242"/>
      <c r="AN2242"/>
      <c r="AO2242"/>
      <c r="AP2242"/>
      <c r="AQ2242"/>
      <c r="AR2242"/>
      <c r="AS2242"/>
      <c r="AT2242"/>
      <c r="AU2242"/>
      <c r="AV2242"/>
      <c r="AW2242"/>
      <c r="AX2242"/>
      <c r="AY2242"/>
      <c r="AZ2242"/>
      <c r="BA2242"/>
      <c r="BB2242"/>
      <c r="BC2242"/>
    </row>
    <row r="2243" spans="1:55" s="47" customFormat="1" x14ac:dyDescent="0.25">
      <c r="A2243" s="153"/>
      <c r="B2243" s="101"/>
      <c r="C2243" s="167"/>
      <c r="D2243" s="163"/>
      <c r="E2243" s="161"/>
      <c r="F2243" s="154"/>
      <c r="G2243"/>
      <c r="H2243"/>
      <c r="I2243"/>
      <c r="J2243"/>
      <c r="K2243"/>
      <c r="L2243"/>
      <c r="M2243"/>
      <c r="N2243"/>
      <c r="O2243"/>
      <c r="P2243"/>
      <c r="Q2243"/>
      <c r="R2243"/>
      <c r="S2243"/>
      <c r="T2243"/>
      <c r="U2243"/>
      <c r="V2243"/>
      <c r="W2243"/>
      <c r="X2243"/>
      <c r="Y2243"/>
      <c r="Z2243"/>
      <c r="AA2243"/>
      <c r="AB2243"/>
      <c r="AC2243"/>
      <c r="AD2243"/>
      <c r="AE2243"/>
      <c r="AF2243"/>
      <c r="AG2243"/>
      <c r="AH2243"/>
      <c r="AI2243"/>
      <c r="AJ2243"/>
      <c r="AK2243"/>
      <c r="AL2243"/>
      <c r="AM2243"/>
      <c r="AN2243"/>
      <c r="AO2243"/>
      <c r="AP2243"/>
      <c r="AQ2243"/>
      <c r="AR2243"/>
      <c r="AS2243"/>
      <c r="AT2243"/>
      <c r="AU2243"/>
      <c r="AV2243"/>
      <c r="AW2243"/>
      <c r="AX2243"/>
      <c r="AY2243"/>
      <c r="AZ2243"/>
      <c r="BA2243"/>
      <c r="BB2243"/>
      <c r="BC2243"/>
    </row>
    <row r="2244" spans="1:55" s="47" customFormat="1" x14ac:dyDescent="0.25">
      <c r="A2244" s="153"/>
      <c r="B2244" s="101"/>
      <c r="C2244" s="167"/>
      <c r="D2244" s="163"/>
      <c r="E2244" s="161"/>
      <c r="F2244" s="154"/>
      <c r="G2244"/>
      <c r="H2244"/>
      <c r="I2244"/>
      <c r="J2244"/>
      <c r="K2244"/>
      <c r="L2244"/>
      <c r="M2244"/>
      <c r="N2244"/>
      <c r="O2244"/>
      <c r="P2244"/>
      <c r="Q2244"/>
      <c r="R2244"/>
      <c r="S2244"/>
      <c r="T2244"/>
      <c r="U2244"/>
      <c r="V2244"/>
      <c r="W2244"/>
      <c r="X2244"/>
      <c r="Y2244"/>
      <c r="Z2244"/>
      <c r="AA2244"/>
      <c r="AB2244"/>
      <c r="AC2244"/>
      <c r="AD2244"/>
      <c r="AE2244"/>
      <c r="AF2244"/>
      <c r="AG2244"/>
      <c r="AH2244"/>
      <c r="AI2244"/>
      <c r="AJ2244"/>
      <c r="AK2244"/>
      <c r="AL2244"/>
      <c r="AM2244"/>
      <c r="AN2244"/>
      <c r="AO2244"/>
      <c r="AP2244"/>
      <c r="AQ2244"/>
      <c r="AR2244"/>
      <c r="AS2244"/>
      <c r="AT2244"/>
      <c r="AU2244"/>
      <c r="AV2244"/>
      <c r="AW2244"/>
      <c r="AX2244"/>
      <c r="AY2244"/>
      <c r="AZ2244"/>
      <c r="BA2244"/>
      <c r="BB2244"/>
      <c r="BC2244"/>
    </row>
    <row r="2245" spans="1:55" s="47" customFormat="1" x14ac:dyDescent="0.25">
      <c r="A2245" s="153"/>
      <c r="B2245" s="101"/>
      <c r="C2245" s="167"/>
      <c r="D2245" s="163"/>
      <c r="E2245" s="161"/>
      <c r="F2245" s="154"/>
      <c r="G2245"/>
      <c r="H2245"/>
      <c r="I2245"/>
      <c r="J2245"/>
      <c r="K2245"/>
      <c r="L2245"/>
      <c r="M2245"/>
      <c r="N2245"/>
      <c r="O2245"/>
      <c r="P2245"/>
      <c r="Q2245"/>
      <c r="R2245"/>
      <c r="S2245"/>
      <c r="T2245"/>
      <c r="U2245"/>
      <c r="V2245"/>
      <c r="W2245"/>
      <c r="X2245"/>
      <c r="Y2245"/>
      <c r="Z2245"/>
      <c r="AA2245"/>
      <c r="AB2245"/>
      <c r="AC2245"/>
      <c r="AD2245"/>
      <c r="AE2245"/>
      <c r="AF2245"/>
      <c r="AG2245"/>
      <c r="AH2245"/>
      <c r="AI2245"/>
      <c r="AJ2245"/>
      <c r="AK2245"/>
      <c r="AL2245"/>
      <c r="AM2245"/>
      <c r="AN2245"/>
      <c r="AO2245"/>
      <c r="AP2245"/>
      <c r="AQ2245"/>
      <c r="AR2245"/>
      <c r="AS2245"/>
      <c r="AT2245"/>
      <c r="AU2245"/>
      <c r="AV2245"/>
      <c r="AW2245"/>
      <c r="AX2245"/>
      <c r="AY2245"/>
      <c r="AZ2245"/>
      <c r="BA2245"/>
      <c r="BB2245"/>
      <c r="BC2245"/>
    </row>
    <row r="2246" spans="1:55" s="47" customFormat="1" x14ac:dyDescent="0.25">
      <c r="A2246" s="153"/>
      <c r="B2246" s="101"/>
      <c r="C2246" s="167"/>
      <c r="D2246" s="163"/>
      <c r="E2246" s="161"/>
      <c r="F2246" s="154"/>
      <c r="G2246"/>
      <c r="H2246"/>
      <c r="I2246"/>
      <c r="J2246"/>
      <c r="K2246"/>
      <c r="L2246"/>
      <c r="M2246"/>
      <c r="N2246"/>
      <c r="O2246"/>
      <c r="P2246"/>
      <c r="Q2246"/>
      <c r="R2246"/>
      <c r="S2246"/>
      <c r="T2246"/>
      <c r="U2246"/>
      <c r="V2246"/>
      <c r="W2246"/>
      <c r="X2246"/>
      <c r="Y2246"/>
      <c r="Z2246"/>
      <c r="AA2246"/>
      <c r="AB2246"/>
      <c r="AC2246"/>
      <c r="AD2246"/>
      <c r="AE2246"/>
      <c r="AF2246"/>
      <c r="AG2246"/>
      <c r="AH2246"/>
      <c r="AI2246"/>
      <c r="AJ2246"/>
      <c r="AK2246"/>
      <c r="AL2246"/>
      <c r="AM2246"/>
      <c r="AN2246"/>
      <c r="AO2246"/>
      <c r="AP2246"/>
      <c r="AQ2246"/>
      <c r="AR2246"/>
      <c r="AS2246"/>
      <c r="AT2246"/>
      <c r="AU2246"/>
      <c r="AV2246"/>
      <c r="AW2246"/>
      <c r="AX2246"/>
      <c r="AY2246"/>
      <c r="AZ2246"/>
      <c r="BA2246"/>
      <c r="BB2246"/>
      <c r="BC2246"/>
    </row>
    <row r="2247" spans="1:55" s="47" customFormat="1" x14ac:dyDescent="0.25">
      <c r="A2247" s="153"/>
      <c r="B2247" s="101"/>
      <c r="C2247" s="167"/>
      <c r="D2247" s="163"/>
      <c r="E2247" s="161"/>
      <c r="F2247" s="154"/>
      <c r="G2247"/>
      <c r="H2247"/>
      <c r="I2247"/>
      <c r="J2247"/>
      <c r="K2247"/>
      <c r="L2247"/>
      <c r="M2247"/>
      <c r="N2247"/>
      <c r="O2247"/>
      <c r="P2247"/>
      <c r="Q2247"/>
      <c r="R2247"/>
      <c r="S2247"/>
      <c r="T2247"/>
      <c r="U2247"/>
      <c r="V2247"/>
      <c r="W2247"/>
      <c r="X2247"/>
      <c r="Y2247"/>
      <c r="Z2247"/>
      <c r="AA2247"/>
      <c r="AB2247"/>
      <c r="AC2247"/>
      <c r="AD2247"/>
      <c r="AE2247"/>
      <c r="AF2247"/>
      <c r="AG2247"/>
      <c r="AH2247"/>
      <c r="AI2247"/>
      <c r="AJ2247"/>
      <c r="AK2247"/>
      <c r="AL2247"/>
      <c r="AM2247"/>
      <c r="AN2247"/>
      <c r="AO2247"/>
      <c r="AP2247"/>
      <c r="AQ2247"/>
      <c r="AR2247"/>
      <c r="AS2247"/>
      <c r="AT2247"/>
      <c r="AU2247"/>
      <c r="AV2247"/>
      <c r="AW2247"/>
      <c r="AX2247"/>
      <c r="AY2247"/>
      <c r="AZ2247"/>
      <c r="BA2247"/>
      <c r="BB2247"/>
      <c r="BC2247"/>
    </row>
    <row r="2248" spans="1:55" s="47" customFormat="1" x14ac:dyDescent="0.25">
      <c r="A2248" s="153"/>
      <c r="B2248" s="101"/>
      <c r="C2248" s="167"/>
      <c r="D2248" s="163"/>
      <c r="E2248" s="161"/>
      <c r="F2248" s="154"/>
      <c r="G2248"/>
      <c r="H2248"/>
      <c r="I2248"/>
      <c r="J2248"/>
      <c r="K2248"/>
      <c r="L2248"/>
      <c r="M2248"/>
      <c r="N2248"/>
      <c r="O2248"/>
      <c r="P2248"/>
      <c r="Q2248"/>
      <c r="R2248"/>
      <c r="S2248"/>
      <c r="T2248"/>
      <c r="U2248"/>
      <c r="V2248"/>
      <c r="W2248"/>
      <c r="X2248"/>
      <c r="Y2248"/>
      <c r="Z2248"/>
      <c r="AA2248"/>
      <c r="AB2248"/>
      <c r="AC2248"/>
      <c r="AD2248"/>
      <c r="AE2248"/>
      <c r="AF2248"/>
      <c r="AG2248"/>
      <c r="AH2248"/>
      <c r="AI2248"/>
      <c r="AJ2248"/>
      <c r="AK2248"/>
      <c r="AL2248"/>
      <c r="AM2248"/>
      <c r="AN2248"/>
      <c r="AO2248"/>
      <c r="AP2248"/>
      <c r="AQ2248"/>
      <c r="AR2248"/>
      <c r="AS2248"/>
      <c r="AT2248"/>
      <c r="AU2248"/>
      <c r="AV2248"/>
      <c r="AW2248"/>
      <c r="AX2248"/>
      <c r="AY2248"/>
      <c r="AZ2248"/>
      <c r="BA2248"/>
      <c r="BB2248"/>
      <c r="BC2248"/>
    </row>
    <row r="2249" spans="1:55" s="47" customFormat="1" x14ac:dyDescent="0.25">
      <c r="A2249" s="153"/>
      <c r="B2249" s="101"/>
      <c r="C2249" s="167"/>
      <c r="D2249" s="163"/>
      <c r="E2249" s="161"/>
      <c r="F2249" s="154"/>
      <c r="G2249"/>
      <c r="H2249"/>
      <c r="I2249"/>
      <c r="J2249"/>
      <c r="K2249"/>
      <c r="L2249"/>
      <c r="M2249"/>
      <c r="N2249"/>
      <c r="O2249"/>
      <c r="P2249"/>
      <c r="Q2249"/>
      <c r="R2249"/>
      <c r="S2249"/>
      <c r="T2249"/>
      <c r="U2249"/>
      <c r="V2249"/>
      <c r="W2249"/>
      <c r="X2249"/>
      <c r="Y2249"/>
      <c r="Z2249"/>
      <c r="AA2249"/>
      <c r="AB2249"/>
      <c r="AC2249"/>
      <c r="AD2249"/>
      <c r="AE2249"/>
      <c r="AF2249"/>
      <c r="AG2249"/>
      <c r="AH2249"/>
      <c r="AI2249"/>
      <c r="AJ2249"/>
      <c r="AK2249"/>
      <c r="AL2249"/>
      <c r="AM2249"/>
      <c r="AN2249"/>
      <c r="AO2249"/>
      <c r="AP2249"/>
      <c r="AQ2249"/>
      <c r="AR2249"/>
      <c r="AS2249"/>
      <c r="AT2249"/>
      <c r="AU2249"/>
      <c r="AV2249"/>
      <c r="AW2249"/>
      <c r="AX2249"/>
      <c r="AY2249"/>
      <c r="AZ2249"/>
      <c r="BA2249"/>
      <c r="BB2249"/>
      <c r="BC2249"/>
    </row>
    <row r="2250" spans="1:55" s="47" customFormat="1" x14ac:dyDescent="0.25">
      <c r="A2250" s="153"/>
      <c r="B2250" s="101"/>
      <c r="C2250" s="167"/>
      <c r="D2250" s="163"/>
      <c r="E2250" s="161"/>
      <c r="F2250" s="154"/>
      <c r="G2250"/>
      <c r="H2250"/>
      <c r="I2250"/>
      <c r="J2250"/>
      <c r="K2250"/>
      <c r="L2250"/>
      <c r="M2250"/>
      <c r="N2250"/>
      <c r="O2250"/>
      <c r="P2250"/>
      <c r="Q2250"/>
      <c r="R2250"/>
      <c r="S2250"/>
      <c r="T2250"/>
      <c r="U2250"/>
      <c r="V2250"/>
      <c r="W2250"/>
      <c r="X2250"/>
      <c r="Y2250"/>
      <c r="Z2250"/>
      <c r="AA2250"/>
      <c r="AB2250"/>
      <c r="AC2250"/>
      <c r="AD2250"/>
      <c r="AE2250"/>
      <c r="AF2250"/>
      <c r="AG2250"/>
      <c r="AH2250"/>
      <c r="AI2250"/>
      <c r="AJ2250"/>
      <c r="AK2250"/>
      <c r="AL2250"/>
      <c r="AM2250"/>
      <c r="AN2250"/>
      <c r="AO2250"/>
      <c r="AP2250"/>
      <c r="AQ2250"/>
      <c r="AR2250"/>
      <c r="AS2250"/>
      <c r="AT2250"/>
      <c r="AU2250"/>
      <c r="AV2250"/>
      <c r="AW2250"/>
      <c r="AX2250"/>
      <c r="AY2250"/>
      <c r="AZ2250"/>
      <c r="BA2250"/>
      <c r="BB2250"/>
      <c r="BC2250"/>
    </row>
    <row r="2251" spans="1:55" s="47" customFormat="1" x14ac:dyDescent="0.25">
      <c r="A2251" s="153"/>
      <c r="B2251" s="101"/>
      <c r="C2251" s="167"/>
      <c r="D2251" s="163"/>
      <c r="E2251" s="161"/>
      <c r="F2251" s="154"/>
      <c r="G2251"/>
      <c r="H2251"/>
      <c r="I2251"/>
      <c r="J2251"/>
      <c r="K2251"/>
      <c r="L2251"/>
      <c r="M2251"/>
      <c r="N2251"/>
      <c r="O2251"/>
      <c r="P2251"/>
      <c r="Q2251"/>
      <c r="R2251"/>
      <c r="S2251"/>
      <c r="T2251"/>
      <c r="U2251"/>
      <c r="V2251"/>
      <c r="W2251"/>
      <c r="X2251"/>
      <c r="Y2251"/>
      <c r="Z2251"/>
      <c r="AA2251"/>
      <c r="AB2251"/>
      <c r="AC2251"/>
      <c r="AD2251"/>
      <c r="AE2251"/>
      <c r="AF2251"/>
      <c r="AG2251"/>
      <c r="AH2251"/>
      <c r="AI2251"/>
      <c r="AJ2251"/>
      <c r="AK2251"/>
      <c r="AL2251"/>
      <c r="AM2251"/>
      <c r="AN2251"/>
      <c r="AO2251"/>
      <c r="AP2251"/>
      <c r="AQ2251"/>
      <c r="AR2251"/>
      <c r="AS2251"/>
      <c r="AT2251"/>
      <c r="AU2251"/>
      <c r="AV2251"/>
      <c r="AW2251"/>
      <c r="AX2251"/>
      <c r="AY2251"/>
      <c r="AZ2251"/>
      <c r="BA2251"/>
      <c r="BB2251"/>
      <c r="BC2251"/>
    </row>
    <row r="2252" spans="1:55" s="47" customFormat="1" x14ac:dyDescent="0.25">
      <c r="A2252" s="153"/>
      <c r="B2252" s="101"/>
      <c r="C2252" s="167"/>
      <c r="D2252" s="163"/>
      <c r="E2252" s="161"/>
      <c r="F2252" s="154"/>
      <c r="G2252"/>
      <c r="H2252"/>
      <c r="I2252"/>
      <c r="J2252"/>
      <c r="K2252"/>
      <c r="L2252"/>
      <c r="M2252"/>
      <c r="N2252"/>
      <c r="O2252"/>
      <c r="P2252"/>
      <c r="Q2252"/>
      <c r="R2252"/>
      <c r="S2252"/>
      <c r="T2252"/>
      <c r="U2252"/>
      <c r="V2252"/>
      <c r="W2252"/>
      <c r="X2252"/>
      <c r="Y2252"/>
      <c r="Z2252"/>
      <c r="AA2252"/>
      <c r="AB2252"/>
      <c r="AC2252"/>
      <c r="AD2252"/>
      <c r="AE2252"/>
      <c r="AF2252"/>
      <c r="AG2252"/>
      <c r="AH2252"/>
      <c r="AI2252"/>
      <c r="AJ2252"/>
      <c r="AK2252"/>
      <c r="AL2252"/>
      <c r="AM2252"/>
      <c r="AN2252"/>
      <c r="AO2252"/>
      <c r="AP2252"/>
      <c r="AQ2252"/>
      <c r="AR2252"/>
      <c r="AS2252"/>
      <c r="AT2252"/>
      <c r="AU2252"/>
      <c r="AV2252"/>
      <c r="AW2252"/>
      <c r="AX2252"/>
      <c r="AY2252"/>
      <c r="AZ2252"/>
      <c r="BA2252"/>
      <c r="BB2252"/>
      <c r="BC2252"/>
    </row>
    <row r="2253" spans="1:55" s="47" customFormat="1" x14ac:dyDescent="0.25">
      <c r="A2253" s="153"/>
      <c r="B2253" s="101"/>
      <c r="C2253" s="167"/>
      <c r="D2253" s="163"/>
      <c r="E2253" s="161"/>
      <c r="F2253" s="154"/>
      <c r="G2253"/>
      <c r="H2253"/>
      <c r="I2253"/>
      <c r="J2253"/>
      <c r="K2253"/>
      <c r="L2253"/>
      <c r="M2253"/>
      <c r="N2253"/>
      <c r="O2253"/>
      <c r="P2253"/>
      <c r="Q2253"/>
      <c r="R2253"/>
      <c r="S2253"/>
      <c r="T2253"/>
      <c r="U2253"/>
      <c r="V2253"/>
      <c r="W2253"/>
      <c r="X2253"/>
      <c r="Y2253"/>
      <c r="Z2253"/>
      <c r="AA2253"/>
      <c r="AB2253"/>
      <c r="AC2253"/>
      <c r="AD2253"/>
      <c r="AE2253"/>
      <c r="AF2253"/>
      <c r="AG2253"/>
      <c r="AH2253"/>
      <c r="AI2253"/>
      <c r="AJ2253"/>
      <c r="AK2253"/>
      <c r="AL2253"/>
      <c r="AM2253"/>
      <c r="AN2253"/>
      <c r="AO2253"/>
      <c r="AP2253"/>
      <c r="AQ2253"/>
      <c r="AR2253"/>
      <c r="AS2253"/>
      <c r="AT2253"/>
      <c r="AU2253"/>
      <c r="AV2253"/>
      <c r="AW2253"/>
      <c r="AX2253"/>
      <c r="AY2253"/>
      <c r="AZ2253"/>
      <c r="BA2253"/>
      <c r="BB2253"/>
      <c r="BC2253"/>
    </row>
    <row r="2254" spans="1:55" s="47" customFormat="1" x14ac:dyDescent="0.25">
      <c r="A2254" s="153"/>
      <c r="B2254" s="101"/>
      <c r="C2254" s="167"/>
      <c r="D2254" s="163"/>
      <c r="E2254" s="161"/>
      <c r="F2254" s="154"/>
      <c r="G2254"/>
      <c r="H2254"/>
      <c r="I2254"/>
      <c r="J2254"/>
      <c r="K2254"/>
      <c r="L2254"/>
      <c r="M2254"/>
      <c r="N2254"/>
      <c r="O2254"/>
      <c r="P2254"/>
      <c r="Q2254"/>
      <c r="R2254"/>
      <c r="S2254"/>
      <c r="T2254"/>
      <c r="U2254"/>
      <c r="V2254"/>
      <c r="W2254"/>
      <c r="X2254"/>
      <c r="Y2254"/>
      <c r="Z2254"/>
      <c r="AA2254"/>
      <c r="AB2254"/>
      <c r="AC2254"/>
      <c r="AD2254"/>
      <c r="AE2254"/>
      <c r="AF2254"/>
      <c r="AG2254"/>
      <c r="AH2254"/>
      <c r="AI2254"/>
      <c r="AJ2254"/>
      <c r="AK2254"/>
      <c r="AL2254"/>
      <c r="AM2254"/>
      <c r="AN2254"/>
      <c r="AO2254"/>
      <c r="AP2254"/>
      <c r="AQ2254"/>
      <c r="AR2254"/>
      <c r="AS2254"/>
      <c r="AT2254"/>
      <c r="AU2254"/>
      <c r="AV2254"/>
      <c r="AW2254"/>
      <c r="AX2254"/>
      <c r="AY2254"/>
      <c r="AZ2254"/>
      <c r="BA2254"/>
      <c r="BB2254"/>
      <c r="BC2254"/>
    </row>
    <row r="2255" spans="1:55" s="47" customFormat="1" x14ac:dyDescent="0.25">
      <c r="A2255" s="153"/>
      <c r="B2255" s="101"/>
      <c r="C2255" s="167"/>
      <c r="D2255" s="163"/>
      <c r="E2255" s="161"/>
      <c r="F2255" s="154"/>
      <c r="G2255"/>
      <c r="H2255"/>
      <c r="I2255"/>
      <c r="J2255"/>
      <c r="K2255"/>
      <c r="L2255"/>
      <c r="M2255"/>
      <c r="N2255"/>
      <c r="O2255"/>
      <c r="P2255"/>
      <c r="Q2255"/>
      <c r="R2255"/>
      <c r="S2255"/>
      <c r="T2255"/>
      <c r="U2255"/>
      <c r="V2255"/>
      <c r="W2255"/>
      <c r="X2255"/>
      <c r="Y2255"/>
      <c r="Z2255"/>
      <c r="AA2255"/>
      <c r="AB2255"/>
      <c r="AC2255"/>
      <c r="AD2255"/>
      <c r="AE2255"/>
      <c r="AF2255"/>
      <c r="AG2255"/>
      <c r="AH2255"/>
      <c r="AI2255"/>
      <c r="AJ2255"/>
      <c r="AK2255"/>
      <c r="AL2255"/>
      <c r="AM2255"/>
      <c r="AN2255"/>
      <c r="AO2255"/>
      <c r="AP2255"/>
      <c r="AQ2255"/>
      <c r="AR2255"/>
      <c r="AS2255"/>
      <c r="AT2255"/>
      <c r="AU2255"/>
      <c r="AV2255"/>
      <c r="AW2255"/>
      <c r="AX2255"/>
      <c r="AY2255"/>
      <c r="AZ2255"/>
      <c r="BA2255"/>
      <c r="BB2255"/>
      <c r="BC2255"/>
    </row>
    <row r="2256" spans="1:55" s="47" customFormat="1" x14ac:dyDescent="0.25">
      <c r="A2256" s="153"/>
      <c r="B2256" s="101"/>
      <c r="C2256" s="167"/>
      <c r="D2256" s="163"/>
      <c r="E2256" s="161"/>
      <c r="F2256" s="154"/>
      <c r="G2256"/>
      <c r="H2256"/>
      <c r="I2256"/>
      <c r="J2256"/>
      <c r="K2256"/>
      <c r="L2256"/>
      <c r="M2256"/>
      <c r="N2256"/>
      <c r="O2256"/>
      <c r="P2256"/>
      <c r="Q2256"/>
      <c r="R2256"/>
      <c r="S2256"/>
      <c r="T2256"/>
      <c r="U2256"/>
      <c r="V2256"/>
      <c r="W2256"/>
      <c r="X2256"/>
      <c r="Y2256"/>
      <c r="Z2256"/>
      <c r="AA2256"/>
      <c r="AB2256"/>
      <c r="AC2256"/>
      <c r="AD2256"/>
      <c r="AE2256"/>
      <c r="AF2256"/>
      <c r="AG2256"/>
      <c r="AH2256"/>
      <c r="AI2256"/>
      <c r="AJ2256"/>
      <c r="AK2256"/>
      <c r="AL2256"/>
      <c r="AM2256"/>
      <c r="AN2256"/>
      <c r="AO2256"/>
      <c r="AP2256"/>
      <c r="AQ2256"/>
      <c r="AR2256"/>
      <c r="AS2256"/>
      <c r="AT2256"/>
      <c r="AU2256"/>
      <c r="AV2256"/>
      <c r="AW2256"/>
      <c r="AX2256"/>
      <c r="AY2256"/>
      <c r="AZ2256"/>
      <c r="BA2256"/>
      <c r="BB2256"/>
      <c r="BC2256"/>
    </row>
    <row r="2257" spans="1:55" s="47" customFormat="1" x14ac:dyDescent="0.25">
      <c r="A2257" s="153"/>
      <c r="B2257" s="101"/>
      <c r="C2257" s="167"/>
      <c r="D2257" s="163"/>
      <c r="E2257" s="161"/>
      <c r="F2257" s="154"/>
      <c r="G2257"/>
      <c r="H2257"/>
      <c r="I2257"/>
      <c r="J2257"/>
      <c r="K2257"/>
      <c r="L2257"/>
      <c r="M2257"/>
      <c r="N2257"/>
      <c r="O2257"/>
      <c r="P2257"/>
      <c r="Q2257"/>
      <c r="R2257"/>
      <c r="S2257"/>
      <c r="T2257"/>
      <c r="U2257"/>
      <c r="V2257"/>
      <c r="W2257"/>
      <c r="X2257"/>
      <c r="Y2257"/>
      <c r="Z2257"/>
      <c r="AA2257"/>
      <c r="AB2257"/>
      <c r="AC2257"/>
      <c r="AD2257"/>
      <c r="AE2257"/>
      <c r="AF2257"/>
      <c r="AG2257"/>
      <c r="AH2257"/>
      <c r="AI2257"/>
      <c r="AJ2257"/>
      <c r="AK2257"/>
      <c r="AL2257"/>
      <c r="AM2257"/>
      <c r="AN2257"/>
      <c r="AO2257"/>
      <c r="AP2257"/>
      <c r="AQ2257"/>
      <c r="AR2257"/>
      <c r="AS2257"/>
      <c r="AT2257"/>
      <c r="AU2257"/>
      <c r="AV2257"/>
      <c r="AW2257"/>
      <c r="AX2257"/>
      <c r="AY2257"/>
      <c r="AZ2257"/>
      <c r="BA2257"/>
      <c r="BB2257"/>
      <c r="BC2257"/>
    </row>
    <row r="2258" spans="1:55" s="47" customFormat="1" x14ac:dyDescent="0.25">
      <c r="A2258" s="153"/>
      <c r="B2258" s="101"/>
      <c r="C2258" s="167"/>
      <c r="D2258" s="163"/>
      <c r="E2258" s="161"/>
      <c r="F2258" s="154"/>
      <c r="G2258"/>
      <c r="H2258"/>
      <c r="I2258"/>
      <c r="J2258"/>
      <c r="K2258"/>
      <c r="L2258"/>
      <c r="M2258"/>
      <c r="N2258"/>
      <c r="O2258"/>
      <c r="P2258"/>
      <c r="Q2258"/>
      <c r="R2258"/>
      <c r="S2258"/>
      <c r="T2258"/>
      <c r="U2258"/>
      <c r="V2258"/>
      <c r="W2258"/>
      <c r="X2258"/>
      <c r="Y2258"/>
      <c r="Z2258"/>
      <c r="AA2258"/>
      <c r="AB2258"/>
      <c r="AC2258"/>
      <c r="AD2258"/>
      <c r="AE2258"/>
      <c r="AF2258"/>
      <c r="AG2258"/>
      <c r="AH2258"/>
      <c r="AI2258"/>
      <c r="AJ2258"/>
      <c r="AK2258"/>
      <c r="AL2258"/>
      <c r="AM2258"/>
      <c r="AN2258"/>
      <c r="AO2258"/>
      <c r="AP2258"/>
      <c r="AQ2258"/>
      <c r="AR2258"/>
      <c r="AS2258"/>
      <c r="AT2258"/>
      <c r="AU2258"/>
      <c r="AV2258"/>
      <c r="AW2258"/>
      <c r="AX2258"/>
      <c r="AY2258"/>
      <c r="AZ2258"/>
      <c r="BA2258"/>
      <c r="BB2258"/>
      <c r="BC2258"/>
    </row>
    <row r="2259" spans="1:55" s="47" customFormat="1" x14ac:dyDescent="0.25">
      <c r="A2259" s="153"/>
      <c r="B2259" s="101"/>
      <c r="C2259" s="167"/>
      <c r="D2259" s="163"/>
      <c r="E2259" s="161"/>
      <c r="F2259" s="154"/>
      <c r="G2259"/>
      <c r="H2259"/>
      <c r="I2259"/>
      <c r="J2259"/>
      <c r="K2259"/>
      <c r="L2259"/>
      <c r="M2259"/>
      <c r="N2259"/>
      <c r="O2259"/>
      <c r="P2259"/>
      <c r="Q2259"/>
      <c r="R2259"/>
      <c r="S2259"/>
      <c r="T2259"/>
      <c r="U2259"/>
      <c r="V2259"/>
      <c r="W2259"/>
      <c r="X2259"/>
      <c r="Y2259"/>
      <c r="Z2259"/>
      <c r="AA2259"/>
      <c r="AB2259"/>
      <c r="AC2259"/>
      <c r="AD2259"/>
      <c r="AE2259"/>
      <c r="AF2259"/>
      <c r="AG2259"/>
      <c r="AH2259"/>
      <c r="AI2259"/>
      <c r="AJ2259"/>
      <c r="AK2259"/>
      <c r="AL2259"/>
      <c r="AM2259"/>
      <c r="AN2259"/>
      <c r="AO2259"/>
      <c r="AP2259"/>
      <c r="AQ2259"/>
      <c r="AR2259"/>
      <c r="AS2259"/>
      <c r="AT2259"/>
      <c r="AU2259"/>
      <c r="AV2259"/>
      <c r="AW2259"/>
      <c r="AX2259"/>
      <c r="AY2259"/>
      <c r="AZ2259"/>
      <c r="BA2259"/>
      <c r="BB2259"/>
      <c r="BC2259"/>
    </row>
    <row r="2260" spans="1:55" s="47" customFormat="1" x14ac:dyDescent="0.25">
      <c r="A2260" s="153"/>
      <c r="B2260" s="101"/>
      <c r="C2260" s="167"/>
      <c r="D2260" s="163"/>
      <c r="E2260" s="161"/>
      <c r="F2260" s="154"/>
      <c r="G2260"/>
      <c r="H2260"/>
      <c r="I2260"/>
      <c r="J2260"/>
      <c r="K2260"/>
      <c r="L2260"/>
      <c r="M2260"/>
      <c r="N2260"/>
      <c r="O2260"/>
      <c r="P2260"/>
      <c r="Q2260"/>
      <c r="R2260"/>
      <c r="S2260"/>
      <c r="T2260"/>
      <c r="U2260"/>
      <c r="V2260"/>
      <c r="W2260"/>
      <c r="X2260"/>
      <c r="Y2260"/>
      <c r="Z2260"/>
      <c r="AA2260"/>
      <c r="AB2260"/>
      <c r="AC2260"/>
      <c r="AD2260"/>
      <c r="AE2260"/>
      <c r="AF2260"/>
      <c r="AG2260"/>
      <c r="AH2260"/>
      <c r="AI2260"/>
      <c r="AJ2260"/>
      <c r="AK2260"/>
      <c r="AL2260"/>
      <c r="AM2260"/>
      <c r="AN2260"/>
      <c r="AO2260"/>
      <c r="AP2260"/>
      <c r="AQ2260"/>
      <c r="AR2260"/>
      <c r="AS2260"/>
      <c r="AT2260"/>
      <c r="AU2260"/>
      <c r="AV2260"/>
      <c r="AW2260"/>
      <c r="AX2260"/>
      <c r="AY2260"/>
      <c r="AZ2260"/>
      <c r="BA2260"/>
      <c r="BB2260"/>
      <c r="BC2260"/>
    </row>
    <row r="2261" spans="1:55" s="47" customFormat="1" x14ac:dyDescent="0.25">
      <c r="A2261" s="153"/>
      <c r="B2261" s="101"/>
      <c r="C2261" s="167"/>
      <c r="D2261" s="163"/>
      <c r="E2261" s="161"/>
      <c r="F2261" s="154"/>
      <c r="G2261"/>
      <c r="H2261"/>
      <c r="I2261"/>
      <c r="J2261"/>
      <c r="K2261"/>
      <c r="L2261"/>
      <c r="M2261"/>
      <c r="N2261"/>
      <c r="O2261"/>
      <c r="P2261"/>
      <c r="Q2261"/>
      <c r="R2261"/>
      <c r="S2261"/>
      <c r="T2261"/>
      <c r="U2261"/>
      <c r="V2261"/>
      <c r="W2261"/>
      <c r="X2261"/>
      <c r="Y2261"/>
      <c r="Z2261"/>
      <c r="AA2261"/>
      <c r="AB2261"/>
      <c r="AC2261"/>
      <c r="AD2261"/>
      <c r="AE2261"/>
      <c r="AF2261"/>
      <c r="AG2261"/>
      <c r="AH2261"/>
      <c r="AI2261"/>
      <c r="AJ2261"/>
      <c r="AK2261"/>
      <c r="AL2261"/>
      <c r="AM2261"/>
      <c r="AN2261"/>
      <c r="AO2261"/>
      <c r="AP2261"/>
      <c r="AQ2261"/>
      <c r="AR2261"/>
      <c r="AS2261"/>
      <c r="AT2261"/>
      <c r="AU2261"/>
      <c r="AV2261"/>
      <c r="AW2261"/>
      <c r="AX2261"/>
      <c r="AY2261"/>
      <c r="AZ2261"/>
      <c r="BA2261"/>
      <c r="BB2261"/>
      <c r="BC2261"/>
    </row>
    <row r="2262" spans="1:55" s="47" customFormat="1" x14ac:dyDescent="0.25">
      <c r="A2262" s="153"/>
      <c r="B2262" s="101"/>
      <c r="C2262" s="167"/>
      <c r="D2262" s="163"/>
      <c r="E2262" s="161"/>
      <c r="F2262" s="154"/>
      <c r="G2262"/>
      <c r="H2262"/>
      <c r="I2262"/>
      <c r="J2262"/>
      <c r="K2262"/>
      <c r="L2262"/>
      <c r="M2262"/>
      <c r="N2262"/>
      <c r="O2262"/>
      <c r="P2262"/>
      <c r="Q2262"/>
      <c r="R2262"/>
      <c r="S2262"/>
      <c r="T2262"/>
      <c r="U2262"/>
      <c r="V2262"/>
      <c r="W2262"/>
      <c r="X2262"/>
      <c r="Y2262"/>
      <c r="Z2262"/>
      <c r="AA2262"/>
      <c r="AB2262"/>
      <c r="AC2262"/>
      <c r="AD2262"/>
      <c r="AE2262"/>
      <c r="AF2262"/>
      <c r="AG2262"/>
      <c r="AH2262"/>
      <c r="AI2262"/>
      <c r="AJ2262"/>
      <c r="AK2262"/>
      <c r="AL2262"/>
      <c r="AM2262"/>
      <c r="AN2262"/>
      <c r="AO2262"/>
      <c r="AP2262"/>
      <c r="AQ2262"/>
      <c r="AR2262"/>
      <c r="AS2262"/>
      <c r="AT2262"/>
      <c r="AU2262"/>
      <c r="AV2262"/>
      <c r="AW2262"/>
      <c r="AX2262"/>
      <c r="AY2262"/>
      <c r="AZ2262"/>
      <c r="BA2262"/>
      <c r="BB2262"/>
      <c r="BC2262"/>
    </row>
    <row r="2263" spans="1:55" s="47" customFormat="1" x14ac:dyDescent="0.25">
      <c r="A2263" s="153"/>
      <c r="B2263" s="101"/>
      <c r="C2263" s="167"/>
      <c r="D2263" s="163"/>
      <c r="E2263" s="161"/>
      <c r="F2263" s="154"/>
      <c r="G2263"/>
      <c r="H2263"/>
      <c r="I2263"/>
      <c r="J2263"/>
      <c r="K2263"/>
      <c r="L2263"/>
      <c r="M2263"/>
      <c r="N2263"/>
      <c r="O2263"/>
      <c r="P2263"/>
      <c r="Q2263"/>
      <c r="R2263"/>
      <c r="S2263"/>
      <c r="T2263"/>
      <c r="U2263"/>
      <c r="V2263"/>
      <c r="W2263"/>
      <c r="X2263"/>
      <c r="Y2263"/>
      <c r="Z2263"/>
      <c r="AA2263"/>
      <c r="AB2263"/>
      <c r="AC2263"/>
      <c r="AD2263"/>
      <c r="AE2263"/>
      <c r="AF2263"/>
      <c r="AG2263"/>
      <c r="AH2263"/>
      <c r="AI2263"/>
      <c r="AJ2263"/>
      <c r="AK2263"/>
      <c r="AL2263"/>
      <c r="AM2263"/>
      <c r="AN2263"/>
      <c r="AO2263"/>
      <c r="AP2263"/>
      <c r="AQ2263"/>
      <c r="AR2263"/>
      <c r="AS2263"/>
      <c r="AT2263"/>
      <c r="AU2263"/>
      <c r="AV2263"/>
      <c r="AW2263"/>
      <c r="AX2263"/>
      <c r="AY2263"/>
      <c r="AZ2263"/>
      <c r="BA2263"/>
      <c r="BB2263"/>
      <c r="BC2263"/>
    </row>
    <row r="2264" spans="1:55" s="47" customFormat="1" x14ac:dyDescent="0.25">
      <c r="A2264" s="153"/>
      <c r="B2264" s="101"/>
      <c r="C2264" s="167"/>
      <c r="D2264" s="163"/>
      <c r="E2264" s="161"/>
      <c r="F2264" s="154"/>
      <c r="G2264"/>
      <c r="H2264"/>
      <c r="I2264"/>
      <c r="J2264"/>
      <c r="K2264"/>
      <c r="L2264"/>
      <c r="M2264"/>
      <c r="N2264"/>
      <c r="O2264"/>
      <c r="P2264"/>
      <c r="Q2264"/>
      <c r="R2264"/>
      <c r="S2264"/>
      <c r="T2264"/>
      <c r="U2264"/>
      <c r="V2264"/>
      <c r="W2264"/>
      <c r="X2264"/>
      <c r="Y2264"/>
      <c r="Z2264"/>
      <c r="AA2264"/>
      <c r="AB2264"/>
      <c r="AC2264"/>
      <c r="AD2264"/>
      <c r="AE2264"/>
      <c r="AF2264"/>
      <c r="AG2264"/>
      <c r="AH2264"/>
      <c r="AI2264"/>
      <c r="AJ2264"/>
      <c r="AK2264"/>
      <c r="AL2264"/>
      <c r="AM2264"/>
      <c r="AN2264"/>
      <c r="AO2264"/>
      <c r="AP2264"/>
      <c r="AQ2264"/>
      <c r="AR2264"/>
      <c r="AS2264"/>
      <c r="AT2264"/>
      <c r="AU2264"/>
      <c r="AV2264"/>
      <c r="AW2264"/>
      <c r="AX2264"/>
      <c r="AY2264"/>
      <c r="AZ2264"/>
      <c r="BA2264"/>
      <c r="BB2264"/>
      <c r="BC2264"/>
    </row>
    <row r="2265" spans="1:55" s="47" customFormat="1" x14ac:dyDescent="0.25">
      <c r="A2265" s="153"/>
      <c r="B2265" s="101"/>
      <c r="C2265" s="167"/>
      <c r="D2265" s="163"/>
      <c r="E2265" s="161"/>
      <c r="F2265" s="154"/>
      <c r="G2265"/>
      <c r="H2265"/>
      <c r="I2265"/>
      <c r="J2265"/>
      <c r="K2265"/>
      <c r="L2265"/>
      <c r="M2265"/>
      <c r="N2265"/>
      <c r="O2265"/>
      <c r="P2265"/>
      <c r="Q2265"/>
      <c r="R2265"/>
      <c r="S2265"/>
      <c r="T2265"/>
      <c r="U2265"/>
      <c r="V2265"/>
      <c r="W2265"/>
      <c r="X2265"/>
      <c r="Y2265"/>
      <c r="Z2265"/>
      <c r="AA2265"/>
      <c r="AB2265"/>
      <c r="AC2265"/>
      <c r="AD2265"/>
      <c r="AE2265"/>
      <c r="AF2265"/>
      <c r="AG2265"/>
      <c r="AH2265"/>
      <c r="AI2265"/>
      <c r="AJ2265"/>
      <c r="AK2265"/>
      <c r="AL2265"/>
      <c r="AM2265"/>
      <c r="AN2265"/>
      <c r="AO2265"/>
      <c r="AP2265"/>
      <c r="AQ2265"/>
      <c r="AR2265"/>
      <c r="AS2265"/>
      <c r="AT2265"/>
      <c r="AU2265"/>
      <c r="AV2265"/>
      <c r="AW2265"/>
      <c r="AX2265"/>
      <c r="AY2265"/>
      <c r="AZ2265"/>
      <c r="BA2265"/>
      <c r="BB2265"/>
      <c r="BC2265"/>
    </row>
    <row r="2266" spans="1:55" s="47" customFormat="1" x14ac:dyDescent="0.25">
      <c r="A2266" s="153"/>
      <c r="B2266" s="101"/>
      <c r="C2266" s="167"/>
      <c r="D2266" s="163"/>
      <c r="E2266" s="161"/>
      <c r="F2266" s="154"/>
      <c r="G2266"/>
      <c r="H2266"/>
      <c r="I2266"/>
      <c r="J2266"/>
      <c r="K2266"/>
      <c r="L2266"/>
      <c r="M2266"/>
      <c r="N2266"/>
      <c r="O2266"/>
      <c r="P2266"/>
      <c r="Q2266"/>
      <c r="R2266"/>
      <c r="S2266"/>
      <c r="T2266"/>
      <c r="U2266"/>
      <c r="V2266"/>
      <c r="W2266"/>
      <c r="X2266"/>
      <c r="Y2266"/>
      <c r="Z2266"/>
      <c r="AA2266"/>
      <c r="AB2266"/>
      <c r="AC2266"/>
      <c r="AD2266"/>
      <c r="AE2266"/>
      <c r="AF2266"/>
      <c r="AG2266"/>
      <c r="AH2266"/>
      <c r="AI2266"/>
      <c r="AJ2266"/>
      <c r="AK2266"/>
      <c r="AL2266"/>
      <c r="AM2266"/>
      <c r="AN2266"/>
      <c r="AO2266"/>
      <c r="AP2266"/>
      <c r="AQ2266"/>
      <c r="AR2266"/>
      <c r="AS2266"/>
      <c r="AT2266"/>
      <c r="AU2266"/>
      <c r="AV2266"/>
      <c r="AW2266"/>
      <c r="AX2266"/>
      <c r="AY2266"/>
      <c r="AZ2266"/>
      <c r="BA2266"/>
      <c r="BB2266"/>
      <c r="BC2266"/>
    </row>
    <row r="2267" spans="1:55" s="47" customFormat="1" x14ac:dyDescent="0.25">
      <c r="A2267" s="153"/>
      <c r="B2267" s="101"/>
      <c r="C2267" s="167"/>
      <c r="D2267" s="163"/>
      <c r="E2267" s="161"/>
      <c r="F2267" s="154"/>
      <c r="G2267"/>
      <c r="H2267"/>
      <c r="I2267"/>
      <c r="J2267"/>
      <c r="K2267"/>
      <c r="L2267"/>
      <c r="M2267"/>
      <c r="N2267"/>
      <c r="O2267"/>
      <c r="P2267"/>
      <c r="Q2267"/>
      <c r="R2267"/>
      <c r="S2267"/>
      <c r="T2267"/>
      <c r="U2267"/>
      <c r="V2267"/>
      <c r="W2267"/>
      <c r="X2267"/>
      <c r="Y2267"/>
      <c r="Z2267"/>
      <c r="AA2267"/>
      <c r="AB2267"/>
      <c r="AC2267"/>
      <c r="AD2267"/>
      <c r="AE2267"/>
      <c r="AF2267"/>
      <c r="AG2267"/>
      <c r="AH2267"/>
      <c r="AI2267"/>
      <c r="AJ2267"/>
      <c r="AK2267"/>
      <c r="AL2267"/>
      <c r="AM2267"/>
      <c r="AN2267"/>
      <c r="AO2267"/>
      <c r="AP2267"/>
      <c r="AQ2267"/>
      <c r="AR2267"/>
      <c r="AS2267"/>
      <c r="AT2267"/>
      <c r="AU2267"/>
      <c r="AV2267"/>
      <c r="AW2267"/>
      <c r="AX2267"/>
      <c r="AY2267"/>
      <c r="AZ2267"/>
      <c r="BA2267"/>
      <c r="BB2267"/>
      <c r="BC2267"/>
    </row>
    <row r="2268" spans="1:55" s="47" customFormat="1" x14ac:dyDescent="0.25">
      <c r="A2268" s="153"/>
      <c r="B2268" s="101"/>
      <c r="C2268" s="167"/>
      <c r="D2268" s="163"/>
      <c r="E2268" s="161"/>
      <c r="F2268" s="154"/>
      <c r="G2268"/>
      <c r="H2268"/>
      <c r="I2268"/>
      <c r="J2268"/>
      <c r="K2268"/>
      <c r="L2268"/>
      <c r="M2268"/>
      <c r="N2268"/>
      <c r="O2268"/>
      <c r="P2268"/>
      <c r="Q2268"/>
      <c r="R2268"/>
      <c r="S2268"/>
      <c r="T2268"/>
      <c r="U2268"/>
      <c r="V2268"/>
      <c r="W2268"/>
      <c r="X2268"/>
      <c r="Y2268"/>
      <c r="Z2268"/>
      <c r="AA2268"/>
      <c r="AB2268"/>
      <c r="AC2268"/>
      <c r="AD2268"/>
      <c r="AE2268"/>
      <c r="AF2268"/>
      <c r="AG2268"/>
      <c r="AH2268"/>
      <c r="AI2268"/>
      <c r="AJ2268"/>
      <c r="AK2268"/>
      <c r="AL2268"/>
      <c r="AM2268"/>
      <c r="AN2268"/>
      <c r="AO2268"/>
      <c r="AP2268"/>
      <c r="AQ2268"/>
      <c r="AR2268"/>
      <c r="AS2268"/>
      <c r="AT2268"/>
      <c r="AU2268"/>
      <c r="AV2268"/>
      <c r="AW2268"/>
      <c r="AX2268"/>
      <c r="AY2268"/>
      <c r="AZ2268"/>
      <c r="BA2268"/>
      <c r="BB2268"/>
      <c r="BC2268"/>
    </row>
    <row r="2269" spans="1:55" s="47" customFormat="1" x14ac:dyDescent="0.25">
      <c r="A2269" s="153"/>
      <c r="B2269" s="101"/>
      <c r="C2269" s="167"/>
      <c r="D2269" s="163"/>
      <c r="E2269" s="161"/>
      <c r="F2269" s="154"/>
      <c r="G2269"/>
      <c r="H2269"/>
      <c r="I2269"/>
      <c r="J2269"/>
      <c r="K2269"/>
      <c r="L2269"/>
      <c r="M2269"/>
      <c r="N2269"/>
      <c r="O2269"/>
      <c r="P2269"/>
      <c r="Q2269"/>
      <c r="R2269"/>
      <c r="S2269"/>
      <c r="T2269"/>
      <c r="U2269"/>
      <c r="V2269"/>
      <c r="W2269"/>
      <c r="X2269"/>
      <c r="Y2269"/>
      <c r="Z2269"/>
      <c r="AA2269"/>
      <c r="AB2269"/>
      <c r="AC2269"/>
      <c r="AD2269"/>
      <c r="AE2269"/>
      <c r="AF2269"/>
      <c r="AG2269"/>
      <c r="AH2269"/>
      <c r="AI2269"/>
      <c r="AJ2269"/>
      <c r="AK2269"/>
      <c r="AL2269"/>
      <c r="AM2269"/>
      <c r="AN2269"/>
      <c r="AO2269"/>
      <c r="AP2269"/>
      <c r="AQ2269"/>
      <c r="AR2269"/>
      <c r="AS2269"/>
      <c r="AT2269"/>
      <c r="AU2269"/>
      <c r="AV2269"/>
      <c r="AW2269"/>
      <c r="AX2269"/>
      <c r="AY2269"/>
      <c r="AZ2269"/>
      <c r="BA2269"/>
      <c r="BB2269"/>
      <c r="BC2269"/>
    </row>
    <row r="2270" spans="1:55" s="47" customFormat="1" x14ac:dyDescent="0.25">
      <c r="A2270" s="153"/>
      <c r="B2270" s="101"/>
      <c r="C2270" s="167"/>
      <c r="D2270" s="163"/>
      <c r="E2270" s="161"/>
      <c r="F2270" s="154"/>
      <c r="G2270"/>
      <c r="H2270"/>
      <c r="I2270"/>
      <c r="J2270"/>
      <c r="K2270"/>
      <c r="L2270"/>
      <c r="M2270"/>
      <c r="N2270"/>
      <c r="O2270"/>
      <c r="P2270"/>
      <c r="Q2270"/>
      <c r="R2270"/>
      <c r="S2270"/>
      <c r="T2270"/>
      <c r="U2270"/>
      <c r="V2270"/>
      <c r="W2270"/>
      <c r="X2270"/>
      <c r="Y2270"/>
      <c r="Z2270"/>
      <c r="AA2270"/>
      <c r="AB2270"/>
      <c r="AC2270"/>
      <c r="AD2270"/>
      <c r="AE2270"/>
      <c r="AF2270"/>
      <c r="AG2270"/>
      <c r="AH2270"/>
      <c r="AI2270"/>
      <c r="AJ2270"/>
      <c r="AK2270"/>
      <c r="AL2270"/>
      <c r="AM2270"/>
      <c r="AN2270"/>
      <c r="AO2270"/>
      <c r="AP2270"/>
      <c r="AQ2270"/>
      <c r="AR2270"/>
      <c r="AS2270"/>
      <c r="AT2270"/>
      <c r="AU2270"/>
      <c r="AV2270"/>
      <c r="AW2270"/>
      <c r="AX2270"/>
      <c r="AY2270"/>
      <c r="AZ2270"/>
      <c r="BA2270"/>
      <c r="BB2270"/>
      <c r="BC2270"/>
    </row>
    <row r="2271" spans="1:55" s="47" customFormat="1" x14ac:dyDescent="0.25">
      <c r="A2271" s="153"/>
      <c r="B2271" s="101"/>
      <c r="C2271" s="167"/>
      <c r="D2271" s="163"/>
      <c r="E2271" s="161"/>
      <c r="F2271" s="154"/>
      <c r="G2271"/>
      <c r="H2271"/>
      <c r="I2271"/>
      <c r="J2271"/>
      <c r="K2271"/>
      <c r="L2271"/>
      <c r="M2271"/>
      <c r="N2271"/>
      <c r="O2271"/>
      <c r="P2271"/>
      <c r="Q2271"/>
      <c r="R2271"/>
      <c r="S2271"/>
      <c r="T2271"/>
      <c r="U2271"/>
      <c r="V2271"/>
      <c r="W2271"/>
      <c r="X2271"/>
      <c r="Y2271"/>
      <c r="Z2271"/>
      <c r="AA2271"/>
      <c r="AB2271"/>
      <c r="AC2271"/>
      <c r="AD2271"/>
      <c r="AE2271"/>
      <c r="AF2271"/>
      <c r="AG2271"/>
      <c r="AH2271"/>
      <c r="AI2271"/>
      <c r="AJ2271"/>
      <c r="AK2271"/>
      <c r="AL2271"/>
      <c r="AM2271"/>
      <c r="AN2271"/>
      <c r="AO2271"/>
      <c r="AP2271"/>
      <c r="AQ2271"/>
      <c r="AR2271"/>
      <c r="AS2271"/>
      <c r="AT2271"/>
      <c r="AU2271"/>
      <c r="AV2271"/>
      <c r="AW2271"/>
      <c r="AX2271"/>
      <c r="AY2271"/>
      <c r="AZ2271"/>
      <c r="BA2271"/>
      <c r="BB2271"/>
      <c r="BC2271"/>
    </row>
    <row r="2272" spans="1:55" s="47" customFormat="1" x14ac:dyDescent="0.25">
      <c r="A2272" s="153"/>
      <c r="B2272" s="101"/>
      <c r="C2272" s="167"/>
      <c r="D2272" s="163"/>
      <c r="E2272" s="161"/>
      <c r="F2272" s="154"/>
      <c r="G2272"/>
      <c r="H2272"/>
      <c r="I2272"/>
      <c r="J2272"/>
      <c r="K2272"/>
      <c r="L2272"/>
      <c r="M2272"/>
      <c r="N2272"/>
      <c r="O2272"/>
      <c r="P2272"/>
      <c r="Q2272"/>
      <c r="R2272"/>
      <c r="S2272"/>
      <c r="T2272"/>
      <c r="U2272"/>
      <c r="V2272"/>
      <c r="W2272"/>
      <c r="X2272"/>
      <c r="Y2272"/>
      <c r="Z2272"/>
      <c r="AA2272"/>
      <c r="AB2272"/>
      <c r="AC2272"/>
      <c r="AD2272"/>
      <c r="AE2272"/>
      <c r="AF2272"/>
      <c r="AG2272"/>
      <c r="AH2272"/>
      <c r="AI2272"/>
      <c r="AJ2272"/>
      <c r="AK2272"/>
      <c r="AL2272"/>
      <c r="AM2272"/>
      <c r="AN2272"/>
      <c r="AO2272"/>
      <c r="AP2272"/>
      <c r="AQ2272"/>
      <c r="AR2272"/>
      <c r="AS2272"/>
      <c r="AT2272"/>
      <c r="AU2272"/>
      <c r="AV2272"/>
      <c r="AW2272"/>
      <c r="AX2272"/>
      <c r="AY2272"/>
      <c r="AZ2272"/>
      <c r="BA2272"/>
      <c r="BB2272"/>
      <c r="BC2272"/>
    </row>
    <row r="2273" spans="1:55" s="47" customFormat="1" x14ac:dyDescent="0.25">
      <c r="A2273" s="153"/>
      <c r="B2273" s="101"/>
      <c r="C2273" s="167"/>
      <c r="D2273" s="163"/>
      <c r="E2273" s="161"/>
      <c r="F2273" s="154"/>
      <c r="G2273"/>
      <c r="H2273"/>
      <c r="I2273"/>
      <c r="J2273"/>
      <c r="K2273"/>
      <c r="L2273"/>
      <c r="M2273"/>
      <c r="N2273"/>
      <c r="O2273"/>
      <c r="P2273"/>
      <c r="Q2273"/>
      <c r="R2273"/>
      <c r="S2273"/>
      <c r="T2273"/>
      <c r="U2273"/>
      <c r="V2273"/>
      <c r="W2273"/>
      <c r="X2273"/>
      <c r="Y2273"/>
      <c r="Z2273"/>
      <c r="AA2273"/>
      <c r="AB2273"/>
      <c r="AC2273"/>
      <c r="AD2273"/>
      <c r="AE2273"/>
      <c r="AF2273"/>
      <c r="AG2273"/>
      <c r="AH2273"/>
      <c r="AI2273"/>
      <c r="AJ2273"/>
      <c r="AK2273"/>
      <c r="AL2273"/>
      <c r="AM2273"/>
      <c r="AN2273"/>
      <c r="AO2273"/>
      <c r="AP2273"/>
      <c r="AQ2273"/>
      <c r="AR2273"/>
      <c r="AS2273"/>
      <c r="AT2273"/>
      <c r="AU2273"/>
      <c r="AV2273"/>
      <c r="AW2273"/>
      <c r="AX2273"/>
      <c r="AY2273"/>
      <c r="AZ2273"/>
      <c r="BA2273"/>
      <c r="BB2273"/>
      <c r="BC2273"/>
    </row>
    <row r="2274" spans="1:55" s="47" customFormat="1" x14ac:dyDescent="0.25">
      <c r="A2274" s="153"/>
      <c r="B2274" s="101"/>
      <c r="C2274" s="167"/>
      <c r="D2274" s="163"/>
      <c r="E2274" s="161"/>
      <c r="F2274" s="154"/>
      <c r="G2274"/>
      <c r="H2274"/>
      <c r="I2274"/>
      <c r="J2274"/>
      <c r="K2274"/>
      <c r="L2274"/>
      <c r="M2274"/>
      <c r="N2274"/>
      <c r="O2274"/>
      <c r="P2274"/>
      <c r="Q2274"/>
      <c r="R2274"/>
      <c r="S2274"/>
      <c r="T2274"/>
      <c r="U2274"/>
      <c r="V2274"/>
      <c r="W2274"/>
      <c r="X2274"/>
      <c r="Y2274"/>
      <c r="Z2274"/>
      <c r="AA2274"/>
      <c r="AB2274"/>
      <c r="AC2274"/>
      <c r="AD2274"/>
      <c r="AE2274"/>
      <c r="AF2274"/>
      <c r="AG2274"/>
      <c r="AH2274"/>
      <c r="AI2274"/>
      <c r="AJ2274"/>
      <c r="AK2274"/>
      <c r="AL2274"/>
      <c r="AM2274"/>
      <c r="AN2274"/>
      <c r="AO2274"/>
      <c r="AP2274"/>
      <c r="AQ2274"/>
      <c r="AR2274"/>
      <c r="AS2274"/>
      <c r="AT2274"/>
      <c r="AU2274"/>
      <c r="AV2274"/>
      <c r="AW2274"/>
      <c r="AX2274"/>
      <c r="AY2274"/>
      <c r="AZ2274"/>
      <c r="BA2274"/>
      <c r="BB2274"/>
      <c r="BC2274"/>
    </row>
    <row r="2275" spans="1:55" s="47" customFormat="1" x14ac:dyDescent="0.25">
      <c r="A2275" s="153"/>
      <c r="B2275" s="101"/>
      <c r="C2275" s="167"/>
      <c r="D2275" s="163"/>
      <c r="E2275" s="161"/>
      <c r="F2275" s="154"/>
      <c r="G2275"/>
      <c r="H2275"/>
      <c r="I2275"/>
      <c r="J2275"/>
      <c r="K2275"/>
      <c r="L2275"/>
      <c r="M2275"/>
      <c r="N2275"/>
      <c r="O2275"/>
      <c r="P2275"/>
      <c r="Q2275"/>
      <c r="R2275"/>
      <c r="S2275"/>
      <c r="T2275"/>
      <c r="U2275"/>
      <c r="V2275"/>
      <c r="W2275"/>
      <c r="X2275"/>
      <c r="Y2275"/>
      <c r="Z2275"/>
      <c r="AA2275"/>
      <c r="AB2275"/>
      <c r="AC2275"/>
      <c r="AD2275"/>
      <c r="AE2275"/>
      <c r="AF2275"/>
      <c r="AG2275"/>
      <c r="AH2275"/>
      <c r="AI2275"/>
      <c r="AJ2275"/>
      <c r="AK2275"/>
      <c r="AL2275"/>
      <c r="AM2275"/>
      <c r="AN2275"/>
      <c r="AO2275"/>
      <c r="AP2275"/>
      <c r="AQ2275"/>
      <c r="AR2275"/>
      <c r="AS2275"/>
      <c r="AT2275"/>
      <c r="AU2275"/>
      <c r="AV2275"/>
      <c r="AW2275"/>
      <c r="AX2275"/>
      <c r="AY2275"/>
      <c r="AZ2275"/>
      <c r="BA2275"/>
      <c r="BB2275"/>
      <c r="BC2275"/>
    </row>
    <row r="2276" spans="1:55" s="47" customFormat="1" x14ac:dyDescent="0.25">
      <c r="A2276" s="153"/>
      <c r="B2276" s="101"/>
      <c r="C2276" s="167"/>
      <c r="D2276" s="163"/>
      <c r="E2276" s="161"/>
      <c r="F2276" s="154"/>
      <c r="G2276"/>
      <c r="H2276"/>
      <c r="I2276"/>
      <c r="J2276"/>
      <c r="K2276"/>
      <c r="L2276"/>
      <c r="M2276"/>
      <c r="N2276"/>
      <c r="O2276"/>
      <c r="P2276"/>
      <c r="Q2276"/>
      <c r="R2276"/>
      <c r="S2276"/>
      <c r="T2276"/>
      <c r="U2276"/>
      <c r="V2276"/>
      <c r="W2276"/>
      <c r="X2276"/>
      <c r="Y2276"/>
      <c r="Z2276"/>
      <c r="AA2276"/>
      <c r="AB2276"/>
      <c r="AC2276"/>
      <c r="AD2276"/>
      <c r="AE2276"/>
      <c r="AF2276"/>
      <c r="AG2276"/>
      <c r="AH2276"/>
      <c r="AI2276"/>
      <c r="AJ2276"/>
      <c r="AK2276"/>
      <c r="AL2276"/>
      <c r="AM2276"/>
      <c r="AN2276"/>
      <c r="AO2276"/>
      <c r="AP2276"/>
      <c r="AQ2276"/>
      <c r="AR2276"/>
      <c r="AS2276"/>
      <c r="AT2276"/>
      <c r="AU2276"/>
      <c r="AV2276"/>
      <c r="AW2276"/>
      <c r="AX2276"/>
      <c r="AY2276"/>
      <c r="AZ2276"/>
      <c r="BA2276"/>
      <c r="BB2276"/>
      <c r="BC2276"/>
    </row>
    <row r="2277" spans="1:55" s="47" customFormat="1" x14ac:dyDescent="0.25">
      <c r="A2277" s="153"/>
      <c r="B2277" s="101"/>
      <c r="C2277" s="167"/>
      <c r="D2277" s="163"/>
      <c r="E2277" s="161"/>
      <c r="F2277" s="154"/>
      <c r="G2277"/>
      <c r="H2277"/>
      <c r="I2277"/>
      <c r="J2277"/>
      <c r="K2277"/>
      <c r="L2277"/>
      <c r="M2277"/>
      <c r="N2277"/>
      <c r="O2277"/>
      <c r="P2277"/>
      <c r="Q2277"/>
      <c r="R2277"/>
      <c r="S2277"/>
      <c r="T2277"/>
      <c r="U2277"/>
      <c r="V2277"/>
      <c r="W2277"/>
      <c r="X2277"/>
      <c r="Y2277"/>
      <c r="Z2277"/>
      <c r="AA2277"/>
      <c r="AB2277"/>
      <c r="AC2277"/>
      <c r="AD2277"/>
      <c r="AE2277"/>
      <c r="AF2277"/>
      <c r="AG2277"/>
      <c r="AH2277"/>
      <c r="AI2277"/>
      <c r="AJ2277"/>
      <c r="AK2277"/>
      <c r="AL2277"/>
      <c r="AM2277"/>
      <c r="AN2277"/>
      <c r="AO2277"/>
      <c r="AP2277"/>
      <c r="AQ2277"/>
      <c r="AR2277"/>
      <c r="AS2277"/>
      <c r="AT2277"/>
      <c r="AU2277"/>
      <c r="AV2277"/>
      <c r="AW2277"/>
      <c r="AX2277"/>
      <c r="AY2277"/>
      <c r="AZ2277"/>
      <c r="BA2277"/>
      <c r="BB2277"/>
      <c r="BC2277"/>
    </row>
    <row r="2278" spans="1:55" s="47" customFormat="1" x14ac:dyDescent="0.25">
      <c r="A2278" s="153"/>
      <c r="B2278" s="101"/>
      <c r="C2278" s="167"/>
      <c r="D2278" s="163"/>
      <c r="E2278" s="161"/>
      <c r="F2278" s="154"/>
      <c r="G2278"/>
      <c r="H2278"/>
      <c r="I2278"/>
      <c r="J2278"/>
      <c r="K2278"/>
      <c r="L2278"/>
      <c r="M2278"/>
      <c r="N2278"/>
      <c r="O2278"/>
      <c r="P2278"/>
      <c r="Q2278"/>
      <c r="R2278"/>
      <c r="S2278"/>
      <c r="T2278"/>
      <c r="U2278"/>
      <c r="V2278"/>
      <c r="W2278"/>
      <c r="X2278"/>
      <c r="Y2278"/>
      <c r="Z2278"/>
      <c r="AA2278"/>
      <c r="AB2278"/>
      <c r="AC2278"/>
      <c r="AD2278"/>
      <c r="AE2278"/>
      <c r="AF2278"/>
      <c r="AG2278"/>
      <c r="AH2278"/>
      <c r="AI2278"/>
      <c r="AJ2278"/>
      <c r="AK2278"/>
      <c r="AL2278"/>
      <c r="AM2278"/>
      <c r="AN2278"/>
      <c r="AO2278"/>
      <c r="AP2278"/>
      <c r="AQ2278"/>
      <c r="AR2278"/>
      <c r="AS2278"/>
      <c r="AT2278"/>
      <c r="AU2278"/>
      <c r="AV2278"/>
      <c r="AW2278"/>
      <c r="AX2278"/>
      <c r="AY2278"/>
      <c r="AZ2278"/>
      <c r="BA2278"/>
      <c r="BB2278"/>
      <c r="BC2278"/>
    </row>
    <row r="2279" spans="1:55" s="47" customFormat="1" x14ac:dyDescent="0.25">
      <c r="A2279" s="153"/>
      <c r="B2279" s="101"/>
      <c r="C2279" s="167"/>
      <c r="D2279" s="163"/>
      <c r="E2279" s="161"/>
      <c r="F2279" s="154"/>
      <c r="G2279"/>
      <c r="H2279"/>
      <c r="I2279"/>
      <c r="J2279"/>
      <c r="K2279"/>
      <c r="L2279"/>
      <c r="M2279"/>
      <c r="N2279"/>
      <c r="O2279"/>
      <c r="P2279"/>
      <c r="Q2279"/>
      <c r="R2279"/>
      <c r="S2279"/>
      <c r="T2279"/>
      <c r="U2279"/>
      <c r="V2279"/>
      <c r="W2279"/>
      <c r="X2279"/>
      <c r="Y2279"/>
      <c r="Z2279"/>
      <c r="AA2279"/>
      <c r="AB2279"/>
      <c r="AC2279"/>
      <c r="AD2279"/>
      <c r="AE2279"/>
      <c r="AF2279"/>
      <c r="AG2279"/>
      <c r="AH2279"/>
      <c r="AI2279"/>
      <c r="AJ2279"/>
      <c r="AK2279"/>
      <c r="AL2279"/>
      <c r="AM2279"/>
      <c r="AN2279"/>
      <c r="AO2279"/>
      <c r="AP2279"/>
      <c r="AQ2279"/>
      <c r="AR2279"/>
      <c r="AS2279"/>
      <c r="AT2279"/>
      <c r="AU2279"/>
      <c r="AV2279"/>
      <c r="AW2279"/>
      <c r="AX2279"/>
      <c r="AY2279"/>
      <c r="AZ2279"/>
      <c r="BA2279"/>
      <c r="BB2279"/>
      <c r="BC2279"/>
    </row>
    <row r="2280" spans="1:55" s="47" customFormat="1" x14ac:dyDescent="0.25">
      <c r="A2280" s="153"/>
      <c r="B2280" s="101"/>
      <c r="C2280" s="167"/>
      <c r="D2280" s="163"/>
      <c r="E2280" s="161"/>
      <c r="F2280" s="154"/>
      <c r="G2280"/>
      <c r="H2280"/>
      <c r="I2280"/>
      <c r="J2280"/>
      <c r="K2280"/>
      <c r="L2280"/>
      <c r="M2280"/>
      <c r="N2280"/>
      <c r="O2280"/>
      <c r="P2280"/>
      <c r="Q2280"/>
      <c r="R2280"/>
      <c r="S2280"/>
      <c r="T2280"/>
      <c r="U2280"/>
      <c r="V2280"/>
      <c r="W2280"/>
      <c r="X2280"/>
      <c r="Y2280"/>
      <c r="Z2280"/>
      <c r="AA2280"/>
      <c r="AB2280"/>
      <c r="AC2280"/>
      <c r="AD2280"/>
      <c r="AE2280"/>
      <c r="AF2280"/>
      <c r="AG2280"/>
      <c r="AH2280"/>
      <c r="AI2280"/>
      <c r="AJ2280"/>
      <c r="AK2280"/>
      <c r="AL2280"/>
      <c r="AM2280"/>
      <c r="AN2280"/>
      <c r="AO2280"/>
      <c r="AP2280"/>
      <c r="AQ2280"/>
      <c r="AR2280"/>
      <c r="AS2280"/>
      <c r="AT2280"/>
      <c r="AU2280"/>
      <c r="AV2280"/>
      <c r="AW2280"/>
      <c r="AX2280"/>
      <c r="AY2280"/>
      <c r="AZ2280"/>
      <c r="BA2280"/>
      <c r="BB2280"/>
      <c r="BC2280"/>
    </row>
    <row r="2281" spans="1:55" s="47" customFormat="1" x14ac:dyDescent="0.25">
      <c r="A2281" s="153"/>
      <c r="B2281" s="101"/>
      <c r="C2281" s="167"/>
      <c r="D2281" s="163"/>
      <c r="E2281" s="161"/>
      <c r="F2281" s="154"/>
      <c r="G2281"/>
      <c r="H2281"/>
      <c r="I2281"/>
      <c r="J2281"/>
      <c r="K2281"/>
      <c r="L2281"/>
      <c r="M2281"/>
      <c r="N2281"/>
      <c r="O2281"/>
      <c r="P2281"/>
      <c r="Q2281"/>
      <c r="R2281"/>
      <c r="S2281"/>
      <c r="T2281"/>
      <c r="U2281"/>
      <c r="V2281"/>
      <c r="W2281"/>
      <c r="X2281"/>
      <c r="Y2281"/>
      <c r="Z2281"/>
      <c r="AA2281"/>
      <c r="AB2281"/>
      <c r="AC2281"/>
      <c r="AD2281"/>
      <c r="AE2281"/>
      <c r="AF2281"/>
      <c r="AG2281"/>
      <c r="AH2281"/>
      <c r="AI2281"/>
      <c r="AJ2281"/>
      <c r="AK2281"/>
      <c r="AL2281"/>
      <c r="AM2281"/>
      <c r="AN2281"/>
      <c r="AO2281"/>
      <c r="AP2281"/>
      <c r="AQ2281"/>
      <c r="AR2281"/>
      <c r="AS2281"/>
      <c r="AT2281"/>
      <c r="AU2281"/>
      <c r="AV2281"/>
      <c r="AW2281"/>
      <c r="AX2281"/>
      <c r="AY2281"/>
      <c r="AZ2281"/>
      <c r="BA2281"/>
      <c r="BB2281"/>
      <c r="BC2281"/>
    </row>
    <row r="2282" spans="1:55" s="47" customFormat="1" x14ac:dyDescent="0.25">
      <c r="A2282" s="153"/>
      <c r="B2282" s="101"/>
      <c r="C2282" s="167"/>
      <c r="D2282" s="163"/>
      <c r="E2282" s="161"/>
      <c r="F2282" s="154"/>
      <c r="G2282"/>
      <c r="H2282"/>
      <c r="I2282"/>
      <c r="J2282"/>
      <c r="K2282"/>
      <c r="L2282"/>
      <c r="M2282"/>
      <c r="N2282"/>
      <c r="O2282"/>
      <c r="P2282"/>
      <c r="Q2282"/>
      <c r="R2282"/>
      <c r="S2282"/>
      <c r="T2282"/>
      <c r="U2282"/>
      <c r="V2282"/>
      <c r="W2282"/>
      <c r="X2282"/>
      <c r="Y2282"/>
      <c r="Z2282"/>
      <c r="AA2282"/>
      <c r="AB2282"/>
      <c r="AC2282"/>
      <c r="AD2282"/>
      <c r="AE2282"/>
      <c r="AF2282"/>
      <c r="AG2282"/>
      <c r="AH2282"/>
      <c r="AI2282"/>
      <c r="AJ2282"/>
      <c r="AK2282"/>
      <c r="AL2282"/>
      <c r="AM2282"/>
      <c r="AN2282"/>
      <c r="AO2282"/>
      <c r="AP2282"/>
      <c r="AQ2282"/>
      <c r="AR2282"/>
      <c r="AS2282"/>
      <c r="AT2282"/>
      <c r="AU2282"/>
      <c r="AV2282"/>
      <c r="AW2282"/>
      <c r="AX2282"/>
      <c r="AY2282"/>
      <c r="AZ2282"/>
      <c r="BA2282"/>
      <c r="BB2282"/>
      <c r="BC2282"/>
    </row>
    <row r="2283" spans="1:55" s="47" customFormat="1" x14ac:dyDescent="0.25">
      <c r="A2283" s="153"/>
      <c r="B2283" s="101"/>
      <c r="C2283" s="167"/>
      <c r="D2283" s="163"/>
      <c r="E2283" s="161"/>
      <c r="F2283" s="154"/>
      <c r="G2283"/>
      <c r="H2283"/>
      <c r="I2283"/>
      <c r="J2283"/>
      <c r="K2283"/>
      <c r="L2283"/>
      <c r="M2283"/>
      <c r="N2283"/>
      <c r="O2283"/>
      <c r="P2283"/>
      <c r="Q2283"/>
      <c r="R2283"/>
      <c r="S2283"/>
      <c r="T2283"/>
      <c r="U2283"/>
      <c r="V2283"/>
      <c r="W2283"/>
      <c r="X2283"/>
      <c r="Y2283"/>
      <c r="Z2283"/>
      <c r="AA2283"/>
      <c r="AB2283"/>
      <c r="AC2283"/>
      <c r="AD2283"/>
      <c r="AE2283"/>
      <c r="AF2283"/>
      <c r="AG2283"/>
      <c r="AH2283"/>
      <c r="AI2283"/>
      <c r="AJ2283"/>
      <c r="AK2283"/>
      <c r="AL2283"/>
      <c r="AM2283"/>
      <c r="AN2283"/>
      <c r="AO2283"/>
      <c r="AP2283"/>
      <c r="AQ2283"/>
      <c r="AR2283"/>
      <c r="AS2283"/>
      <c r="AT2283"/>
      <c r="AU2283"/>
      <c r="AV2283"/>
      <c r="AW2283"/>
      <c r="AX2283"/>
      <c r="AY2283"/>
      <c r="AZ2283"/>
      <c r="BA2283"/>
      <c r="BB2283"/>
      <c r="BC2283"/>
    </row>
    <row r="2284" spans="1:55" s="47" customFormat="1" x14ac:dyDescent="0.25">
      <c r="A2284" s="153"/>
      <c r="B2284" s="101"/>
      <c r="C2284" s="167"/>
      <c r="D2284" s="163"/>
      <c r="E2284" s="161"/>
      <c r="F2284" s="154"/>
      <c r="G2284"/>
      <c r="H2284"/>
      <c r="I2284"/>
      <c r="J2284"/>
      <c r="K2284"/>
      <c r="L2284"/>
      <c r="M2284"/>
      <c r="N2284"/>
      <c r="O2284"/>
      <c r="P2284"/>
      <c r="Q2284"/>
      <c r="R2284"/>
      <c r="S2284"/>
      <c r="T2284"/>
      <c r="U2284"/>
      <c r="V2284"/>
      <c r="W2284"/>
      <c r="X2284"/>
      <c r="Y2284"/>
      <c r="Z2284"/>
      <c r="AA2284"/>
      <c r="AB2284"/>
      <c r="AC2284"/>
      <c r="AD2284"/>
      <c r="AE2284"/>
      <c r="AF2284"/>
      <c r="AG2284"/>
      <c r="AH2284"/>
      <c r="AI2284"/>
      <c r="AJ2284"/>
      <c r="AK2284"/>
      <c r="AL2284"/>
      <c r="AM2284"/>
      <c r="AN2284"/>
      <c r="AO2284"/>
      <c r="AP2284"/>
      <c r="AQ2284"/>
      <c r="AR2284"/>
      <c r="AS2284"/>
      <c r="AT2284"/>
      <c r="AU2284"/>
      <c r="AV2284"/>
      <c r="AW2284"/>
      <c r="AX2284"/>
      <c r="AY2284"/>
      <c r="AZ2284"/>
      <c r="BA2284"/>
      <c r="BB2284"/>
      <c r="BC2284"/>
    </row>
    <row r="2285" spans="1:55" s="47" customFormat="1" x14ac:dyDescent="0.25">
      <c r="A2285" s="153"/>
      <c r="B2285" s="101"/>
      <c r="C2285" s="167"/>
      <c r="D2285" s="163"/>
      <c r="E2285" s="161"/>
      <c r="F2285" s="154"/>
      <c r="G2285"/>
      <c r="H2285"/>
      <c r="I2285"/>
      <c r="J2285"/>
      <c r="K2285"/>
      <c r="L2285"/>
      <c r="M2285"/>
      <c r="N2285"/>
      <c r="O2285"/>
      <c r="P2285"/>
      <c r="Q2285"/>
      <c r="R2285"/>
      <c r="S2285"/>
      <c r="T2285"/>
      <c r="U2285"/>
      <c r="V2285"/>
      <c r="W2285"/>
      <c r="X2285"/>
      <c r="Y2285"/>
      <c r="Z2285"/>
      <c r="AA2285"/>
      <c r="AB2285"/>
      <c r="AC2285"/>
      <c r="AD2285"/>
      <c r="AE2285"/>
      <c r="AF2285"/>
      <c r="AG2285"/>
      <c r="AH2285"/>
      <c r="AI2285"/>
      <c r="AJ2285"/>
      <c r="AK2285"/>
      <c r="AL2285"/>
      <c r="AM2285"/>
      <c r="AN2285"/>
      <c r="AO2285"/>
      <c r="AP2285"/>
      <c r="AQ2285"/>
      <c r="AR2285"/>
      <c r="AS2285"/>
      <c r="AT2285"/>
      <c r="AU2285"/>
      <c r="AV2285"/>
      <c r="AW2285"/>
      <c r="AX2285"/>
      <c r="AY2285"/>
      <c r="AZ2285"/>
      <c r="BA2285"/>
      <c r="BB2285"/>
      <c r="BC2285"/>
    </row>
    <row r="2286" spans="1:55" s="47" customFormat="1" x14ac:dyDescent="0.25">
      <c r="A2286" s="153"/>
      <c r="B2286" s="101"/>
      <c r="C2286" s="167"/>
      <c r="D2286" s="163"/>
      <c r="E2286" s="161"/>
      <c r="F2286" s="154"/>
      <c r="G2286"/>
      <c r="H2286"/>
      <c r="I2286"/>
      <c r="J2286"/>
      <c r="K2286"/>
      <c r="L2286"/>
      <c r="M2286"/>
      <c r="N2286"/>
      <c r="O2286"/>
      <c r="P2286"/>
      <c r="Q2286"/>
      <c r="R2286"/>
      <c r="S2286"/>
      <c r="T2286"/>
      <c r="U2286"/>
      <c r="V2286"/>
      <c r="W2286"/>
      <c r="X2286"/>
      <c r="Y2286"/>
      <c r="Z2286"/>
      <c r="AA2286"/>
      <c r="AB2286"/>
      <c r="AC2286"/>
      <c r="AD2286"/>
      <c r="AE2286"/>
      <c r="AF2286"/>
      <c r="AG2286"/>
      <c r="AH2286"/>
      <c r="AI2286"/>
      <c r="AJ2286"/>
      <c r="AK2286"/>
      <c r="AL2286"/>
      <c r="AM2286"/>
      <c r="AN2286"/>
      <c r="AO2286"/>
      <c r="AP2286"/>
      <c r="AQ2286"/>
      <c r="AR2286"/>
      <c r="AS2286"/>
      <c r="AT2286"/>
      <c r="AU2286"/>
      <c r="AV2286"/>
      <c r="AW2286"/>
      <c r="AX2286"/>
      <c r="AY2286"/>
      <c r="AZ2286"/>
      <c r="BA2286"/>
      <c r="BB2286"/>
      <c r="BC2286"/>
    </row>
    <row r="2287" spans="1:55" s="47" customFormat="1" x14ac:dyDescent="0.25">
      <c r="A2287" s="153"/>
      <c r="B2287" s="101"/>
      <c r="C2287" s="167"/>
      <c r="D2287" s="163"/>
      <c r="E2287" s="161"/>
      <c r="F2287" s="154"/>
      <c r="G2287"/>
      <c r="H2287"/>
      <c r="I2287"/>
      <c r="J2287"/>
      <c r="K2287"/>
      <c r="L2287"/>
      <c r="M2287"/>
      <c r="N2287"/>
      <c r="O2287"/>
      <c r="P2287"/>
      <c r="Q2287"/>
      <c r="R2287"/>
      <c r="S2287"/>
      <c r="T2287"/>
      <c r="U2287"/>
      <c r="V2287"/>
      <c r="W2287"/>
      <c r="X2287"/>
      <c r="Y2287"/>
      <c r="Z2287"/>
      <c r="AA2287"/>
      <c r="AB2287"/>
      <c r="AC2287"/>
      <c r="AD2287"/>
      <c r="AE2287"/>
      <c r="AF2287"/>
      <c r="AG2287"/>
      <c r="AH2287"/>
      <c r="AI2287"/>
      <c r="AJ2287"/>
      <c r="AK2287"/>
      <c r="AL2287"/>
      <c r="AM2287"/>
      <c r="AN2287"/>
      <c r="AO2287"/>
      <c r="AP2287"/>
      <c r="AQ2287"/>
      <c r="AR2287"/>
      <c r="AS2287"/>
      <c r="AT2287"/>
      <c r="AU2287"/>
      <c r="AV2287"/>
      <c r="AW2287"/>
      <c r="AX2287"/>
      <c r="AY2287"/>
      <c r="AZ2287"/>
      <c r="BA2287"/>
      <c r="BB2287"/>
      <c r="BC2287"/>
    </row>
    <row r="2288" spans="1:55" s="47" customFormat="1" x14ac:dyDescent="0.25">
      <c r="A2288" s="153"/>
      <c r="B2288" s="101"/>
      <c r="C2288" s="167"/>
      <c r="D2288" s="163"/>
      <c r="E2288" s="161"/>
      <c r="F2288" s="154"/>
      <c r="G2288"/>
      <c r="H2288"/>
      <c r="I2288"/>
      <c r="J2288"/>
      <c r="K2288"/>
      <c r="L2288"/>
      <c r="M2288"/>
      <c r="N2288"/>
      <c r="O2288"/>
      <c r="P2288"/>
      <c r="Q2288"/>
      <c r="R2288"/>
      <c r="S2288"/>
      <c r="T2288"/>
      <c r="U2288"/>
      <c r="V2288"/>
      <c r="W2288"/>
      <c r="X2288"/>
      <c r="Y2288"/>
      <c r="Z2288"/>
      <c r="AA2288"/>
      <c r="AB2288"/>
      <c r="AC2288"/>
      <c r="AD2288"/>
      <c r="AE2288"/>
      <c r="AF2288"/>
      <c r="AG2288"/>
      <c r="AH2288"/>
      <c r="AI2288"/>
      <c r="AJ2288"/>
      <c r="AK2288"/>
      <c r="AL2288"/>
      <c r="AM2288"/>
      <c r="AN2288"/>
      <c r="AO2288"/>
      <c r="AP2288"/>
      <c r="AQ2288"/>
      <c r="AR2288"/>
      <c r="AS2288"/>
      <c r="AT2288"/>
      <c r="AU2288"/>
      <c r="AV2288"/>
      <c r="AW2288"/>
      <c r="AX2288"/>
      <c r="AY2288"/>
      <c r="AZ2288"/>
      <c r="BA2288"/>
      <c r="BB2288"/>
      <c r="BC2288"/>
    </row>
    <row r="2289" spans="1:55" s="47" customFormat="1" x14ac:dyDescent="0.25">
      <c r="A2289" s="153"/>
      <c r="B2289" s="101"/>
      <c r="C2289" s="167"/>
      <c r="D2289" s="163"/>
      <c r="E2289" s="161"/>
      <c r="F2289" s="154"/>
      <c r="G2289"/>
      <c r="H2289"/>
      <c r="I2289"/>
      <c r="J2289"/>
      <c r="K2289"/>
      <c r="L2289"/>
      <c r="M2289"/>
      <c r="N2289"/>
      <c r="O2289"/>
      <c r="P2289"/>
      <c r="Q2289"/>
      <c r="R2289"/>
      <c r="S2289"/>
      <c r="T2289"/>
      <c r="U2289"/>
      <c r="V2289"/>
      <c r="W2289"/>
      <c r="X2289"/>
      <c r="Y2289"/>
      <c r="Z2289"/>
      <c r="AA2289"/>
      <c r="AB2289"/>
      <c r="AC2289"/>
      <c r="AD2289"/>
      <c r="AE2289"/>
      <c r="AF2289"/>
      <c r="AG2289"/>
      <c r="AH2289"/>
      <c r="AI2289"/>
      <c r="AJ2289"/>
      <c r="AK2289"/>
      <c r="AL2289"/>
      <c r="AM2289"/>
      <c r="AN2289"/>
      <c r="AO2289"/>
      <c r="AP2289"/>
      <c r="AQ2289"/>
      <c r="AR2289"/>
      <c r="AS2289"/>
      <c r="AT2289"/>
      <c r="AU2289"/>
      <c r="AV2289"/>
      <c r="AW2289"/>
      <c r="AX2289"/>
      <c r="AY2289"/>
      <c r="AZ2289"/>
      <c r="BA2289"/>
      <c r="BB2289"/>
      <c r="BC2289"/>
    </row>
    <row r="2290" spans="1:55" s="47" customFormat="1" x14ac:dyDescent="0.25">
      <c r="A2290" s="153"/>
      <c r="B2290" s="101"/>
      <c r="C2290" s="167"/>
      <c r="D2290" s="163"/>
      <c r="E2290" s="161"/>
      <c r="F2290" s="154"/>
      <c r="G2290"/>
      <c r="H2290"/>
      <c r="I2290"/>
      <c r="J2290"/>
      <c r="K2290"/>
      <c r="L2290"/>
      <c r="M2290"/>
      <c r="N2290"/>
      <c r="O2290"/>
      <c r="P2290"/>
      <c r="Q2290"/>
      <c r="R2290"/>
      <c r="S2290"/>
      <c r="T2290"/>
      <c r="U2290"/>
      <c r="V2290"/>
      <c r="W2290"/>
      <c r="X2290"/>
      <c r="Y2290"/>
      <c r="Z2290"/>
      <c r="AA2290"/>
      <c r="AB2290"/>
      <c r="AC2290"/>
      <c r="AD2290"/>
      <c r="AE2290"/>
      <c r="AF2290"/>
      <c r="AG2290"/>
      <c r="AH2290"/>
      <c r="AI2290"/>
      <c r="AJ2290"/>
      <c r="AK2290"/>
      <c r="AL2290"/>
      <c r="AM2290"/>
      <c r="AN2290"/>
      <c r="AO2290"/>
      <c r="AP2290"/>
      <c r="AQ2290"/>
      <c r="AR2290"/>
      <c r="AS2290"/>
      <c r="AT2290"/>
      <c r="AU2290"/>
      <c r="AV2290"/>
      <c r="AW2290"/>
      <c r="AX2290"/>
      <c r="AY2290"/>
      <c r="AZ2290"/>
      <c r="BA2290"/>
      <c r="BB2290"/>
      <c r="BC2290"/>
    </row>
    <row r="2291" spans="1:55" s="47" customFormat="1" x14ac:dyDescent="0.25">
      <c r="A2291" s="153"/>
      <c r="B2291" s="101"/>
      <c r="C2291" s="167"/>
      <c r="D2291" s="163"/>
      <c r="E2291" s="161"/>
      <c r="F2291" s="154"/>
      <c r="G2291"/>
      <c r="H2291"/>
      <c r="I2291"/>
      <c r="J2291"/>
      <c r="K2291"/>
      <c r="L2291"/>
      <c r="M2291"/>
      <c r="N2291"/>
      <c r="O2291"/>
      <c r="P2291"/>
      <c r="Q2291"/>
      <c r="R2291"/>
      <c r="S2291"/>
      <c r="T2291"/>
      <c r="U2291"/>
      <c r="V2291"/>
      <c r="W2291"/>
      <c r="X2291"/>
      <c r="Y2291"/>
      <c r="Z2291"/>
      <c r="AA2291"/>
      <c r="AB2291"/>
      <c r="AC2291"/>
      <c r="AD2291"/>
      <c r="AE2291"/>
      <c r="AF2291"/>
      <c r="AG2291"/>
      <c r="AH2291"/>
      <c r="AI2291"/>
      <c r="AJ2291"/>
      <c r="AK2291"/>
      <c r="AL2291"/>
      <c r="AM2291"/>
      <c r="AN2291"/>
      <c r="AO2291"/>
      <c r="AP2291"/>
      <c r="AQ2291"/>
      <c r="AR2291"/>
      <c r="AS2291"/>
      <c r="AT2291"/>
      <c r="AU2291"/>
      <c r="AV2291"/>
      <c r="AW2291"/>
      <c r="AX2291"/>
      <c r="AY2291"/>
      <c r="AZ2291"/>
      <c r="BA2291"/>
      <c r="BB2291"/>
      <c r="BC2291"/>
    </row>
    <row r="2292" spans="1:55" s="47" customFormat="1" x14ac:dyDescent="0.25">
      <c r="A2292" s="153"/>
      <c r="B2292" s="101"/>
      <c r="C2292" s="167"/>
      <c r="D2292" s="163"/>
      <c r="E2292" s="161"/>
      <c r="F2292" s="154"/>
      <c r="G2292"/>
      <c r="H2292"/>
      <c r="I2292"/>
      <c r="J2292"/>
      <c r="K2292"/>
      <c r="L2292"/>
      <c r="M2292"/>
      <c r="N2292"/>
      <c r="O2292"/>
      <c r="P2292"/>
      <c r="Q2292"/>
      <c r="R2292"/>
      <c r="S2292"/>
      <c r="T2292"/>
      <c r="U2292"/>
      <c r="V2292"/>
      <c r="W2292"/>
      <c r="X2292"/>
      <c r="Y2292"/>
      <c r="Z2292"/>
      <c r="AA2292"/>
      <c r="AB2292"/>
      <c r="AC2292"/>
      <c r="AD2292"/>
      <c r="AE2292"/>
      <c r="AF2292"/>
      <c r="AG2292"/>
      <c r="AH2292"/>
      <c r="AI2292"/>
      <c r="AJ2292"/>
      <c r="AK2292"/>
      <c r="AL2292"/>
      <c r="AM2292"/>
      <c r="AN2292"/>
      <c r="AO2292"/>
      <c r="AP2292"/>
      <c r="AQ2292"/>
      <c r="AR2292"/>
      <c r="AS2292"/>
      <c r="AT2292"/>
      <c r="AU2292"/>
      <c r="AV2292"/>
      <c r="AW2292"/>
      <c r="AX2292"/>
      <c r="AY2292"/>
      <c r="AZ2292"/>
      <c r="BA2292"/>
      <c r="BB2292"/>
      <c r="BC2292"/>
    </row>
    <row r="2293" spans="1:55" s="47" customFormat="1" x14ac:dyDescent="0.25">
      <c r="A2293" s="153"/>
      <c r="B2293" s="101"/>
      <c r="C2293" s="167"/>
      <c r="D2293" s="163"/>
      <c r="E2293" s="161"/>
      <c r="F2293" s="154"/>
      <c r="G2293"/>
      <c r="H2293"/>
      <c r="I2293"/>
      <c r="J2293"/>
      <c r="K2293"/>
      <c r="L2293"/>
      <c r="M2293"/>
      <c r="N2293"/>
      <c r="O2293"/>
      <c r="P2293"/>
      <c r="Q2293"/>
      <c r="R2293"/>
      <c r="S2293"/>
      <c r="T2293"/>
      <c r="U2293"/>
      <c r="V2293"/>
      <c r="W2293"/>
      <c r="X2293"/>
      <c r="Y2293"/>
      <c r="Z2293"/>
      <c r="AA2293"/>
      <c r="AB2293"/>
      <c r="AC2293"/>
      <c r="AD2293"/>
      <c r="AE2293"/>
      <c r="AF2293"/>
      <c r="AG2293"/>
      <c r="AH2293"/>
      <c r="AI2293"/>
      <c r="AJ2293"/>
      <c r="AK2293"/>
      <c r="AL2293"/>
      <c r="AM2293"/>
      <c r="AN2293"/>
      <c r="AO2293"/>
      <c r="AP2293"/>
      <c r="AQ2293"/>
      <c r="AR2293"/>
      <c r="AS2293"/>
      <c r="AT2293"/>
      <c r="AU2293"/>
      <c r="AV2293"/>
      <c r="AW2293"/>
      <c r="AX2293"/>
      <c r="AY2293"/>
      <c r="AZ2293"/>
      <c r="BA2293"/>
      <c r="BB2293"/>
      <c r="BC2293"/>
    </row>
    <row r="2294" spans="1:55" s="47" customFormat="1" x14ac:dyDescent="0.25">
      <c r="A2294" s="153"/>
      <c r="B2294" s="101"/>
      <c r="C2294" s="167"/>
      <c r="D2294" s="163"/>
      <c r="E2294" s="161"/>
      <c r="F2294" s="154"/>
      <c r="G2294"/>
      <c r="H2294"/>
      <c r="I2294"/>
      <c r="J2294"/>
      <c r="K2294"/>
      <c r="L2294"/>
      <c r="M2294"/>
      <c r="N2294"/>
      <c r="O2294"/>
      <c r="P2294"/>
      <c r="Q2294"/>
      <c r="R2294"/>
      <c r="S2294"/>
      <c r="T2294"/>
      <c r="U2294"/>
      <c r="V2294"/>
      <c r="W2294"/>
      <c r="X2294"/>
      <c r="Y2294"/>
      <c r="Z2294"/>
      <c r="AA2294"/>
      <c r="AB2294"/>
      <c r="AC2294"/>
      <c r="AD2294"/>
      <c r="AE2294"/>
      <c r="AF2294"/>
      <c r="AG2294"/>
      <c r="AH2294"/>
      <c r="AI2294"/>
      <c r="AJ2294"/>
      <c r="AK2294"/>
      <c r="AL2294"/>
      <c r="AM2294"/>
      <c r="AN2294"/>
      <c r="AO2294"/>
      <c r="AP2294"/>
      <c r="AQ2294"/>
      <c r="AR2294"/>
      <c r="AS2294"/>
      <c r="AT2294"/>
      <c r="AU2294"/>
      <c r="AV2294"/>
      <c r="AW2294"/>
      <c r="AX2294"/>
      <c r="AY2294"/>
      <c r="AZ2294"/>
      <c r="BA2294"/>
      <c r="BB2294"/>
      <c r="BC2294"/>
    </row>
    <row r="2295" spans="1:55" s="47" customFormat="1" x14ac:dyDescent="0.25">
      <c r="A2295" s="153"/>
      <c r="B2295" s="101"/>
      <c r="C2295" s="167"/>
      <c r="D2295" s="163"/>
      <c r="E2295" s="161"/>
      <c r="F2295" s="154"/>
      <c r="G2295"/>
      <c r="H2295"/>
      <c r="I2295"/>
      <c r="J2295"/>
      <c r="K2295"/>
      <c r="L2295"/>
      <c r="M2295"/>
      <c r="N2295"/>
      <c r="O2295"/>
      <c r="P2295"/>
      <c r="Q2295"/>
      <c r="R2295"/>
      <c r="S2295"/>
      <c r="T2295"/>
      <c r="U2295"/>
      <c r="V2295"/>
      <c r="W2295"/>
      <c r="X2295"/>
      <c r="Y2295"/>
      <c r="Z2295"/>
      <c r="AA2295"/>
      <c r="AB2295"/>
      <c r="AC2295"/>
      <c r="AD2295"/>
      <c r="AE2295"/>
      <c r="AF2295"/>
      <c r="AG2295"/>
      <c r="AH2295"/>
      <c r="AI2295"/>
      <c r="AJ2295"/>
      <c r="AK2295"/>
      <c r="AL2295"/>
      <c r="AM2295"/>
      <c r="AN2295"/>
      <c r="AO2295"/>
      <c r="AP2295"/>
      <c r="AQ2295"/>
      <c r="AR2295"/>
      <c r="AS2295"/>
      <c r="AT2295"/>
      <c r="AU2295"/>
      <c r="AV2295"/>
      <c r="AW2295"/>
      <c r="AX2295"/>
      <c r="AY2295"/>
      <c r="AZ2295"/>
      <c r="BA2295"/>
      <c r="BB2295"/>
      <c r="BC2295"/>
    </row>
    <row r="2296" spans="1:55" s="47" customFormat="1" x14ac:dyDescent="0.25">
      <c r="A2296" s="153"/>
      <c r="B2296" s="101"/>
      <c r="C2296" s="167"/>
      <c r="D2296" s="163"/>
      <c r="E2296" s="161"/>
      <c r="F2296" s="154"/>
      <c r="G2296"/>
      <c r="H2296"/>
      <c r="I2296"/>
      <c r="J2296"/>
      <c r="K2296"/>
      <c r="L2296"/>
      <c r="M2296"/>
      <c r="N2296"/>
      <c r="O2296"/>
      <c r="P2296"/>
      <c r="Q2296"/>
      <c r="R2296"/>
      <c r="S2296"/>
      <c r="T2296"/>
      <c r="U2296"/>
      <c r="V2296"/>
      <c r="W2296"/>
      <c r="X2296"/>
      <c r="Y2296"/>
      <c r="Z2296"/>
      <c r="AA2296"/>
      <c r="AB2296"/>
      <c r="AC2296"/>
      <c r="AD2296"/>
      <c r="AE2296"/>
      <c r="AF2296"/>
      <c r="AG2296"/>
      <c r="AH2296"/>
      <c r="AI2296"/>
      <c r="AJ2296"/>
      <c r="AK2296"/>
      <c r="AL2296"/>
      <c r="AM2296"/>
      <c r="AN2296"/>
      <c r="AO2296"/>
      <c r="AP2296"/>
      <c r="AQ2296"/>
      <c r="AR2296"/>
      <c r="AS2296"/>
      <c r="AT2296"/>
      <c r="AU2296"/>
      <c r="AV2296"/>
      <c r="AW2296"/>
      <c r="AX2296"/>
      <c r="AY2296"/>
      <c r="AZ2296"/>
      <c r="BA2296"/>
      <c r="BB2296"/>
      <c r="BC2296"/>
    </row>
    <row r="2297" spans="1:55" s="47" customFormat="1" x14ac:dyDescent="0.25">
      <c r="A2297" s="153"/>
      <c r="B2297" s="101"/>
      <c r="C2297" s="167"/>
      <c r="D2297" s="163"/>
      <c r="E2297" s="161"/>
      <c r="F2297" s="154"/>
      <c r="G2297"/>
      <c r="H2297"/>
      <c r="I2297"/>
      <c r="J2297"/>
      <c r="K2297"/>
      <c r="L2297"/>
      <c r="M2297"/>
      <c r="N2297"/>
      <c r="O2297"/>
      <c r="P2297"/>
      <c r="Q2297"/>
      <c r="R2297"/>
      <c r="S2297"/>
      <c r="T2297"/>
      <c r="U2297"/>
      <c r="V2297"/>
      <c r="W2297"/>
      <c r="X2297"/>
      <c r="Y2297"/>
      <c r="Z2297"/>
      <c r="AA2297"/>
      <c r="AB2297"/>
      <c r="AC2297"/>
      <c r="AD2297"/>
      <c r="AE2297"/>
      <c r="AF2297"/>
      <c r="AG2297"/>
      <c r="AH2297"/>
      <c r="AI2297"/>
      <c r="AJ2297"/>
      <c r="AK2297"/>
      <c r="AL2297"/>
      <c r="AM2297"/>
      <c r="AN2297"/>
      <c r="AO2297"/>
      <c r="AP2297"/>
      <c r="AQ2297"/>
      <c r="AR2297"/>
      <c r="AS2297"/>
      <c r="AT2297"/>
      <c r="AU2297"/>
      <c r="AV2297"/>
      <c r="AW2297"/>
      <c r="AX2297"/>
      <c r="AY2297"/>
      <c r="AZ2297"/>
      <c r="BA2297"/>
      <c r="BB2297"/>
      <c r="BC2297"/>
    </row>
    <row r="2298" spans="1:55" s="47" customFormat="1" x14ac:dyDescent="0.25">
      <c r="A2298" s="153"/>
      <c r="B2298" s="101"/>
      <c r="C2298" s="167"/>
      <c r="D2298" s="163"/>
      <c r="E2298" s="161"/>
      <c r="F2298" s="154"/>
      <c r="G2298"/>
      <c r="H2298"/>
      <c r="I2298"/>
      <c r="J2298"/>
      <c r="K2298"/>
      <c r="L2298"/>
      <c r="M2298"/>
      <c r="N2298"/>
      <c r="O2298"/>
      <c r="P2298"/>
      <c r="Q2298"/>
      <c r="R2298"/>
      <c r="S2298"/>
      <c r="T2298"/>
      <c r="U2298"/>
      <c r="V2298"/>
      <c r="W2298"/>
      <c r="X2298"/>
      <c r="Y2298"/>
      <c r="Z2298"/>
      <c r="AA2298"/>
      <c r="AB2298"/>
      <c r="AC2298"/>
      <c r="AD2298"/>
      <c r="AE2298"/>
      <c r="AF2298"/>
      <c r="AG2298"/>
      <c r="AH2298"/>
      <c r="AI2298"/>
      <c r="AJ2298"/>
      <c r="AK2298"/>
      <c r="AL2298"/>
      <c r="AM2298"/>
      <c r="AN2298"/>
      <c r="AO2298"/>
      <c r="AP2298"/>
      <c r="AQ2298"/>
      <c r="AR2298"/>
      <c r="AS2298"/>
      <c r="AT2298"/>
      <c r="AU2298"/>
      <c r="AV2298"/>
      <c r="AW2298"/>
      <c r="AX2298"/>
      <c r="AY2298"/>
      <c r="AZ2298"/>
      <c r="BA2298"/>
      <c r="BB2298"/>
      <c r="BC2298"/>
    </row>
    <row r="2299" spans="1:55" s="47" customFormat="1" x14ac:dyDescent="0.25">
      <c r="A2299" s="153"/>
      <c r="B2299" s="101"/>
      <c r="C2299" s="167"/>
      <c r="D2299" s="163"/>
      <c r="E2299" s="161"/>
      <c r="F2299" s="154"/>
      <c r="G2299"/>
      <c r="H2299"/>
      <c r="I2299"/>
      <c r="J2299"/>
      <c r="K2299"/>
      <c r="L2299"/>
      <c r="M2299"/>
      <c r="N2299"/>
      <c r="O2299"/>
      <c r="P2299"/>
      <c r="Q2299"/>
      <c r="R2299"/>
      <c r="S2299"/>
      <c r="T2299"/>
      <c r="U2299"/>
      <c r="V2299"/>
      <c r="W2299"/>
      <c r="X2299"/>
      <c r="Y2299"/>
      <c r="Z2299"/>
      <c r="AA2299"/>
      <c r="AB2299"/>
      <c r="AC2299"/>
      <c r="AD2299"/>
      <c r="AE2299"/>
      <c r="AF2299"/>
      <c r="AG2299"/>
      <c r="AH2299"/>
      <c r="AI2299"/>
      <c r="AJ2299"/>
      <c r="AK2299"/>
      <c r="AL2299"/>
      <c r="AM2299"/>
      <c r="AN2299"/>
      <c r="AO2299"/>
      <c r="AP2299"/>
      <c r="AQ2299"/>
      <c r="AR2299"/>
      <c r="AS2299"/>
      <c r="AT2299"/>
      <c r="AU2299"/>
      <c r="AV2299"/>
      <c r="AW2299"/>
      <c r="AX2299"/>
      <c r="AY2299"/>
      <c r="AZ2299"/>
      <c r="BA2299"/>
      <c r="BB2299"/>
      <c r="BC2299"/>
    </row>
    <row r="2300" spans="1:55" s="47" customFormat="1" x14ac:dyDescent="0.25">
      <c r="A2300" s="153"/>
      <c r="B2300" s="101"/>
      <c r="C2300" s="167"/>
      <c r="D2300" s="163"/>
      <c r="E2300" s="161"/>
      <c r="F2300" s="154"/>
      <c r="G2300"/>
      <c r="H2300"/>
      <c r="I2300"/>
      <c r="J2300"/>
      <c r="K2300"/>
      <c r="L2300"/>
      <c r="M2300"/>
      <c r="N2300"/>
      <c r="O2300"/>
      <c r="P2300"/>
      <c r="Q2300"/>
      <c r="R2300"/>
      <c r="S2300"/>
      <c r="T2300"/>
      <c r="U2300"/>
      <c r="V2300"/>
      <c r="W2300"/>
      <c r="X2300"/>
      <c r="Y2300"/>
      <c r="Z2300"/>
      <c r="AA2300"/>
      <c r="AB2300"/>
      <c r="AC2300"/>
      <c r="AD2300"/>
      <c r="AE2300"/>
      <c r="AF2300"/>
      <c r="AG2300"/>
      <c r="AH2300"/>
      <c r="AI2300"/>
      <c r="AJ2300"/>
      <c r="AK2300"/>
      <c r="AL2300"/>
      <c r="AM2300"/>
      <c r="AN2300"/>
      <c r="AO2300"/>
      <c r="AP2300"/>
      <c r="AQ2300"/>
      <c r="AR2300"/>
      <c r="AS2300"/>
      <c r="AT2300"/>
      <c r="AU2300"/>
      <c r="AV2300"/>
      <c r="AW2300"/>
      <c r="AX2300"/>
      <c r="AY2300"/>
      <c r="AZ2300"/>
      <c r="BA2300"/>
      <c r="BB2300"/>
      <c r="BC2300"/>
    </row>
    <row r="2301" spans="1:55" s="47" customFormat="1" x14ac:dyDescent="0.25">
      <c r="A2301" s="153"/>
      <c r="B2301" s="101"/>
      <c r="C2301" s="167"/>
      <c r="D2301" s="163"/>
      <c r="E2301" s="161"/>
      <c r="F2301" s="154"/>
      <c r="G2301"/>
      <c r="H2301"/>
      <c r="I2301"/>
      <c r="J2301"/>
      <c r="K2301"/>
      <c r="L2301"/>
      <c r="M2301"/>
      <c r="N2301"/>
      <c r="O2301"/>
      <c r="P2301"/>
      <c r="Q2301"/>
      <c r="R2301"/>
      <c r="S2301"/>
      <c r="T2301"/>
      <c r="U2301"/>
      <c r="V2301"/>
      <c r="W2301"/>
      <c r="X2301"/>
      <c r="Y2301"/>
      <c r="Z2301"/>
      <c r="AA2301"/>
      <c r="AB2301"/>
      <c r="AC2301"/>
      <c r="AD2301"/>
      <c r="AE2301"/>
      <c r="AF2301"/>
      <c r="AG2301"/>
      <c r="AH2301"/>
      <c r="AI2301"/>
      <c r="AJ2301"/>
      <c r="AK2301"/>
      <c r="AL2301"/>
      <c r="AM2301"/>
      <c r="AN2301"/>
      <c r="AO2301"/>
      <c r="AP2301"/>
      <c r="AQ2301"/>
      <c r="AR2301"/>
      <c r="AS2301"/>
      <c r="AT2301"/>
      <c r="AU2301"/>
      <c r="AV2301"/>
      <c r="AW2301"/>
      <c r="AX2301"/>
      <c r="AY2301"/>
      <c r="AZ2301"/>
      <c r="BA2301"/>
      <c r="BB2301"/>
      <c r="BC2301"/>
    </row>
    <row r="2302" spans="1:55" s="47" customFormat="1" x14ac:dyDescent="0.25">
      <c r="A2302" s="153"/>
      <c r="B2302" s="101"/>
      <c r="C2302" s="167"/>
      <c r="D2302" s="163"/>
      <c r="E2302" s="161"/>
      <c r="F2302" s="154"/>
      <c r="G2302"/>
      <c r="H2302"/>
      <c r="I2302"/>
      <c r="J2302"/>
      <c r="K2302"/>
      <c r="L2302"/>
      <c r="M2302"/>
      <c r="N2302"/>
      <c r="O2302"/>
      <c r="P2302"/>
      <c r="Q2302"/>
      <c r="R2302"/>
      <c r="S2302"/>
      <c r="T2302"/>
      <c r="U2302"/>
      <c r="V2302"/>
      <c r="W2302"/>
      <c r="X2302"/>
      <c r="Y2302"/>
      <c r="Z2302"/>
      <c r="AA2302"/>
      <c r="AB2302"/>
      <c r="AC2302"/>
      <c r="AD2302"/>
      <c r="AE2302"/>
      <c r="AF2302"/>
      <c r="AG2302"/>
      <c r="AH2302"/>
      <c r="AI2302"/>
      <c r="AJ2302"/>
      <c r="AK2302"/>
      <c r="AL2302"/>
      <c r="AM2302"/>
      <c r="AN2302"/>
      <c r="AO2302"/>
      <c r="AP2302"/>
      <c r="AQ2302"/>
      <c r="AR2302"/>
      <c r="AS2302"/>
      <c r="AT2302"/>
      <c r="AU2302"/>
      <c r="AV2302"/>
      <c r="AW2302"/>
      <c r="AX2302"/>
      <c r="AY2302"/>
      <c r="AZ2302"/>
      <c r="BA2302"/>
      <c r="BB2302"/>
      <c r="BC2302"/>
    </row>
    <row r="2303" spans="1:55" s="47" customFormat="1" x14ac:dyDescent="0.25">
      <c r="A2303" s="153"/>
      <c r="B2303" s="101"/>
      <c r="C2303" s="167"/>
      <c r="D2303" s="163"/>
      <c r="E2303" s="161"/>
      <c r="F2303" s="154"/>
      <c r="G2303"/>
      <c r="H2303"/>
      <c r="I2303"/>
      <c r="J2303"/>
      <c r="K2303"/>
      <c r="L2303"/>
      <c r="M2303"/>
      <c r="N2303"/>
      <c r="O2303"/>
      <c r="P2303"/>
      <c r="Q2303"/>
      <c r="R2303"/>
      <c r="S2303"/>
      <c r="T2303"/>
      <c r="U2303"/>
      <c r="V2303"/>
      <c r="W2303"/>
      <c r="X2303"/>
      <c r="Y2303"/>
      <c r="Z2303"/>
      <c r="AA2303"/>
      <c r="AB2303"/>
      <c r="AC2303"/>
      <c r="AD2303"/>
      <c r="AE2303"/>
      <c r="AF2303"/>
      <c r="AG2303"/>
      <c r="AH2303"/>
      <c r="AI2303"/>
      <c r="AJ2303"/>
      <c r="AK2303"/>
      <c r="AL2303"/>
      <c r="AM2303"/>
      <c r="AN2303"/>
      <c r="AO2303"/>
      <c r="AP2303"/>
      <c r="AQ2303"/>
      <c r="AR2303"/>
      <c r="AS2303"/>
      <c r="AT2303"/>
      <c r="AU2303"/>
      <c r="AV2303"/>
      <c r="AW2303"/>
      <c r="AX2303"/>
      <c r="AY2303"/>
      <c r="AZ2303"/>
      <c r="BA2303"/>
      <c r="BB2303"/>
      <c r="BC2303"/>
    </row>
    <row r="2304" spans="1:55" s="47" customFormat="1" x14ac:dyDescent="0.25">
      <c r="A2304" s="153"/>
      <c r="B2304" s="101"/>
      <c r="C2304" s="167"/>
      <c r="D2304" s="163"/>
      <c r="E2304" s="161"/>
      <c r="F2304" s="154"/>
      <c r="G2304"/>
      <c r="H2304"/>
      <c r="I2304"/>
      <c r="J2304"/>
      <c r="K2304"/>
      <c r="L2304"/>
      <c r="M2304"/>
      <c r="N2304"/>
      <c r="O2304"/>
      <c r="P2304"/>
      <c r="Q2304"/>
      <c r="R2304"/>
      <c r="S2304"/>
      <c r="T2304"/>
      <c r="U2304"/>
      <c r="V2304"/>
      <c r="W2304"/>
      <c r="X2304"/>
      <c r="Y2304"/>
      <c r="Z2304"/>
      <c r="AA2304"/>
      <c r="AB2304"/>
      <c r="AC2304"/>
      <c r="AD2304"/>
      <c r="AE2304"/>
      <c r="AF2304"/>
      <c r="AG2304"/>
      <c r="AH2304"/>
      <c r="AI2304"/>
      <c r="AJ2304"/>
      <c r="AK2304"/>
      <c r="AL2304"/>
      <c r="AM2304"/>
      <c r="AN2304"/>
      <c r="AO2304"/>
      <c r="AP2304"/>
      <c r="AQ2304"/>
      <c r="AR2304"/>
      <c r="AS2304"/>
      <c r="AT2304"/>
      <c r="AU2304"/>
      <c r="AV2304"/>
      <c r="AW2304"/>
      <c r="AX2304"/>
      <c r="AY2304"/>
      <c r="AZ2304"/>
      <c r="BA2304"/>
      <c r="BB2304"/>
      <c r="BC2304"/>
    </row>
    <row r="2305" spans="1:55" s="47" customFormat="1" x14ac:dyDescent="0.25">
      <c r="A2305" s="153"/>
      <c r="B2305" s="101"/>
      <c r="C2305" s="167"/>
      <c r="D2305" s="163"/>
      <c r="E2305" s="161"/>
      <c r="F2305" s="154"/>
      <c r="G2305"/>
      <c r="H2305"/>
      <c r="I2305"/>
      <c r="J2305"/>
      <c r="K2305"/>
      <c r="L2305"/>
      <c r="M2305"/>
      <c r="N2305"/>
      <c r="O2305"/>
      <c r="P2305"/>
      <c r="Q2305"/>
      <c r="R2305"/>
      <c r="S2305"/>
      <c r="T2305"/>
      <c r="U2305"/>
      <c r="V2305"/>
      <c r="W2305"/>
      <c r="X2305"/>
      <c r="Y2305"/>
      <c r="Z2305"/>
      <c r="AA2305"/>
      <c r="AB2305"/>
      <c r="AC2305"/>
      <c r="AD2305"/>
      <c r="AE2305"/>
      <c r="AF2305"/>
      <c r="AG2305"/>
      <c r="AH2305"/>
      <c r="AI2305"/>
      <c r="AJ2305"/>
      <c r="AK2305"/>
      <c r="AL2305"/>
      <c r="AM2305"/>
      <c r="AN2305"/>
      <c r="AO2305"/>
      <c r="AP2305"/>
      <c r="AQ2305"/>
      <c r="AR2305"/>
      <c r="AS2305"/>
      <c r="AT2305"/>
      <c r="AU2305"/>
      <c r="AV2305"/>
      <c r="AW2305"/>
      <c r="AX2305"/>
      <c r="AY2305"/>
      <c r="AZ2305"/>
      <c r="BA2305"/>
      <c r="BB2305"/>
      <c r="BC2305"/>
    </row>
    <row r="2306" spans="1:55" s="47" customFormat="1" x14ac:dyDescent="0.25">
      <c r="A2306" s="153"/>
      <c r="B2306" s="101"/>
      <c r="C2306" s="167"/>
      <c r="D2306" s="163"/>
      <c r="E2306" s="161"/>
      <c r="F2306" s="154"/>
      <c r="G2306"/>
      <c r="H2306"/>
      <c r="I2306"/>
      <c r="J2306"/>
      <c r="K2306"/>
      <c r="L2306"/>
      <c r="M2306"/>
      <c r="N2306"/>
      <c r="O2306"/>
      <c r="P2306"/>
      <c r="Q2306"/>
      <c r="R2306"/>
      <c r="S2306"/>
      <c r="T2306"/>
      <c r="U2306"/>
      <c r="V2306"/>
      <c r="W2306"/>
      <c r="X2306"/>
      <c r="Y2306"/>
      <c r="Z2306"/>
      <c r="AA2306"/>
      <c r="AB2306"/>
      <c r="AC2306"/>
      <c r="AD2306"/>
      <c r="AE2306"/>
      <c r="AF2306"/>
      <c r="AG2306"/>
      <c r="AH2306"/>
      <c r="AI2306"/>
      <c r="AJ2306"/>
      <c r="AK2306"/>
      <c r="AL2306"/>
      <c r="AM2306"/>
      <c r="AN2306"/>
      <c r="AO2306"/>
      <c r="AP2306"/>
      <c r="AQ2306"/>
      <c r="AR2306"/>
      <c r="AS2306"/>
      <c r="AT2306"/>
      <c r="AU2306"/>
      <c r="AV2306"/>
      <c r="AW2306"/>
      <c r="AX2306"/>
      <c r="AY2306"/>
      <c r="AZ2306"/>
      <c r="BA2306"/>
      <c r="BB2306"/>
      <c r="BC2306"/>
    </row>
    <row r="2307" spans="1:55" s="47" customFormat="1" x14ac:dyDescent="0.25">
      <c r="A2307" s="153"/>
      <c r="B2307" s="101"/>
      <c r="C2307" s="167"/>
      <c r="D2307" s="163"/>
      <c r="E2307" s="161"/>
      <c r="F2307" s="154"/>
      <c r="G2307"/>
      <c r="H2307"/>
      <c r="I2307"/>
      <c r="J2307"/>
      <c r="K2307"/>
      <c r="L2307"/>
      <c r="M2307"/>
      <c r="N2307"/>
      <c r="O2307"/>
      <c r="P2307"/>
      <c r="Q2307"/>
      <c r="R2307"/>
      <c r="S2307"/>
      <c r="T2307"/>
      <c r="U2307"/>
      <c r="V2307"/>
      <c r="W2307"/>
      <c r="X2307"/>
      <c r="Y2307"/>
      <c r="Z2307"/>
      <c r="AA2307"/>
      <c r="AB2307"/>
      <c r="AC2307"/>
      <c r="AD2307"/>
      <c r="AE2307"/>
      <c r="AF2307"/>
      <c r="AG2307"/>
      <c r="AH2307"/>
      <c r="AI2307"/>
      <c r="AJ2307"/>
      <c r="AK2307"/>
      <c r="AL2307"/>
      <c r="AM2307"/>
      <c r="AN2307"/>
      <c r="AO2307"/>
      <c r="AP2307"/>
      <c r="AQ2307"/>
      <c r="AR2307"/>
      <c r="AS2307"/>
      <c r="AT2307"/>
      <c r="AU2307"/>
      <c r="AV2307"/>
      <c r="AW2307"/>
      <c r="AX2307"/>
      <c r="AY2307"/>
      <c r="AZ2307"/>
      <c r="BA2307"/>
      <c r="BB2307"/>
      <c r="BC2307"/>
    </row>
    <row r="2308" spans="1:55" s="47" customFormat="1" x14ac:dyDescent="0.25">
      <c r="A2308" s="153"/>
      <c r="B2308" s="101"/>
      <c r="C2308" s="167"/>
      <c r="D2308" s="163"/>
      <c r="E2308" s="161"/>
      <c r="F2308" s="154"/>
      <c r="G2308"/>
      <c r="H2308"/>
      <c r="I2308"/>
      <c r="J2308"/>
      <c r="K2308"/>
      <c r="L2308"/>
      <c r="M2308"/>
      <c r="N2308"/>
      <c r="O2308"/>
      <c r="P2308"/>
      <c r="Q2308"/>
      <c r="R2308"/>
      <c r="S2308"/>
      <c r="T2308"/>
      <c r="U2308"/>
      <c r="V2308"/>
      <c r="W2308"/>
      <c r="X2308"/>
      <c r="Y2308"/>
      <c r="Z2308"/>
      <c r="AA2308"/>
      <c r="AB2308"/>
      <c r="AC2308"/>
      <c r="AD2308"/>
      <c r="AE2308"/>
      <c r="AF2308"/>
      <c r="AG2308"/>
      <c r="AH2308"/>
      <c r="AI2308"/>
      <c r="AJ2308"/>
      <c r="AK2308"/>
      <c r="AL2308"/>
      <c r="AM2308"/>
      <c r="AN2308"/>
      <c r="AO2308"/>
      <c r="AP2308"/>
      <c r="AQ2308"/>
      <c r="AR2308"/>
      <c r="AS2308"/>
      <c r="AT2308"/>
      <c r="AU2308"/>
      <c r="AV2308"/>
      <c r="AW2308"/>
      <c r="AX2308"/>
      <c r="AY2308"/>
      <c r="AZ2308"/>
      <c r="BA2308"/>
      <c r="BB2308"/>
      <c r="BC2308"/>
    </row>
    <row r="2309" spans="1:55" s="47" customFormat="1" x14ac:dyDescent="0.25">
      <c r="A2309" s="153"/>
      <c r="B2309" s="101"/>
      <c r="C2309" s="167"/>
      <c r="D2309" s="163"/>
      <c r="E2309" s="161"/>
      <c r="F2309" s="154"/>
      <c r="G2309"/>
      <c r="H2309"/>
      <c r="I2309"/>
      <c r="J2309"/>
      <c r="K2309"/>
      <c r="L2309"/>
      <c r="M2309"/>
      <c r="N2309"/>
      <c r="O2309"/>
      <c r="P2309"/>
      <c r="Q2309"/>
      <c r="R2309"/>
      <c r="S2309"/>
      <c r="T2309"/>
      <c r="U2309"/>
      <c r="V2309"/>
      <c r="W2309"/>
      <c r="X2309"/>
      <c r="Y2309"/>
      <c r="Z2309"/>
      <c r="AA2309"/>
      <c r="AB2309"/>
      <c r="AC2309"/>
      <c r="AD2309"/>
      <c r="AE2309"/>
      <c r="AF2309"/>
      <c r="AG2309"/>
      <c r="AH2309"/>
      <c r="AI2309"/>
      <c r="AJ2309"/>
      <c r="AK2309"/>
      <c r="AL2309"/>
      <c r="AM2309"/>
      <c r="AN2309"/>
      <c r="AO2309"/>
      <c r="AP2309"/>
      <c r="AQ2309"/>
      <c r="AR2309"/>
      <c r="AS2309"/>
      <c r="AT2309"/>
      <c r="AU2309"/>
      <c r="AV2309"/>
      <c r="AW2309"/>
      <c r="AX2309"/>
      <c r="AY2309"/>
      <c r="AZ2309"/>
      <c r="BA2309"/>
      <c r="BB2309"/>
      <c r="BC2309"/>
    </row>
    <row r="2310" spans="1:55" s="47" customFormat="1" x14ac:dyDescent="0.25">
      <c r="A2310" s="153"/>
      <c r="B2310" s="101"/>
      <c r="C2310" s="167"/>
      <c r="D2310" s="163"/>
      <c r="E2310" s="161"/>
      <c r="F2310" s="154"/>
      <c r="G2310"/>
      <c r="H2310"/>
      <c r="I2310"/>
      <c r="J2310"/>
      <c r="K2310"/>
      <c r="L2310"/>
      <c r="M2310"/>
      <c r="N2310"/>
      <c r="O2310"/>
      <c r="P2310"/>
      <c r="Q2310"/>
      <c r="R2310"/>
      <c r="S2310"/>
      <c r="T2310"/>
      <c r="U2310"/>
      <c r="V2310"/>
      <c r="W2310"/>
      <c r="X2310"/>
      <c r="Y2310"/>
      <c r="Z2310"/>
      <c r="AA2310"/>
      <c r="AB2310"/>
      <c r="AC2310"/>
      <c r="AD2310"/>
      <c r="AE2310"/>
      <c r="AF2310"/>
      <c r="AG2310"/>
      <c r="AH2310"/>
      <c r="AI2310"/>
      <c r="AJ2310"/>
      <c r="AK2310"/>
      <c r="AL2310"/>
      <c r="AM2310"/>
      <c r="AN2310"/>
      <c r="AO2310"/>
      <c r="AP2310"/>
      <c r="AQ2310"/>
      <c r="AR2310"/>
      <c r="AS2310"/>
      <c r="AT2310"/>
      <c r="AU2310"/>
      <c r="AV2310"/>
      <c r="AW2310"/>
      <c r="AX2310"/>
      <c r="AY2310"/>
      <c r="AZ2310"/>
      <c r="BA2310"/>
      <c r="BB2310"/>
      <c r="BC2310"/>
    </row>
    <row r="2311" spans="1:55" s="47" customFormat="1" x14ac:dyDescent="0.25">
      <c r="A2311" s="153"/>
      <c r="B2311" s="101"/>
      <c r="C2311" s="167"/>
      <c r="D2311" s="163"/>
      <c r="E2311" s="161"/>
      <c r="F2311" s="154"/>
      <c r="G2311"/>
      <c r="H2311"/>
      <c r="I2311"/>
      <c r="J2311"/>
      <c r="K2311"/>
      <c r="L2311"/>
      <c r="M2311"/>
      <c r="N2311"/>
      <c r="O2311"/>
      <c r="P2311"/>
      <c r="Q2311"/>
      <c r="R2311"/>
      <c r="S2311"/>
      <c r="T2311"/>
      <c r="U2311"/>
      <c r="V2311"/>
      <c r="W2311"/>
      <c r="X2311"/>
      <c r="Y2311"/>
      <c r="Z2311"/>
      <c r="AA2311"/>
      <c r="AB2311"/>
      <c r="AC2311"/>
      <c r="AD2311"/>
      <c r="AE2311"/>
      <c r="AF2311"/>
      <c r="AG2311"/>
      <c r="AH2311"/>
      <c r="AI2311"/>
      <c r="AJ2311"/>
      <c r="AK2311"/>
      <c r="AL2311"/>
      <c r="AM2311"/>
      <c r="AN2311"/>
      <c r="AO2311"/>
      <c r="AP2311"/>
      <c r="AQ2311"/>
      <c r="AR2311"/>
      <c r="AS2311"/>
      <c r="AT2311"/>
      <c r="AU2311"/>
      <c r="AV2311"/>
      <c r="AW2311"/>
      <c r="AX2311"/>
      <c r="AY2311"/>
      <c r="AZ2311"/>
      <c r="BA2311"/>
      <c r="BB2311"/>
      <c r="BC2311"/>
    </row>
    <row r="2312" spans="1:55" s="47" customFormat="1" x14ac:dyDescent="0.25">
      <c r="A2312" s="153"/>
      <c r="B2312" s="101"/>
      <c r="C2312" s="167"/>
      <c r="D2312" s="163"/>
      <c r="E2312" s="161"/>
      <c r="F2312" s="154"/>
      <c r="G2312"/>
      <c r="H2312"/>
      <c r="I2312"/>
      <c r="J2312"/>
      <c r="K2312"/>
      <c r="L2312"/>
      <c r="M2312"/>
      <c r="N2312"/>
      <c r="O2312"/>
      <c r="P2312"/>
      <c r="Q2312"/>
      <c r="R2312"/>
      <c r="S2312"/>
      <c r="T2312"/>
      <c r="U2312"/>
      <c r="V2312"/>
      <c r="W2312"/>
      <c r="X2312"/>
      <c r="Y2312"/>
      <c r="Z2312"/>
      <c r="AA2312"/>
      <c r="AB2312"/>
      <c r="AC2312"/>
      <c r="AD2312"/>
      <c r="AE2312"/>
      <c r="AF2312"/>
      <c r="AG2312"/>
      <c r="AH2312"/>
      <c r="AI2312"/>
      <c r="AJ2312"/>
      <c r="AK2312"/>
      <c r="AL2312"/>
      <c r="AM2312"/>
      <c r="AN2312"/>
      <c r="AO2312"/>
      <c r="AP2312"/>
      <c r="AQ2312"/>
      <c r="AR2312"/>
      <c r="AS2312"/>
      <c r="AT2312"/>
      <c r="AU2312"/>
      <c r="AV2312"/>
      <c r="AW2312"/>
      <c r="AX2312"/>
      <c r="AY2312"/>
      <c r="AZ2312"/>
      <c r="BA2312"/>
      <c r="BB2312"/>
      <c r="BC2312"/>
    </row>
    <row r="2313" spans="1:55" s="47" customFormat="1" x14ac:dyDescent="0.25">
      <c r="A2313" s="153"/>
      <c r="B2313" s="101"/>
      <c r="C2313" s="167"/>
      <c r="D2313" s="163"/>
      <c r="E2313" s="161"/>
      <c r="F2313" s="154"/>
      <c r="G2313"/>
      <c r="H2313"/>
      <c r="I2313"/>
      <c r="J2313"/>
      <c r="K2313"/>
      <c r="L2313"/>
      <c r="M2313"/>
      <c r="N2313"/>
      <c r="O2313"/>
      <c r="P2313"/>
      <c r="Q2313"/>
      <c r="R2313"/>
      <c r="S2313"/>
      <c r="T2313"/>
      <c r="U2313"/>
      <c r="V2313"/>
      <c r="W2313"/>
      <c r="X2313"/>
      <c r="Y2313"/>
      <c r="Z2313"/>
      <c r="AA2313"/>
      <c r="AB2313"/>
      <c r="AC2313"/>
      <c r="AD2313"/>
      <c r="AE2313"/>
      <c r="AF2313"/>
      <c r="AG2313"/>
      <c r="AH2313"/>
      <c r="AI2313"/>
      <c r="AJ2313"/>
      <c r="AK2313"/>
      <c r="AL2313"/>
      <c r="AM2313"/>
      <c r="AN2313"/>
      <c r="AO2313"/>
      <c r="AP2313"/>
      <c r="AQ2313"/>
      <c r="AR2313"/>
      <c r="AS2313"/>
      <c r="AT2313"/>
      <c r="AU2313"/>
      <c r="AV2313"/>
      <c r="AW2313"/>
      <c r="AX2313"/>
      <c r="AY2313"/>
      <c r="AZ2313"/>
      <c r="BA2313"/>
      <c r="BB2313"/>
      <c r="BC2313"/>
    </row>
    <row r="2314" spans="1:55" s="47" customFormat="1" x14ac:dyDescent="0.25">
      <c r="A2314" s="153"/>
      <c r="B2314" s="101"/>
      <c r="C2314" s="167"/>
      <c r="D2314" s="163"/>
      <c r="E2314" s="161"/>
      <c r="F2314" s="154"/>
      <c r="G2314"/>
      <c r="H2314"/>
      <c r="I2314"/>
      <c r="J2314"/>
      <c r="K2314"/>
      <c r="L2314"/>
      <c r="M2314"/>
      <c r="N2314"/>
      <c r="O2314"/>
      <c r="P2314"/>
      <c r="Q2314"/>
      <c r="R2314"/>
      <c r="S2314"/>
      <c r="T2314"/>
      <c r="U2314"/>
      <c r="V2314"/>
      <c r="W2314"/>
      <c r="X2314"/>
      <c r="Y2314"/>
      <c r="Z2314"/>
      <c r="AA2314"/>
      <c r="AB2314"/>
      <c r="AC2314"/>
      <c r="AD2314"/>
      <c r="AE2314"/>
      <c r="AF2314"/>
      <c r="AG2314"/>
      <c r="AH2314"/>
      <c r="AI2314"/>
      <c r="AJ2314"/>
      <c r="AK2314"/>
      <c r="AL2314"/>
      <c r="AM2314"/>
      <c r="AN2314"/>
      <c r="AO2314"/>
      <c r="AP2314"/>
      <c r="AQ2314"/>
      <c r="AR2314"/>
      <c r="AS2314"/>
      <c r="AT2314"/>
      <c r="AU2314"/>
      <c r="AV2314"/>
      <c r="AW2314"/>
      <c r="AX2314"/>
      <c r="AY2314"/>
      <c r="AZ2314"/>
      <c r="BA2314"/>
      <c r="BB2314"/>
      <c r="BC2314"/>
    </row>
    <row r="2315" spans="1:55" s="47" customFormat="1" x14ac:dyDescent="0.25">
      <c r="A2315" s="153"/>
      <c r="B2315" s="101"/>
      <c r="C2315" s="167"/>
      <c r="D2315" s="163"/>
      <c r="E2315" s="161"/>
      <c r="F2315" s="154"/>
      <c r="G2315"/>
      <c r="H2315"/>
      <c r="I2315"/>
      <c r="J2315"/>
      <c r="K2315"/>
      <c r="L2315"/>
      <c r="M2315"/>
      <c r="N2315"/>
      <c r="O2315"/>
      <c r="P2315"/>
      <c r="Q2315"/>
      <c r="R2315"/>
      <c r="S2315"/>
      <c r="T2315"/>
      <c r="U2315"/>
      <c r="V2315"/>
      <c r="W2315"/>
      <c r="X2315"/>
      <c r="Y2315"/>
      <c r="Z2315"/>
      <c r="AA2315"/>
      <c r="AB2315"/>
      <c r="AC2315"/>
      <c r="AD2315"/>
      <c r="AE2315"/>
      <c r="AF2315"/>
      <c r="AG2315"/>
      <c r="AH2315"/>
      <c r="AI2315"/>
      <c r="AJ2315"/>
      <c r="AK2315"/>
      <c r="AL2315"/>
      <c r="AM2315"/>
      <c r="AN2315"/>
      <c r="AO2315"/>
      <c r="AP2315"/>
      <c r="AQ2315"/>
      <c r="AR2315"/>
      <c r="AS2315"/>
      <c r="AT2315"/>
      <c r="AU2315"/>
      <c r="AV2315"/>
      <c r="AW2315"/>
      <c r="AX2315"/>
      <c r="AY2315"/>
      <c r="AZ2315"/>
      <c r="BA2315"/>
      <c r="BB2315"/>
      <c r="BC2315"/>
    </row>
    <row r="2316" spans="1:55" s="47" customFormat="1" x14ac:dyDescent="0.25">
      <c r="A2316" s="153"/>
      <c r="B2316" s="101"/>
      <c r="C2316" s="167"/>
      <c r="D2316" s="163"/>
      <c r="E2316" s="161"/>
      <c r="F2316" s="154"/>
      <c r="G2316"/>
      <c r="H2316"/>
      <c r="I2316"/>
      <c r="J2316"/>
      <c r="K2316"/>
      <c r="L2316"/>
      <c r="M2316"/>
      <c r="N2316"/>
      <c r="O2316"/>
      <c r="P2316"/>
      <c r="Q2316"/>
      <c r="R2316"/>
      <c r="S2316"/>
      <c r="T2316"/>
      <c r="U2316"/>
      <c r="V2316"/>
      <c r="W2316"/>
      <c r="X2316"/>
      <c r="Y2316"/>
      <c r="Z2316"/>
      <c r="AA2316"/>
      <c r="AB2316"/>
      <c r="AC2316"/>
      <c r="AD2316"/>
      <c r="AE2316"/>
      <c r="AF2316"/>
      <c r="AG2316"/>
      <c r="AH2316"/>
      <c r="AI2316"/>
      <c r="AJ2316"/>
      <c r="AK2316"/>
      <c r="AL2316"/>
      <c r="AM2316"/>
      <c r="AN2316"/>
      <c r="AO2316"/>
      <c r="AP2316"/>
      <c r="AQ2316"/>
      <c r="AR2316"/>
      <c r="AS2316"/>
      <c r="AT2316"/>
      <c r="AU2316"/>
      <c r="AV2316"/>
      <c r="AW2316"/>
      <c r="AX2316"/>
      <c r="AY2316"/>
      <c r="AZ2316"/>
      <c r="BA2316"/>
      <c r="BB2316"/>
      <c r="BC2316"/>
    </row>
    <row r="2317" spans="1:55" s="47" customFormat="1" x14ac:dyDescent="0.25">
      <c r="A2317" s="153"/>
      <c r="B2317" s="101"/>
      <c r="C2317" s="167"/>
      <c r="D2317" s="163"/>
      <c r="E2317" s="161"/>
      <c r="F2317" s="154"/>
      <c r="G2317"/>
      <c r="H2317"/>
      <c r="I2317"/>
      <c r="J2317"/>
      <c r="K2317"/>
      <c r="L2317"/>
      <c r="M2317"/>
      <c r="N2317"/>
      <c r="O2317"/>
      <c r="P2317"/>
      <c r="Q2317"/>
      <c r="R2317"/>
      <c r="S2317"/>
      <c r="T2317"/>
      <c r="U2317"/>
      <c r="V2317"/>
      <c r="W2317"/>
      <c r="X2317"/>
      <c r="Y2317"/>
      <c r="Z2317"/>
      <c r="AA2317"/>
      <c r="AB2317"/>
      <c r="AC2317"/>
      <c r="AD2317"/>
      <c r="AE2317"/>
      <c r="AF2317"/>
      <c r="AG2317"/>
      <c r="AH2317"/>
      <c r="AI2317"/>
      <c r="AJ2317"/>
      <c r="AK2317"/>
      <c r="AL2317"/>
      <c r="AM2317"/>
      <c r="AN2317"/>
      <c r="AO2317"/>
      <c r="AP2317"/>
      <c r="AQ2317"/>
      <c r="AR2317"/>
      <c r="AS2317"/>
      <c r="AT2317"/>
      <c r="AU2317"/>
      <c r="AV2317"/>
      <c r="AW2317"/>
      <c r="AX2317"/>
      <c r="AY2317"/>
      <c r="AZ2317"/>
      <c r="BA2317"/>
      <c r="BB2317"/>
      <c r="BC2317"/>
    </row>
    <row r="2318" spans="1:55" s="47" customFormat="1" x14ac:dyDescent="0.25">
      <c r="A2318" s="153"/>
      <c r="B2318" s="101"/>
      <c r="C2318" s="167"/>
      <c r="D2318" s="163"/>
      <c r="E2318" s="161"/>
      <c r="F2318" s="154"/>
      <c r="G2318"/>
      <c r="H2318"/>
      <c r="I2318"/>
      <c r="J2318"/>
      <c r="K2318"/>
      <c r="L2318"/>
      <c r="M2318"/>
      <c r="N2318"/>
      <c r="O2318"/>
      <c r="P2318"/>
      <c r="Q2318"/>
      <c r="R2318"/>
      <c r="S2318"/>
      <c r="T2318"/>
      <c r="U2318"/>
      <c r="V2318"/>
      <c r="W2318"/>
      <c r="X2318"/>
      <c r="Y2318"/>
      <c r="Z2318"/>
      <c r="AA2318"/>
      <c r="AB2318"/>
      <c r="AC2318"/>
      <c r="AD2318"/>
      <c r="AE2318"/>
      <c r="AF2318"/>
      <c r="AG2318"/>
      <c r="AH2318"/>
      <c r="AI2318"/>
      <c r="AJ2318"/>
      <c r="AK2318"/>
      <c r="AL2318"/>
      <c r="AM2318"/>
      <c r="AN2318"/>
      <c r="AO2318"/>
      <c r="AP2318"/>
      <c r="AQ2318"/>
      <c r="AR2318"/>
      <c r="AS2318"/>
      <c r="AT2318"/>
      <c r="AU2318"/>
      <c r="AV2318"/>
      <c r="AW2318"/>
      <c r="AX2318"/>
      <c r="AY2318"/>
      <c r="AZ2318"/>
      <c r="BA2318"/>
      <c r="BB2318"/>
      <c r="BC2318"/>
    </row>
    <row r="2319" spans="1:55" s="47" customFormat="1" x14ac:dyDescent="0.25">
      <c r="A2319" s="153"/>
      <c r="B2319" s="101"/>
      <c r="C2319" s="167"/>
      <c r="D2319" s="163"/>
      <c r="E2319" s="161"/>
      <c r="F2319" s="154"/>
      <c r="G2319"/>
      <c r="H2319"/>
      <c r="I2319"/>
      <c r="J2319"/>
      <c r="K2319"/>
      <c r="L2319"/>
      <c r="M2319"/>
      <c r="N2319"/>
      <c r="O2319"/>
      <c r="P2319"/>
      <c r="Q2319"/>
      <c r="R2319"/>
      <c r="S2319"/>
      <c r="T2319"/>
      <c r="U2319"/>
      <c r="V2319"/>
      <c r="W2319"/>
      <c r="X2319"/>
      <c r="Y2319"/>
      <c r="Z2319"/>
      <c r="AA2319"/>
      <c r="AB2319"/>
      <c r="AC2319"/>
      <c r="AD2319"/>
      <c r="AE2319"/>
      <c r="AF2319"/>
      <c r="AG2319"/>
      <c r="AH2319"/>
      <c r="AI2319"/>
      <c r="AJ2319"/>
      <c r="AK2319"/>
      <c r="AL2319"/>
      <c r="AM2319"/>
      <c r="AN2319"/>
      <c r="AO2319"/>
      <c r="AP2319"/>
      <c r="AQ2319"/>
      <c r="AR2319"/>
      <c r="AS2319"/>
      <c r="AT2319"/>
      <c r="AU2319"/>
      <c r="AV2319"/>
      <c r="AW2319"/>
      <c r="AX2319"/>
      <c r="AY2319"/>
      <c r="AZ2319"/>
      <c r="BA2319"/>
      <c r="BB2319"/>
      <c r="BC2319"/>
    </row>
    <row r="2320" spans="1:55" s="47" customFormat="1" x14ac:dyDescent="0.25">
      <c r="A2320" s="153"/>
      <c r="B2320" s="101"/>
      <c r="C2320" s="167"/>
      <c r="D2320" s="163"/>
      <c r="E2320" s="161"/>
      <c r="F2320" s="154"/>
      <c r="G2320"/>
      <c r="H2320"/>
      <c r="I2320"/>
      <c r="J2320"/>
      <c r="K2320"/>
      <c r="L2320"/>
      <c r="M2320"/>
      <c r="N2320"/>
      <c r="O2320"/>
      <c r="P2320"/>
      <c r="Q2320"/>
      <c r="R2320"/>
      <c r="S2320"/>
      <c r="T2320"/>
      <c r="U2320"/>
      <c r="V2320"/>
      <c r="W2320"/>
      <c r="X2320"/>
      <c r="Y2320"/>
      <c r="Z2320"/>
      <c r="AA2320"/>
      <c r="AB2320"/>
      <c r="AC2320"/>
      <c r="AD2320"/>
      <c r="AE2320"/>
      <c r="AF2320"/>
      <c r="AG2320"/>
      <c r="AH2320"/>
      <c r="AI2320"/>
      <c r="AJ2320"/>
      <c r="AK2320"/>
      <c r="AL2320"/>
      <c r="AM2320"/>
      <c r="AN2320"/>
      <c r="AO2320"/>
      <c r="AP2320"/>
      <c r="AQ2320"/>
      <c r="AR2320"/>
      <c r="AS2320"/>
      <c r="AT2320"/>
      <c r="AU2320"/>
      <c r="AV2320"/>
      <c r="AW2320"/>
      <c r="AX2320"/>
      <c r="AY2320"/>
      <c r="AZ2320"/>
      <c r="BA2320"/>
      <c r="BB2320"/>
      <c r="BC2320"/>
    </row>
    <row r="2321" spans="1:55" s="47" customFormat="1" x14ac:dyDescent="0.25">
      <c r="A2321" s="153"/>
      <c r="B2321" s="101"/>
      <c r="C2321" s="167"/>
      <c r="D2321" s="163"/>
      <c r="E2321" s="161"/>
      <c r="F2321" s="154"/>
      <c r="G2321"/>
      <c r="H2321"/>
      <c r="I2321"/>
      <c r="J2321"/>
      <c r="K2321"/>
      <c r="L2321"/>
      <c r="M2321"/>
      <c r="N2321"/>
      <c r="O2321"/>
      <c r="P2321"/>
      <c r="Q2321"/>
      <c r="R2321"/>
      <c r="S2321"/>
      <c r="T2321"/>
      <c r="U2321"/>
      <c r="V2321"/>
      <c r="W2321"/>
      <c r="X2321"/>
      <c r="Y2321"/>
      <c r="Z2321"/>
      <c r="AA2321"/>
      <c r="AB2321"/>
      <c r="AC2321"/>
      <c r="AD2321"/>
      <c r="AE2321"/>
      <c r="AF2321"/>
      <c r="AG2321"/>
      <c r="AH2321"/>
      <c r="AI2321"/>
      <c r="AJ2321"/>
      <c r="AK2321"/>
      <c r="AL2321"/>
      <c r="AM2321"/>
      <c r="AN2321"/>
      <c r="AO2321"/>
      <c r="AP2321"/>
      <c r="AQ2321"/>
      <c r="AR2321"/>
      <c r="AS2321"/>
      <c r="AT2321"/>
      <c r="AU2321"/>
      <c r="AV2321"/>
      <c r="AW2321"/>
      <c r="AX2321"/>
      <c r="AY2321"/>
      <c r="AZ2321"/>
      <c r="BA2321"/>
      <c r="BB2321"/>
      <c r="BC2321"/>
    </row>
    <row r="2322" spans="1:55" s="47" customFormat="1" x14ac:dyDescent="0.25">
      <c r="A2322" s="153"/>
      <c r="B2322" s="101"/>
      <c r="C2322" s="167"/>
      <c r="D2322" s="163"/>
      <c r="E2322" s="161"/>
      <c r="F2322" s="154"/>
      <c r="G2322"/>
      <c r="H2322"/>
      <c r="I2322"/>
      <c r="J2322"/>
      <c r="K2322"/>
      <c r="L2322"/>
      <c r="M2322"/>
      <c r="N2322"/>
      <c r="O2322"/>
      <c r="P2322"/>
      <c r="Q2322"/>
      <c r="R2322"/>
      <c r="S2322"/>
      <c r="T2322"/>
      <c r="U2322"/>
      <c r="V2322"/>
      <c r="W2322"/>
      <c r="X2322"/>
      <c r="Y2322"/>
      <c r="Z2322"/>
      <c r="AA2322"/>
      <c r="AB2322"/>
      <c r="AC2322"/>
      <c r="AD2322"/>
      <c r="AE2322"/>
      <c r="AF2322"/>
      <c r="AG2322"/>
      <c r="AH2322"/>
      <c r="AI2322"/>
      <c r="AJ2322"/>
      <c r="AK2322"/>
      <c r="AL2322"/>
      <c r="AM2322"/>
      <c r="AN2322"/>
      <c r="AO2322"/>
      <c r="AP2322"/>
      <c r="AQ2322"/>
      <c r="AR2322"/>
      <c r="AS2322"/>
      <c r="AT2322"/>
      <c r="AU2322"/>
      <c r="AV2322"/>
      <c r="AW2322"/>
      <c r="AX2322"/>
      <c r="AY2322"/>
      <c r="AZ2322"/>
      <c r="BA2322"/>
      <c r="BB2322"/>
      <c r="BC2322"/>
    </row>
    <row r="2323" spans="1:55" s="47" customFormat="1" x14ac:dyDescent="0.25">
      <c r="A2323" s="153"/>
      <c r="B2323" s="101"/>
      <c r="C2323" s="167"/>
      <c r="D2323" s="163"/>
      <c r="E2323" s="161"/>
      <c r="F2323" s="154"/>
      <c r="G2323"/>
      <c r="H2323"/>
      <c r="I2323"/>
      <c r="J2323"/>
      <c r="K2323"/>
      <c r="L2323"/>
      <c r="M2323"/>
      <c r="N2323"/>
      <c r="O2323"/>
      <c r="P2323"/>
      <c r="Q2323"/>
      <c r="R2323"/>
      <c r="S2323"/>
      <c r="T2323"/>
      <c r="U2323"/>
      <c r="V2323"/>
      <c r="W2323"/>
      <c r="X2323"/>
      <c r="Y2323"/>
      <c r="Z2323"/>
      <c r="AA2323"/>
      <c r="AB2323"/>
      <c r="AC2323"/>
      <c r="AD2323"/>
      <c r="AE2323"/>
      <c r="AF2323"/>
      <c r="AG2323"/>
      <c r="AH2323"/>
      <c r="AI2323"/>
      <c r="AJ2323"/>
      <c r="AK2323"/>
      <c r="AL2323"/>
      <c r="AM2323"/>
      <c r="AN2323"/>
      <c r="AO2323"/>
      <c r="AP2323"/>
      <c r="AQ2323"/>
      <c r="AR2323"/>
      <c r="AS2323"/>
      <c r="AT2323"/>
      <c r="AU2323"/>
      <c r="AV2323"/>
      <c r="AW2323"/>
      <c r="AX2323"/>
      <c r="AY2323"/>
      <c r="AZ2323"/>
      <c r="BA2323"/>
      <c r="BB2323"/>
      <c r="BC2323"/>
    </row>
    <row r="2324" spans="1:55" s="47" customFormat="1" x14ac:dyDescent="0.25">
      <c r="A2324" s="153"/>
      <c r="B2324" s="101"/>
      <c r="C2324" s="167"/>
      <c r="D2324" s="163"/>
      <c r="E2324" s="161"/>
      <c r="F2324" s="154"/>
      <c r="G2324"/>
      <c r="H2324"/>
      <c r="I2324"/>
      <c r="J2324"/>
      <c r="K2324"/>
      <c r="L2324"/>
      <c r="M2324"/>
      <c r="N2324"/>
      <c r="O2324"/>
      <c r="P2324"/>
      <c r="Q2324"/>
      <c r="R2324"/>
      <c r="S2324"/>
      <c r="T2324"/>
      <c r="U2324"/>
      <c r="V2324"/>
      <c r="W2324"/>
      <c r="X2324"/>
      <c r="Y2324"/>
      <c r="Z2324"/>
      <c r="AA2324"/>
      <c r="AB2324"/>
      <c r="AC2324"/>
      <c r="AD2324"/>
      <c r="AE2324"/>
      <c r="AF2324"/>
      <c r="AG2324"/>
      <c r="AH2324"/>
      <c r="AI2324"/>
      <c r="AJ2324"/>
      <c r="AK2324"/>
      <c r="AL2324"/>
      <c r="AM2324"/>
      <c r="AN2324"/>
      <c r="AO2324"/>
      <c r="AP2324"/>
      <c r="AQ2324"/>
      <c r="AR2324"/>
      <c r="AS2324"/>
      <c r="AT2324"/>
      <c r="AU2324"/>
      <c r="AV2324"/>
      <c r="AW2324"/>
      <c r="AX2324"/>
      <c r="AY2324"/>
      <c r="AZ2324"/>
      <c r="BA2324"/>
      <c r="BB2324"/>
      <c r="BC2324"/>
    </row>
    <row r="2325" spans="1:55" s="47" customFormat="1" x14ac:dyDescent="0.25">
      <c r="A2325" s="153"/>
      <c r="B2325" s="101"/>
      <c r="C2325" s="167"/>
      <c r="D2325" s="163"/>
      <c r="E2325" s="161"/>
      <c r="F2325" s="154"/>
      <c r="G2325"/>
      <c r="H2325"/>
      <c r="I2325"/>
      <c r="J2325"/>
      <c r="K2325"/>
      <c r="L2325"/>
      <c r="M2325"/>
      <c r="N2325"/>
      <c r="O2325"/>
      <c r="P2325"/>
      <c r="Q2325"/>
      <c r="R2325"/>
      <c r="S2325"/>
      <c r="T2325"/>
      <c r="U2325"/>
      <c r="V2325"/>
      <c r="W2325"/>
      <c r="X2325"/>
      <c r="Y2325"/>
      <c r="Z2325"/>
      <c r="AA2325"/>
      <c r="AB2325"/>
      <c r="AC2325"/>
      <c r="AD2325"/>
      <c r="AE2325"/>
      <c r="AF2325"/>
      <c r="AG2325"/>
      <c r="AH2325"/>
      <c r="AI2325"/>
      <c r="AJ2325"/>
      <c r="AK2325"/>
      <c r="AL2325"/>
      <c r="AM2325"/>
      <c r="AN2325"/>
      <c r="AO2325"/>
      <c r="AP2325"/>
      <c r="AQ2325"/>
      <c r="AR2325"/>
      <c r="AS2325"/>
      <c r="AT2325"/>
      <c r="AU2325"/>
      <c r="AV2325"/>
      <c r="AW2325"/>
      <c r="AX2325"/>
      <c r="AY2325"/>
      <c r="AZ2325"/>
      <c r="BA2325"/>
      <c r="BB2325"/>
      <c r="BC2325"/>
    </row>
    <row r="2326" spans="1:55" s="47" customFormat="1" x14ac:dyDescent="0.25">
      <c r="A2326" s="153"/>
      <c r="B2326" s="101"/>
      <c r="C2326" s="167"/>
      <c r="D2326" s="163"/>
      <c r="E2326" s="161"/>
      <c r="F2326" s="154"/>
      <c r="G2326"/>
      <c r="H2326"/>
      <c r="I2326"/>
      <c r="J2326"/>
      <c r="K2326"/>
      <c r="L2326"/>
      <c r="M2326"/>
      <c r="N2326"/>
      <c r="O2326"/>
      <c r="P2326"/>
      <c r="Q2326"/>
      <c r="R2326"/>
      <c r="S2326"/>
      <c r="T2326"/>
      <c r="U2326"/>
      <c r="V2326"/>
      <c r="W2326"/>
      <c r="X2326"/>
      <c r="Y2326"/>
      <c r="Z2326"/>
      <c r="AA2326"/>
      <c r="AB2326"/>
      <c r="AC2326"/>
      <c r="AD2326"/>
      <c r="AE2326"/>
      <c r="AF2326"/>
      <c r="AG2326"/>
      <c r="AH2326"/>
      <c r="AI2326"/>
      <c r="AJ2326"/>
      <c r="AK2326"/>
      <c r="AL2326"/>
      <c r="AM2326"/>
      <c r="AN2326"/>
      <c r="AO2326"/>
      <c r="AP2326"/>
      <c r="AQ2326"/>
      <c r="AR2326"/>
      <c r="AS2326"/>
      <c r="AT2326"/>
      <c r="AU2326"/>
      <c r="AV2326"/>
      <c r="AW2326"/>
      <c r="AX2326"/>
      <c r="AY2326"/>
      <c r="AZ2326"/>
      <c r="BA2326"/>
      <c r="BB2326"/>
      <c r="BC2326"/>
    </row>
    <row r="2327" spans="1:55" s="47" customFormat="1" x14ac:dyDescent="0.25">
      <c r="A2327" s="153"/>
      <c r="B2327" s="101"/>
      <c r="C2327" s="167"/>
      <c r="D2327" s="163"/>
      <c r="E2327" s="161"/>
      <c r="F2327" s="154"/>
      <c r="G2327"/>
      <c r="H2327"/>
      <c r="I2327"/>
      <c r="J2327"/>
      <c r="K2327"/>
      <c r="L2327"/>
      <c r="M2327"/>
      <c r="N2327"/>
      <c r="O2327"/>
      <c r="P2327"/>
      <c r="Q2327"/>
      <c r="R2327"/>
      <c r="S2327"/>
      <c r="T2327"/>
      <c r="U2327"/>
      <c r="V2327"/>
      <c r="W2327"/>
      <c r="X2327"/>
      <c r="Y2327"/>
      <c r="Z2327"/>
      <c r="AA2327"/>
      <c r="AB2327"/>
      <c r="AC2327"/>
      <c r="AD2327"/>
      <c r="AE2327"/>
      <c r="AF2327"/>
      <c r="AG2327"/>
      <c r="AH2327"/>
      <c r="AI2327"/>
      <c r="AJ2327"/>
      <c r="AK2327"/>
      <c r="AL2327"/>
      <c r="AM2327"/>
      <c r="AN2327"/>
      <c r="AO2327"/>
      <c r="AP2327"/>
      <c r="AQ2327"/>
      <c r="AR2327"/>
      <c r="AS2327"/>
      <c r="AT2327"/>
      <c r="AU2327"/>
      <c r="AV2327"/>
      <c r="AW2327"/>
      <c r="AX2327"/>
      <c r="AY2327"/>
      <c r="AZ2327"/>
      <c r="BA2327"/>
      <c r="BB2327"/>
      <c r="BC2327"/>
    </row>
    <row r="2328" spans="1:55" s="47" customFormat="1" x14ac:dyDescent="0.25">
      <c r="A2328" s="153"/>
      <c r="B2328" s="101"/>
      <c r="C2328" s="167"/>
      <c r="D2328" s="163"/>
      <c r="E2328" s="161"/>
      <c r="F2328" s="154"/>
      <c r="G2328"/>
      <c r="H2328"/>
      <c r="I2328"/>
      <c r="J2328"/>
      <c r="K2328"/>
      <c r="L2328"/>
      <c r="M2328"/>
      <c r="N2328"/>
      <c r="O2328"/>
      <c r="P2328"/>
      <c r="Q2328"/>
      <c r="R2328"/>
      <c r="S2328"/>
      <c r="T2328"/>
      <c r="U2328"/>
      <c r="V2328"/>
      <c r="W2328"/>
      <c r="X2328"/>
      <c r="Y2328"/>
      <c r="Z2328"/>
      <c r="AA2328"/>
      <c r="AB2328"/>
      <c r="AC2328"/>
      <c r="AD2328"/>
      <c r="AE2328"/>
      <c r="AF2328"/>
      <c r="AG2328"/>
      <c r="AH2328"/>
      <c r="AI2328"/>
      <c r="AJ2328"/>
      <c r="AK2328"/>
      <c r="AL2328"/>
      <c r="AM2328"/>
      <c r="AN2328"/>
      <c r="AO2328"/>
      <c r="AP2328"/>
      <c r="AQ2328"/>
      <c r="AR2328"/>
      <c r="AS2328"/>
      <c r="AT2328"/>
      <c r="AU2328"/>
      <c r="AV2328"/>
      <c r="AW2328"/>
      <c r="AX2328"/>
      <c r="AY2328"/>
      <c r="AZ2328"/>
      <c r="BA2328"/>
      <c r="BB2328"/>
      <c r="BC2328"/>
    </row>
    <row r="2329" spans="1:55" s="47" customFormat="1" x14ac:dyDescent="0.25">
      <c r="A2329" s="153"/>
      <c r="B2329" s="101"/>
      <c r="C2329" s="167"/>
      <c r="D2329" s="163"/>
      <c r="E2329" s="161"/>
      <c r="F2329" s="154"/>
      <c r="G2329"/>
      <c r="H2329"/>
      <c r="I2329"/>
      <c r="J2329"/>
      <c r="K2329"/>
      <c r="L2329"/>
      <c r="M2329"/>
      <c r="N2329"/>
      <c r="O2329"/>
      <c r="P2329"/>
      <c r="Q2329"/>
      <c r="R2329"/>
      <c r="S2329"/>
      <c r="T2329"/>
      <c r="U2329"/>
      <c r="V2329"/>
      <c r="W2329"/>
      <c r="X2329"/>
      <c r="Y2329"/>
      <c r="Z2329"/>
      <c r="AA2329"/>
      <c r="AB2329"/>
      <c r="AC2329"/>
      <c r="AD2329"/>
      <c r="AE2329"/>
      <c r="AF2329"/>
      <c r="AG2329"/>
      <c r="AH2329"/>
      <c r="AI2329"/>
      <c r="AJ2329"/>
      <c r="AK2329"/>
      <c r="AL2329"/>
      <c r="AM2329"/>
      <c r="AN2329"/>
      <c r="AO2329"/>
      <c r="AP2329"/>
      <c r="AQ2329"/>
      <c r="AR2329"/>
      <c r="AS2329"/>
      <c r="AT2329"/>
      <c r="AU2329"/>
      <c r="AV2329"/>
      <c r="AW2329"/>
      <c r="AX2329"/>
      <c r="AY2329"/>
      <c r="AZ2329"/>
      <c r="BA2329"/>
      <c r="BB2329"/>
      <c r="BC2329"/>
    </row>
    <row r="2330" spans="1:55" s="47" customFormat="1" x14ac:dyDescent="0.25">
      <c r="A2330" s="153"/>
      <c r="B2330" s="101"/>
      <c r="C2330" s="167"/>
      <c r="D2330" s="163"/>
      <c r="E2330" s="161"/>
      <c r="F2330" s="154"/>
      <c r="G2330"/>
      <c r="H2330"/>
      <c r="I2330"/>
      <c r="J2330"/>
      <c r="K2330"/>
      <c r="L2330"/>
      <c r="M2330"/>
      <c r="N2330"/>
      <c r="O2330"/>
      <c r="P2330"/>
      <c r="Q2330"/>
      <c r="R2330"/>
      <c r="S2330"/>
      <c r="T2330"/>
      <c r="U2330"/>
      <c r="V2330"/>
      <c r="W2330"/>
      <c r="X2330"/>
      <c r="Y2330"/>
      <c r="Z2330"/>
      <c r="AA2330"/>
      <c r="AB2330"/>
      <c r="AC2330"/>
      <c r="AD2330"/>
      <c r="AE2330"/>
      <c r="AF2330"/>
      <c r="AG2330"/>
      <c r="AH2330"/>
      <c r="AI2330"/>
      <c r="AJ2330"/>
      <c r="AK2330"/>
      <c r="AL2330"/>
      <c r="AM2330"/>
      <c r="AN2330"/>
      <c r="AO2330"/>
      <c r="AP2330"/>
      <c r="AQ2330"/>
      <c r="AR2330"/>
      <c r="AS2330"/>
      <c r="AT2330"/>
      <c r="AU2330"/>
      <c r="AV2330"/>
      <c r="AW2330"/>
      <c r="AX2330"/>
      <c r="AY2330"/>
      <c r="AZ2330"/>
      <c r="BA2330"/>
      <c r="BB2330"/>
      <c r="BC2330"/>
    </row>
    <row r="2331" spans="1:55" s="47" customFormat="1" x14ac:dyDescent="0.25">
      <c r="A2331" s="153"/>
      <c r="B2331" s="101"/>
      <c r="C2331" s="167"/>
      <c r="D2331" s="163"/>
      <c r="E2331" s="161"/>
      <c r="F2331" s="154"/>
      <c r="G2331"/>
      <c r="H2331"/>
      <c r="I2331"/>
      <c r="J2331"/>
      <c r="K2331"/>
      <c r="L2331"/>
      <c r="M2331"/>
      <c r="N2331"/>
      <c r="O2331"/>
      <c r="P2331"/>
      <c r="Q2331"/>
      <c r="R2331"/>
      <c r="S2331"/>
      <c r="T2331"/>
      <c r="U2331"/>
      <c r="V2331"/>
      <c r="W2331"/>
      <c r="X2331"/>
      <c r="Y2331"/>
      <c r="Z2331"/>
      <c r="AA2331"/>
      <c r="AB2331"/>
      <c r="AC2331"/>
      <c r="AD2331"/>
      <c r="AE2331"/>
      <c r="AF2331"/>
      <c r="AG2331"/>
      <c r="AH2331"/>
      <c r="AI2331"/>
      <c r="AJ2331"/>
      <c r="AK2331"/>
      <c r="AL2331"/>
      <c r="AM2331"/>
      <c r="AN2331"/>
      <c r="AO2331"/>
      <c r="AP2331"/>
      <c r="AQ2331"/>
      <c r="AR2331"/>
      <c r="AS2331"/>
      <c r="AT2331"/>
      <c r="AU2331"/>
      <c r="AV2331"/>
      <c r="AW2331"/>
      <c r="AX2331"/>
      <c r="AY2331"/>
      <c r="AZ2331"/>
      <c r="BA2331"/>
      <c r="BB2331"/>
      <c r="BC2331"/>
    </row>
    <row r="2332" spans="1:55" s="47" customFormat="1" x14ac:dyDescent="0.25">
      <c r="A2332" s="153"/>
      <c r="B2332" s="101"/>
      <c r="C2332" s="167"/>
      <c r="D2332" s="163"/>
      <c r="E2332" s="161"/>
      <c r="F2332" s="154"/>
      <c r="G2332"/>
      <c r="H2332"/>
      <c r="I2332"/>
      <c r="J2332"/>
      <c r="K2332"/>
      <c r="L2332"/>
      <c r="M2332"/>
      <c r="N2332"/>
      <c r="O2332"/>
      <c r="P2332"/>
      <c r="Q2332"/>
      <c r="R2332"/>
      <c r="S2332"/>
      <c r="T2332"/>
      <c r="U2332"/>
      <c r="V2332"/>
      <c r="W2332"/>
      <c r="X2332"/>
      <c r="Y2332"/>
      <c r="Z2332"/>
      <c r="AA2332"/>
      <c r="AB2332"/>
      <c r="AC2332"/>
      <c r="AD2332"/>
      <c r="AE2332"/>
      <c r="AF2332"/>
      <c r="AG2332"/>
      <c r="AH2332"/>
      <c r="AI2332"/>
      <c r="AJ2332"/>
      <c r="AK2332"/>
      <c r="AL2332"/>
      <c r="AM2332"/>
      <c r="AN2332"/>
      <c r="AO2332"/>
      <c r="AP2332"/>
      <c r="AQ2332"/>
      <c r="AR2332"/>
      <c r="AS2332"/>
      <c r="AT2332"/>
      <c r="AU2332"/>
      <c r="AV2332"/>
      <c r="AW2332"/>
      <c r="AX2332"/>
      <c r="AY2332"/>
      <c r="AZ2332"/>
      <c r="BA2332"/>
      <c r="BB2332"/>
      <c r="BC2332"/>
    </row>
    <row r="2333" spans="1:55" s="47" customFormat="1" x14ac:dyDescent="0.25">
      <c r="A2333" s="153"/>
      <c r="B2333" s="101"/>
      <c r="C2333" s="167"/>
      <c r="D2333" s="163"/>
      <c r="E2333" s="161"/>
      <c r="F2333" s="154"/>
      <c r="G2333"/>
      <c r="H2333"/>
      <c r="I2333"/>
      <c r="J2333"/>
      <c r="K2333"/>
      <c r="L2333"/>
      <c r="M2333"/>
      <c r="N2333"/>
      <c r="O2333"/>
      <c r="P2333"/>
      <c r="Q2333"/>
      <c r="R2333"/>
      <c r="S2333"/>
      <c r="T2333"/>
      <c r="U2333"/>
      <c r="V2333"/>
      <c r="W2333"/>
      <c r="X2333"/>
      <c r="Y2333"/>
      <c r="Z2333"/>
      <c r="AA2333"/>
      <c r="AB2333"/>
      <c r="AC2333"/>
      <c r="AD2333"/>
      <c r="AE2333"/>
      <c r="AF2333"/>
      <c r="AG2333"/>
      <c r="AH2333"/>
      <c r="AI2333"/>
      <c r="AJ2333"/>
      <c r="AK2333"/>
      <c r="AL2333"/>
      <c r="AM2333"/>
      <c r="AN2333"/>
      <c r="AO2333"/>
      <c r="AP2333"/>
      <c r="AQ2333"/>
      <c r="AR2333"/>
      <c r="AS2333"/>
      <c r="AT2333"/>
      <c r="AU2333"/>
      <c r="AV2333"/>
      <c r="AW2333"/>
      <c r="AX2333"/>
      <c r="AY2333"/>
      <c r="AZ2333"/>
      <c r="BA2333"/>
      <c r="BB2333"/>
      <c r="BC2333"/>
    </row>
    <row r="2334" spans="1:55" s="47" customFormat="1" x14ac:dyDescent="0.25">
      <c r="A2334" s="153"/>
      <c r="B2334" s="101"/>
      <c r="C2334" s="167"/>
      <c r="D2334" s="163"/>
      <c r="E2334" s="161"/>
      <c r="F2334" s="154"/>
      <c r="G2334"/>
      <c r="H2334"/>
      <c r="I2334"/>
      <c r="J2334"/>
      <c r="K2334"/>
      <c r="L2334"/>
      <c r="M2334"/>
      <c r="N2334"/>
      <c r="O2334"/>
      <c r="P2334"/>
      <c r="Q2334"/>
      <c r="R2334"/>
      <c r="S2334"/>
      <c r="T2334"/>
      <c r="U2334"/>
      <c r="V2334"/>
      <c r="W2334"/>
      <c r="X2334"/>
      <c r="Y2334"/>
      <c r="Z2334"/>
      <c r="AA2334"/>
      <c r="AB2334"/>
      <c r="AC2334"/>
      <c r="AD2334"/>
      <c r="AE2334"/>
      <c r="AF2334"/>
      <c r="AG2334"/>
      <c r="AH2334"/>
      <c r="AI2334"/>
      <c r="AJ2334"/>
      <c r="AK2334"/>
      <c r="AL2334"/>
      <c r="AM2334"/>
      <c r="AN2334"/>
      <c r="AO2334"/>
      <c r="AP2334"/>
      <c r="AQ2334"/>
      <c r="AR2334"/>
      <c r="AS2334"/>
      <c r="AT2334"/>
      <c r="AU2334"/>
      <c r="AV2334"/>
      <c r="AW2334"/>
      <c r="AX2334"/>
      <c r="AY2334"/>
      <c r="AZ2334"/>
      <c r="BA2334"/>
      <c r="BB2334"/>
      <c r="BC2334"/>
    </row>
    <row r="2335" spans="1:55" s="47" customFormat="1" x14ac:dyDescent="0.25">
      <c r="A2335" s="153"/>
      <c r="B2335" s="101"/>
      <c r="C2335" s="167"/>
      <c r="D2335" s="163"/>
      <c r="E2335" s="161"/>
      <c r="F2335" s="154"/>
      <c r="G2335"/>
      <c r="H2335"/>
      <c r="I2335"/>
      <c r="J2335"/>
      <c r="K2335"/>
      <c r="L2335"/>
      <c r="M2335"/>
      <c r="N2335"/>
      <c r="O2335"/>
      <c r="P2335"/>
      <c r="Q2335"/>
      <c r="R2335"/>
      <c r="S2335"/>
      <c r="T2335"/>
      <c r="U2335"/>
      <c r="V2335"/>
      <c r="W2335"/>
      <c r="X2335"/>
      <c r="Y2335"/>
      <c r="Z2335"/>
      <c r="AA2335"/>
      <c r="AB2335"/>
      <c r="AC2335"/>
      <c r="AD2335"/>
      <c r="AE2335"/>
      <c r="AF2335"/>
      <c r="AG2335"/>
      <c r="AH2335"/>
      <c r="AI2335"/>
      <c r="AJ2335"/>
      <c r="AK2335"/>
      <c r="AL2335"/>
      <c r="AM2335"/>
      <c r="AN2335"/>
      <c r="AO2335"/>
      <c r="AP2335"/>
      <c r="AQ2335"/>
      <c r="AR2335"/>
      <c r="AS2335"/>
      <c r="AT2335"/>
      <c r="AU2335"/>
      <c r="AV2335"/>
      <c r="AW2335"/>
      <c r="AX2335"/>
      <c r="AY2335"/>
      <c r="AZ2335"/>
      <c r="BA2335"/>
      <c r="BB2335"/>
      <c r="BC2335"/>
    </row>
    <row r="2336" spans="1:55" s="47" customFormat="1" x14ac:dyDescent="0.25">
      <c r="A2336" s="153"/>
      <c r="B2336" s="101"/>
      <c r="C2336" s="167"/>
      <c r="D2336" s="163"/>
      <c r="E2336" s="161"/>
      <c r="F2336" s="154"/>
      <c r="G2336"/>
      <c r="H2336"/>
      <c r="I2336"/>
      <c r="J2336"/>
      <c r="K2336"/>
      <c r="L2336"/>
      <c r="M2336"/>
      <c r="N2336"/>
      <c r="O2336"/>
      <c r="P2336"/>
      <c r="Q2336"/>
      <c r="R2336"/>
      <c r="S2336"/>
      <c r="T2336"/>
      <c r="U2336"/>
      <c r="V2336"/>
      <c r="W2336"/>
      <c r="X2336"/>
      <c r="Y2336"/>
      <c r="Z2336"/>
      <c r="AA2336"/>
      <c r="AB2336"/>
      <c r="AC2336"/>
      <c r="AD2336"/>
      <c r="AE2336"/>
      <c r="AF2336"/>
      <c r="AG2336"/>
      <c r="AH2336"/>
      <c r="AI2336"/>
      <c r="AJ2336"/>
      <c r="AK2336"/>
      <c r="AL2336"/>
      <c r="AM2336"/>
      <c r="AN2336"/>
      <c r="AO2336"/>
      <c r="AP2336"/>
      <c r="AQ2336"/>
      <c r="AR2336"/>
      <c r="AS2336"/>
      <c r="AT2336"/>
      <c r="AU2336"/>
      <c r="AV2336"/>
      <c r="AW2336"/>
      <c r="AX2336"/>
      <c r="AY2336"/>
      <c r="AZ2336"/>
      <c r="BA2336"/>
      <c r="BB2336"/>
      <c r="BC2336"/>
    </row>
    <row r="2337" spans="1:55" s="47" customFormat="1" x14ac:dyDescent="0.25">
      <c r="A2337" s="153"/>
      <c r="B2337" s="101"/>
      <c r="C2337" s="167"/>
      <c r="D2337" s="163"/>
      <c r="E2337" s="161"/>
      <c r="F2337" s="154"/>
      <c r="G2337"/>
      <c r="H2337"/>
      <c r="I2337"/>
      <c r="J2337"/>
      <c r="K2337"/>
      <c r="L2337"/>
      <c r="M2337"/>
      <c r="N2337"/>
      <c r="O2337"/>
      <c r="P2337"/>
      <c r="Q2337"/>
      <c r="R2337"/>
      <c r="S2337"/>
      <c r="T2337"/>
      <c r="U2337"/>
      <c r="V2337"/>
      <c r="W2337"/>
      <c r="X2337"/>
      <c r="Y2337"/>
      <c r="Z2337"/>
      <c r="AA2337"/>
      <c r="AB2337"/>
      <c r="AC2337"/>
      <c r="AD2337"/>
      <c r="AE2337"/>
      <c r="AF2337"/>
      <c r="AG2337"/>
      <c r="AH2337"/>
      <c r="AI2337"/>
      <c r="AJ2337"/>
      <c r="AK2337"/>
      <c r="AL2337"/>
      <c r="AM2337"/>
      <c r="AN2337"/>
      <c r="AO2337"/>
      <c r="AP2337"/>
      <c r="AQ2337"/>
      <c r="AR2337"/>
      <c r="AS2337"/>
      <c r="AT2337"/>
      <c r="AU2337"/>
      <c r="AV2337"/>
      <c r="AW2337"/>
      <c r="AX2337"/>
      <c r="AY2337"/>
      <c r="AZ2337"/>
      <c r="BA2337"/>
      <c r="BB2337"/>
      <c r="BC2337"/>
    </row>
    <row r="2338" spans="1:55" s="47" customFormat="1" x14ac:dyDescent="0.25">
      <c r="A2338" s="153"/>
      <c r="B2338" s="101"/>
      <c r="C2338" s="167"/>
      <c r="D2338" s="163"/>
      <c r="E2338" s="161"/>
      <c r="F2338" s="154"/>
      <c r="G2338"/>
      <c r="H2338"/>
      <c r="I2338"/>
      <c r="J2338"/>
      <c r="K2338"/>
      <c r="L2338"/>
      <c r="M2338"/>
      <c r="N2338"/>
      <c r="O2338"/>
      <c r="P2338"/>
      <c r="Q2338"/>
      <c r="R2338"/>
      <c r="S2338"/>
      <c r="T2338"/>
      <c r="U2338"/>
      <c r="V2338"/>
      <c r="W2338"/>
      <c r="X2338"/>
      <c r="Y2338"/>
      <c r="Z2338"/>
      <c r="AA2338"/>
      <c r="AB2338"/>
      <c r="AC2338"/>
      <c r="AD2338"/>
      <c r="AE2338"/>
      <c r="AF2338"/>
      <c r="AG2338"/>
      <c r="AH2338"/>
      <c r="AI2338"/>
      <c r="AJ2338"/>
      <c r="AK2338"/>
      <c r="AL2338"/>
      <c r="AM2338"/>
      <c r="AN2338"/>
      <c r="AO2338"/>
      <c r="AP2338"/>
      <c r="AQ2338"/>
      <c r="AR2338"/>
      <c r="AS2338"/>
      <c r="AT2338"/>
      <c r="AU2338"/>
      <c r="AV2338"/>
      <c r="AW2338"/>
      <c r="AX2338"/>
      <c r="AY2338"/>
      <c r="AZ2338"/>
      <c r="BA2338"/>
      <c r="BB2338"/>
      <c r="BC2338"/>
    </row>
    <row r="2339" spans="1:55" s="47" customFormat="1" x14ac:dyDescent="0.25">
      <c r="A2339" s="153"/>
      <c r="B2339" s="101"/>
      <c r="C2339" s="167"/>
      <c r="D2339" s="163"/>
      <c r="E2339" s="161"/>
      <c r="F2339" s="154"/>
      <c r="G2339"/>
      <c r="H2339"/>
      <c r="I2339"/>
      <c r="J2339"/>
      <c r="K2339"/>
      <c r="L2339"/>
      <c r="M2339"/>
      <c r="N2339"/>
      <c r="O2339"/>
      <c r="P2339"/>
      <c r="Q2339"/>
      <c r="R2339"/>
      <c r="S2339"/>
      <c r="T2339"/>
      <c r="U2339"/>
      <c r="V2339"/>
      <c r="W2339"/>
      <c r="X2339"/>
      <c r="Y2339"/>
      <c r="Z2339"/>
      <c r="AA2339"/>
      <c r="AB2339"/>
      <c r="AC2339"/>
      <c r="AD2339"/>
      <c r="AE2339"/>
      <c r="AF2339"/>
      <c r="AG2339"/>
      <c r="AH2339"/>
      <c r="AI2339"/>
      <c r="AJ2339"/>
      <c r="AK2339"/>
      <c r="AL2339"/>
      <c r="AM2339"/>
      <c r="AN2339"/>
      <c r="AO2339"/>
      <c r="AP2339"/>
      <c r="AQ2339"/>
      <c r="AR2339"/>
      <c r="AS2339"/>
      <c r="AT2339"/>
      <c r="AU2339"/>
      <c r="AV2339"/>
      <c r="AW2339"/>
      <c r="AX2339"/>
      <c r="AY2339"/>
      <c r="AZ2339"/>
      <c r="BA2339"/>
      <c r="BB2339"/>
      <c r="BC2339"/>
    </row>
    <row r="2340" spans="1:55" s="47" customFormat="1" x14ac:dyDescent="0.25">
      <c r="A2340" s="153"/>
      <c r="B2340" s="101"/>
      <c r="C2340" s="167"/>
      <c r="D2340" s="163"/>
      <c r="E2340" s="161"/>
      <c r="F2340" s="154"/>
      <c r="G2340"/>
      <c r="H2340"/>
      <c r="I2340"/>
      <c r="J2340"/>
      <c r="K2340"/>
      <c r="L2340"/>
      <c r="M2340"/>
      <c r="N2340"/>
      <c r="O2340"/>
      <c r="P2340"/>
      <c r="Q2340"/>
      <c r="R2340"/>
      <c r="S2340"/>
      <c r="T2340"/>
      <c r="U2340"/>
      <c r="V2340"/>
      <c r="W2340"/>
      <c r="X2340"/>
      <c r="Y2340"/>
      <c r="Z2340"/>
      <c r="AA2340"/>
      <c r="AB2340"/>
      <c r="AC2340"/>
      <c r="AD2340"/>
      <c r="AE2340"/>
      <c r="AF2340"/>
      <c r="AG2340"/>
      <c r="AH2340"/>
      <c r="AI2340"/>
      <c r="AJ2340"/>
      <c r="AK2340"/>
      <c r="AL2340"/>
      <c r="AM2340"/>
      <c r="AN2340"/>
      <c r="AO2340"/>
      <c r="AP2340"/>
      <c r="AQ2340"/>
      <c r="AR2340"/>
      <c r="AS2340"/>
      <c r="AT2340"/>
      <c r="AU2340"/>
      <c r="AV2340"/>
      <c r="AW2340"/>
      <c r="AX2340"/>
      <c r="AY2340"/>
      <c r="AZ2340"/>
      <c r="BA2340"/>
      <c r="BB2340"/>
      <c r="BC2340"/>
    </row>
    <row r="2341" spans="1:55" s="47" customFormat="1" x14ac:dyDescent="0.25">
      <c r="A2341" s="153"/>
      <c r="B2341" s="101"/>
      <c r="C2341" s="167"/>
      <c r="D2341" s="163"/>
      <c r="E2341" s="161"/>
      <c r="F2341" s="154"/>
      <c r="G2341"/>
      <c r="H2341"/>
      <c r="I2341"/>
      <c r="J2341"/>
      <c r="K2341"/>
      <c r="L2341"/>
      <c r="M2341"/>
      <c r="N2341"/>
      <c r="O2341"/>
      <c r="P2341"/>
      <c r="Q2341"/>
      <c r="R2341"/>
      <c r="S2341"/>
      <c r="T2341"/>
      <c r="U2341"/>
      <c r="V2341"/>
      <c r="W2341"/>
      <c r="X2341"/>
      <c r="Y2341"/>
      <c r="Z2341"/>
      <c r="AA2341"/>
      <c r="AB2341"/>
      <c r="AC2341"/>
      <c r="AD2341"/>
      <c r="AE2341"/>
      <c r="AF2341"/>
      <c r="AG2341"/>
      <c r="AH2341"/>
      <c r="AI2341"/>
      <c r="AJ2341"/>
      <c r="AK2341"/>
      <c r="AL2341"/>
      <c r="AM2341"/>
      <c r="AN2341"/>
      <c r="AO2341"/>
      <c r="AP2341"/>
      <c r="AQ2341"/>
      <c r="AR2341"/>
      <c r="AS2341"/>
      <c r="AT2341"/>
      <c r="AU2341"/>
      <c r="AV2341"/>
      <c r="AW2341"/>
      <c r="AX2341"/>
      <c r="AY2341"/>
      <c r="AZ2341"/>
      <c r="BA2341"/>
      <c r="BB2341"/>
      <c r="BC2341"/>
    </row>
    <row r="2342" spans="1:55" s="47" customFormat="1" x14ac:dyDescent="0.25">
      <c r="A2342" s="153"/>
      <c r="B2342" s="101"/>
      <c r="C2342" s="167"/>
      <c r="D2342" s="163"/>
      <c r="E2342" s="161"/>
      <c r="F2342" s="154"/>
      <c r="G2342"/>
      <c r="H2342"/>
      <c r="I2342"/>
      <c r="J2342"/>
      <c r="K2342"/>
      <c r="L2342"/>
      <c r="M2342"/>
      <c r="N2342"/>
      <c r="O2342"/>
      <c r="P2342"/>
      <c r="Q2342"/>
      <c r="R2342"/>
      <c r="S2342"/>
      <c r="T2342"/>
      <c r="U2342"/>
      <c r="V2342"/>
      <c r="W2342"/>
      <c r="X2342"/>
      <c r="Y2342"/>
      <c r="Z2342"/>
      <c r="AA2342"/>
      <c r="AB2342"/>
      <c r="AC2342"/>
      <c r="AD2342"/>
      <c r="AE2342"/>
      <c r="AF2342"/>
      <c r="AG2342"/>
      <c r="AH2342"/>
      <c r="AI2342"/>
      <c r="AJ2342"/>
      <c r="AK2342"/>
      <c r="AL2342"/>
      <c r="AM2342"/>
      <c r="AN2342"/>
      <c r="AO2342"/>
      <c r="AP2342"/>
      <c r="AQ2342"/>
      <c r="AR2342"/>
      <c r="AS2342"/>
      <c r="AT2342"/>
      <c r="AU2342"/>
      <c r="AV2342"/>
      <c r="AW2342"/>
      <c r="AX2342"/>
      <c r="AY2342"/>
      <c r="AZ2342"/>
      <c r="BA2342"/>
      <c r="BB2342"/>
      <c r="BC2342"/>
    </row>
    <row r="2343" spans="1:55" s="47" customFormat="1" x14ac:dyDescent="0.25">
      <c r="A2343" s="153"/>
      <c r="B2343" s="101"/>
      <c r="C2343" s="167"/>
      <c r="D2343" s="163"/>
      <c r="E2343" s="161"/>
      <c r="F2343" s="154"/>
      <c r="G2343"/>
      <c r="H2343"/>
      <c r="I2343"/>
      <c r="J2343"/>
      <c r="K2343"/>
      <c r="L2343"/>
      <c r="M2343"/>
      <c r="N2343"/>
      <c r="O2343"/>
      <c r="P2343"/>
      <c r="Q2343"/>
      <c r="R2343"/>
      <c r="S2343"/>
      <c r="T2343"/>
      <c r="U2343"/>
      <c r="V2343"/>
      <c r="W2343"/>
      <c r="X2343"/>
      <c r="Y2343"/>
      <c r="Z2343"/>
      <c r="AA2343"/>
      <c r="AB2343"/>
      <c r="AC2343"/>
      <c r="AD2343"/>
      <c r="AE2343"/>
      <c r="AF2343"/>
      <c r="AG2343"/>
      <c r="AH2343"/>
      <c r="AI2343"/>
      <c r="AJ2343"/>
      <c r="AK2343"/>
      <c r="AL2343"/>
      <c r="AM2343"/>
      <c r="AN2343"/>
      <c r="AO2343"/>
      <c r="AP2343"/>
      <c r="AQ2343"/>
      <c r="AR2343"/>
      <c r="AS2343"/>
      <c r="AT2343"/>
      <c r="AU2343"/>
      <c r="AV2343"/>
      <c r="AW2343"/>
      <c r="AX2343"/>
      <c r="AY2343"/>
      <c r="AZ2343"/>
      <c r="BA2343"/>
      <c r="BB2343"/>
      <c r="BC2343"/>
    </row>
    <row r="2344" spans="1:55" s="47" customFormat="1" x14ac:dyDescent="0.25">
      <c r="A2344" s="153"/>
      <c r="B2344" s="101"/>
      <c r="C2344" s="167"/>
      <c r="D2344" s="163"/>
      <c r="E2344" s="161"/>
      <c r="F2344" s="154"/>
      <c r="G2344"/>
      <c r="H2344"/>
      <c r="I2344"/>
      <c r="J2344"/>
      <c r="K2344"/>
      <c r="L2344"/>
      <c r="M2344"/>
      <c r="N2344"/>
      <c r="O2344"/>
      <c r="P2344"/>
      <c r="Q2344"/>
      <c r="R2344"/>
      <c r="S2344"/>
      <c r="T2344"/>
      <c r="U2344"/>
      <c r="V2344"/>
      <c r="W2344"/>
      <c r="X2344"/>
      <c r="Y2344"/>
      <c r="Z2344"/>
      <c r="AA2344"/>
      <c r="AB2344"/>
      <c r="AC2344"/>
      <c r="AD2344"/>
      <c r="AE2344"/>
      <c r="AF2344"/>
      <c r="AG2344"/>
      <c r="AH2344"/>
      <c r="AI2344"/>
      <c r="AJ2344"/>
      <c r="AK2344"/>
      <c r="AL2344"/>
      <c r="AM2344"/>
      <c r="AN2344"/>
      <c r="AO2344"/>
      <c r="AP2344"/>
      <c r="AQ2344"/>
      <c r="AR2344"/>
      <c r="AS2344"/>
      <c r="AT2344"/>
      <c r="AU2344"/>
      <c r="AV2344"/>
      <c r="AW2344"/>
      <c r="AX2344"/>
      <c r="AY2344"/>
      <c r="AZ2344"/>
      <c r="BA2344"/>
      <c r="BB2344"/>
      <c r="BC2344"/>
    </row>
    <row r="2345" spans="1:55" s="47" customFormat="1" x14ac:dyDescent="0.25">
      <c r="A2345" s="153"/>
      <c r="B2345" s="101"/>
      <c r="C2345" s="167"/>
      <c r="D2345" s="163"/>
      <c r="E2345" s="161"/>
      <c r="F2345" s="154"/>
      <c r="G2345"/>
      <c r="H2345"/>
      <c r="I2345"/>
      <c r="J2345"/>
      <c r="K2345"/>
      <c r="L2345"/>
      <c r="M2345"/>
      <c r="N2345"/>
      <c r="O2345"/>
      <c r="P2345"/>
      <c r="Q2345"/>
      <c r="R2345"/>
      <c r="S2345"/>
      <c r="T2345"/>
      <c r="U2345"/>
      <c r="V2345"/>
      <c r="W2345"/>
      <c r="X2345"/>
      <c r="Y2345"/>
      <c r="Z2345"/>
      <c r="AA2345"/>
      <c r="AB2345"/>
      <c r="AC2345"/>
      <c r="AD2345"/>
      <c r="AE2345"/>
      <c r="AF2345"/>
      <c r="AG2345"/>
      <c r="AH2345"/>
      <c r="AI2345"/>
      <c r="AJ2345"/>
      <c r="AK2345"/>
      <c r="AL2345"/>
      <c r="AM2345"/>
      <c r="AN2345"/>
      <c r="AO2345"/>
      <c r="AP2345"/>
      <c r="AQ2345"/>
      <c r="AR2345"/>
      <c r="AS2345"/>
      <c r="AT2345"/>
      <c r="AU2345"/>
      <c r="AV2345"/>
      <c r="AW2345"/>
      <c r="AX2345"/>
      <c r="AY2345"/>
      <c r="AZ2345"/>
      <c r="BA2345"/>
      <c r="BB2345"/>
      <c r="BC2345"/>
    </row>
    <row r="2346" spans="1:55" s="47" customFormat="1" x14ac:dyDescent="0.25">
      <c r="A2346" s="153"/>
      <c r="B2346" s="101"/>
      <c r="C2346" s="167"/>
      <c r="D2346" s="163"/>
      <c r="E2346" s="161"/>
      <c r="F2346" s="154"/>
      <c r="G2346"/>
      <c r="H2346"/>
      <c r="I2346"/>
      <c r="J2346"/>
      <c r="K2346"/>
      <c r="L2346"/>
      <c r="M2346"/>
      <c r="N2346"/>
      <c r="O2346"/>
      <c r="P2346"/>
      <c r="Q2346"/>
      <c r="R2346"/>
      <c r="S2346"/>
      <c r="T2346"/>
      <c r="U2346"/>
      <c r="V2346"/>
      <c r="W2346"/>
      <c r="X2346"/>
      <c r="Y2346"/>
      <c r="Z2346"/>
      <c r="AA2346"/>
      <c r="AB2346"/>
      <c r="AC2346"/>
      <c r="AD2346"/>
      <c r="AE2346"/>
      <c r="AF2346"/>
      <c r="AG2346"/>
      <c r="AH2346"/>
      <c r="AI2346"/>
      <c r="AJ2346"/>
      <c r="AK2346"/>
      <c r="AL2346"/>
      <c r="AM2346"/>
      <c r="AN2346"/>
      <c r="AO2346"/>
      <c r="AP2346"/>
      <c r="AQ2346"/>
      <c r="AR2346"/>
      <c r="AS2346"/>
      <c r="AT2346"/>
      <c r="AU2346"/>
      <c r="AV2346"/>
      <c r="AW2346"/>
      <c r="AX2346"/>
      <c r="AY2346"/>
      <c r="AZ2346"/>
      <c r="BA2346"/>
      <c r="BB2346"/>
      <c r="BC2346"/>
    </row>
    <row r="2347" spans="1:55" s="47" customFormat="1" x14ac:dyDescent="0.25">
      <c r="A2347" s="153"/>
      <c r="B2347" s="101"/>
      <c r="C2347" s="167"/>
      <c r="D2347" s="163"/>
      <c r="E2347" s="161"/>
      <c r="F2347" s="154"/>
      <c r="G2347"/>
      <c r="H2347"/>
      <c r="I2347"/>
      <c r="J2347"/>
      <c r="K2347"/>
      <c r="L2347"/>
      <c r="M2347"/>
      <c r="N2347"/>
      <c r="O2347"/>
      <c r="P2347"/>
      <c r="Q2347"/>
      <c r="R2347"/>
      <c r="S2347"/>
      <c r="T2347"/>
      <c r="U2347"/>
      <c r="V2347"/>
      <c r="W2347"/>
      <c r="X2347"/>
      <c r="Y2347"/>
      <c r="Z2347"/>
      <c r="AA2347"/>
      <c r="AB2347"/>
      <c r="AC2347"/>
      <c r="AD2347"/>
      <c r="AE2347"/>
      <c r="AF2347"/>
      <c r="AG2347"/>
      <c r="AH2347"/>
      <c r="AI2347"/>
      <c r="AJ2347"/>
      <c r="AK2347"/>
      <c r="AL2347"/>
      <c r="AM2347"/>
      <c r="AN2347"/>
      <c r="AO2347"/>
      <c r="AP2347"/>
      <c r="AQ2347"/>
      <c r="AR2347"/>
      <c r="AS2347"/>
      <c r="AT2347"/>
      <c r="AU2347"/>
      <c r="AV2347"/>
      <c r="AW2347"/>
      <c r="AX2347"/>
      <c r="AY2347"/>
      <c r="AZ2347"/>
      <c r="BA2347"/>
      <c r="BB2347"/>
      <c r="BC2347"/>
    </row>
    <row r="2348" spans="1:55" s="47" customFormat="1" x14ac:dyDescent="0.25">
      <c r="A2348" s="153"/>
      <c r="B2348" s="101"/>
      <c r="C2348" s="167"/>
      <c r="D2348" s="163"/>
      <c r="E2348" s="161"/>
      <c r="F2348" s="154"/>
      <c r="G2348"/>
      <c r="H2348"/>
      <c r="I2348"/>
      <c r="J2348"/>
      <c r="K2348"/>
      <c r="L2348"/>
      <c r="M2348"/>
      <c r="N2348"/>
      <c r="O2348"/>
      <c r="P2348"/>
      <c r="Q2348"/>
      <c r="R2348"/>
      <c r="S2348"/>
      <c r="T2348"/>
      <c r="U2348"/>
      <c r="V2348"/>
      <c r="W2348"/>
      <c r="X2348"/>
      <c r="Y2348"/>
      <c r="Z2348"/>
      <c r="AA2348"/>
      <c r="AB2348"/>
      <c r="AC2348"/>
      <c r="AD2348"/>
      <c r="AE2348"/>
      <c r="AF2348"/>
      <c r="AG2348"/>
      <c r="AH2348"/>
      <c r="AI2348"/>
      <c r="AJ2348"/>
      <c r="AK2348"/>
      <c r="AL2348"/>
      <c r="AM2348"/>
      <c r="AN2348"/>
      <c r="AO2348"/>
      <c r="AP2348"/>
      <c r="AQ2348"/>
      <c r="AR2348"/>
      <c r="AS2348"/>
      <c r="AT2348"/>
      <c r="AU2348"/>
      <c r="AV2348"/>
      <c r="AW2348"/>
      <c r="AX2348"/>
      <c r="AY2348"/>
      <c r="AZ2348"/>
      <c r="BA2348"/>
      <c r="BB2348"/>
      <c r="BC2348"/>
    </row>
    <row r="2349" spans="1:55" s="47" customFormat="1" x14ac:dyDescent="0.25">
      <c r="A2349" s="153"/>
      <c r="B2349" s="101"/>
      <c r="C2349" s="167"/>
      <c r="D2349" s="163"/>
      <c r="E2349" s="161"/>
      <c r="F2349" s="154"/>
      <c r="G2349"/>
      <c r="H2349"/>
      <c r="I2349"/>
      <c r="J2349"/>
      <c r="K2349"/>
      <c r="L2349"/>
      <c r="M2349"/>
      <c r="N2349"/>
      <c r="O2349"/>
      <c r="P2349"/>
      <c r="Q2349"/>
      <c r="R2349"/>
      <c r="S2349"/>
      <c r="T2349"/>
      <c r="U2349"/>
      <c r="V2349"/>
      <c r="W2349"/>
      <c r="X2349"/>
      <c r="Y2349"/>
      <c r="Z2349"/>
      <c r="AA2349"/>
      <c r="AB2349"/>
      <c r="AC2349"/>
      <c r="AD2349"/>
      <c r="AE2349"/>
      <c r="AF2349"/>
      <c r="AG2349"/>
      <c r="AH2349"/>
      <c r="AI2349"/>
      <c r="AJ2349"/>
      <c r="AK2349"/>
      <c r="AL2349"/>
      <c r="AM2349"/>
      <c r="AN2349"/>
      <c r="AO2349"/>
      <c r="AP2349"/>
      <c r="AQ2349"/>
      <c r="AR2349"/>
      <c r="AS2349"/>
      <c r="AT2349"/>
      <c r="AU2349"/>
      <c r="AV2349"/>
      <c r="AW2349"/>
      <c r="AX2349"/>
      <c r="AY2349"/>
      <c r="AZ2349"/>
      <c r="BA2349"/>
      <c r="BB2349"/>
      <c r="BC2349"/>
    </row>
    <row r="2350" spans="1:55" s="47" customFormat="1" x14ac:dyDescent="0.25">
      <c r="A2350" s="153"/>
      <c r="B2350" s="101"/>
      <c r="C2350" s="167"/>
      <c r="D2350" s="163"/>
      <c r="E2350" s="161"/>
      <c r="F2350" s="154"/>
      <c r="G2350"/>
      <c r="H2350"/>
      <c r="I2350"/>
      <c r="J2350"/>
      <c r="K2350"/>
      <c r="L2350"/>
      <c r="M2350"/>
      <c r="N2350"/>
      <c r="O2350"/>
      <c r="P2350"/>
      <c r="Q2350"/>
      <c r="R2350"/>
      <c r="S2350"/>
      <c r="T2350"/>
      <c r="U2350"/>
      <c r="V2350"/>
      <c r="W2350"/>
      <c r="X2350"/>
      <c r="Y2350"/>
      <c r="Z2350"/>
      <c r="AA2350"/>
      <c r="AB2350"/>
      <c r="AC2350"/>
      <c r="AD2350"/>
      <c r="AE2350"/>
      <c r="AF2350"/>
      <c r="AG2350"/>
      <c r="AH2350"/>
      <c r="AI2350"/>
      <c r="AJ2350"/>
      <c r="AK2350"/>
      <c r="AL2350"/>
      <c r="AM2350"/>
      <c r="AN2350"/>
      <c r="AO2350"/>
      <c r="AP2350"/>
      <c r="AQ2350"/>
      <c r="AR2350"/>
      <c r="AS2350"/>
      <c r="AT2350"/>
      <c r="AU2350"/>
      <c r="AV2350"/>
      <c r="AW2350"/>
      <c r="AX2350"/>
      <c r="AY2350"/>
      <c r="AZ2350"/>
      <c r="BA2350"/>
      <c r="BB2350"/>
      <c r="BC2350"/>
    </row>
    <row r="2351" spans="1:55" s="47" customFormat="1" x14ac:dyDescent="0.25">
      <c r="A2351" s="153"/>
      <c r="B2351" s="101"/>
      <c r="C2351" s="167"/>
      <c r="D2351" s="163"/>
      <c r="E2351" s="161"/>
      <c r="F2351" s="154"/>
      <c r="G2351"/>
      <c r="H2351"/>
      <c r="I2351"/>
      <c r="J2351"/>
      <c r="K2351"/>
      <c r="L2351"/>
      <c r="M2351"/>
      <c r="N2351"/>
      <c r="O2351"/>
      <c r="P2351"/>
      <c r="Q2351"/>
      <c r="R2351"/>
      <c r="S2351"/>
      <c r="T2351"/>
      <c r="U2351"/>
      <c r="V2351"/>
      <c r="W2351"/>
      <c r="X2351"/>
      <c r="Y2351"/>
      <c r="Z2351"/>
      <c r="AA2351"/>
      <c r="AB2351"/>
      <c r="AC2351"/>
      <c r="AD2351"/>
      <c r="AE2351"/>
      <c r="AF2351"/>
      <c r="AG2351"/>
      <c r="AH2351"/>
      <c r="AI2351"/>
      <c r="AJ2351"/>
      <c r="AK2351"/>
      <c r="AL2351"/>
      <c r="AM2351"/>
      <c r="AN2351"/>
      <c r="AO2351"/>
      <c r="AP2351"/>
      <c r="AQ2351"/>
      <c r="AR2351"/>
      <c r="AS2351"/>
      <c r="AT2351"/>
      <c r="AU2351"/>
      <c r="AV2351"/>
      <c r="AW2351"/>
      <c r="AX2351"/>
      <c r="AY2351"/>
      <c r="AZ2351"/>
      <c r="BA2351"/>
      <c r="BB2351"/>
      <c r="BC2351"/>
    </row>
    <row r="2352" spans="1:55" s="47" customFormat="1" x14ac:dyDescent="0.25">
      <c r="A2352" s="153"/>
      <c r="B2352" s="101"/>
      <c r="C2352" s="167"/>
      <c r="D2352" s="163"/>
      <c r="E2352" s="161"/>
      <c r="F2352" s="154"/>
      <c r="G2352"/>
      <c r="H2352"/>
      <c r="I2352"/>
      <c r="J2352"/>
      <c r="K2352"/>
      <c r="L2352"/>
      <c r="M2352"/>
      <c r="N2352"/>
      <c r="O2352"/>
      <c r="P2352"/>
      <c r="Q2352"/>
      <c r="R2352"/>
      <c r="S2352"/>
      <c r="T2352"/>
      <c r="U2352"/>
      <c r="V2352"/>
      <c r="W2352"/>
      <c r="X2352"/>
      <c r="Y2352"/>
      <c r="Z2352"/>
      <c r="AA2352"/>
      <c r="AB2352"/>
      <c r="AC2352"/>
      <c r="AD2352"/>
      <c r="AE2352"/>
      <c r="AF2352"/>
      <c r="AG2352"/>
      <c r="AH2352"/>
      <c r="AI2352"/>
      <c r="AJ2352"/>
      <c r="AK2352"/>
      <c r="AL2352"/>
      <c r="AM2352"/>
      <c r="AN2352"/>
      <c r="AO2352"/>
      <c r="AP2352"/>
      <c r="AQ2352"/>
      <c r="AR2352"/>
      <c r="AS2352"/>
      <c r="AT2352"/>
      <c r="AU2352"/>
      <c r="AV2352"/>
      <c r="AW2352"/>
      <c r="AX2352"/>
      <c r="AY2352"/>
      <c r="AZ2352"/>
      <c r="BA2352"/>
      <c r="BB2352"/>
      <c r="BC2352"/>
    </row>
    <row r="2353" spans="1:55" s="47" customFormat="1" x14ac:dyDescent="0.25">
      <c r="A2353" s="153"/>
      <c r="B2353" s="101"/>
      <c r="C2353" s="167"/>
      <c r="D2353" s="163"/>
      <c r="E2353" s="161"/>
      <c r="F2353" s="154"/>
      <c r="G2353"/>
      <c r="H2353"/>
      <c r="I2353"/>
      <c r="J2353"/>
      <c r="K2353"/>
      <c r="L2353"/>
      <c r="M2353"/>
      <c r="N2353"/>
      <c r="O2353"/>
      <c r="P2353"/>
      <c r="Q2353"/>
      <c r="R2353"/>
      <c r="S2353"/>
      <c r="T2353"/>
      <c r="U2353"/>
      <c r="V2353"/>
      <c r="W2353"/>
      <c r="X2353"/>
      <c r="Y2353"/>
      <c r="Z2353"/>
      <c r="AA2353"/>
      <c r="AB2353"/>
      <c r="AC2353"/>
      <c r="AD2353"/>
      <c r="AE2353"/>
      <c r="AF2353"/>
      <c r="AG2353"/>
      <c r="AH2353"/>
      <c r="AI2353"/>
      <c r="AJ2353"/>
      <c r="AK2353"/>
      <c r="AL2353"/>
      <c r="AM2353"/>
      <c r="AN2353"/>
      <c r="AO2353"/>
      <c r="AP2353"/>
      <c r="AQ2353"/>
      <c r="AR2353"/>
      <c r="AS2353"/>
      <c r="AT2353"/>
      <c r="AU2353"/>
      <c r="AV2353"/>
      <c r="AW2353"/>
      <c r="AX2353"/>
      <c r="AY2353"/>
      <c r="AZ2353"/>
      <c r="BA2353"/>
      <c r="BB2353"/>
      <c r="BC2353"/>
    </row>
    <row r="2354" spans="1:55" s="47" customFormat="1" x14ac:dyDescent="0.25">
      <c r="A2354" s="153"/>
      <c r="B2354" s="101"/>
      <c r="C2354" s="167"/>
      <c r="D2354" s="163"/>
      <c r="E2354" s="161"/>
      <c r="F2354" s="154"/>
      <c r="G2354"/>
      <c r="H2354"/>
      <c r="I2354"/>
      <c r="J2354"/>
      <c r="K2354"/>
      <c r="L2354"/>
      <c r="M2354"/>
      <c r="N2354"/>
      <c r="O2354"/>
      <c r="P2354"/>
      <c r="Q2354"/>
      <c r="R2354"/>
      <c r="S2354"/>
      <c r="T2354"/>
      <c r="U2354"/>
      <c r="V2354"/>
      <c r="W2354"/>
      <c r="X2354"/>
      <c r="Y2354"/>
      <c r="Z2354"/>
      <c r="AA2354"/>
      <c r="AB2354"/>
      <c r="AC2354"/>
      <c r="AD2354"/>
      <c r="AE2354"/>
      <c r="AF2354"/>
      <c r="AG2354"/>
      <c r="AH2354"/>
      <c r="AI2354"/>
      <c r="AJ2354"/>
      <c r="AK2354"/>
      <c r="AL2354"/>
      <c r="AM2354"/>
      <c r="AN2354"/>
      <c r="AO2354"/>
      <c r="AP2354"/>
      <c r="AQ2354"/>
      <c r="AR2354"/>
      <c r="AS2354"/>
      <c r="AT2354"/>
      <c r="AU2354"/>
      <c r="AV2354"/>
      <c r="AW2354"/>
      <c r="AX2354"/>
      <c r="AY2354"/>
      <c r="AZ2354"/>
      <c r="BA2354"/>
      <c r="BB2354"/>
      <c r="BC2354"/>
    </row>
    <row r="2355" spans="1:55" s="47" customFormat="1" x14ac:dyDescent="0.25">
      <c r="A2355" s="153"/>
      <c r="B2355" s="101"/>
      <c r="C2355" s="167"/>
      <c r="D2355" s="163"/>
      <c r="E2355" s="161"/>
      <c r="F2355" s="154"/>
      <c r="G2355"/>
      <c r="H2355"/>
      <c r="I2355"/>
      <c r="J2355"/>
      <c r="K2355"/>
      <c r="L2355"/>
      <c r="M2355"/>
      <c r="N2355"/>
      <c r="O2355"/>
      <c r="P2355"/>
      <c r="Q2355"/>
      <c r="R2355"/>
      <c r="S2355"/>
      <c r="T2355"/>
      <c r="U2355"/>
      <c r="V2355"/>
      <c r="W2355"/>
      <c r="X2355"/>
      <c r="Y2355"/>
      <c r="Z2355"/>
      <c r="AA2355"/>
      <c r="AB2355"/>
      <c r="AC2355"/>
      <c r="AD2355"/>
      <c r="AE2355"/>
      <c r="AF2355"/>
      <c r="AG2355"/>
      <c r="AH2355"/>
      <c r="AI2355"/>
      <c r="AJ2355"/>
      <c r="AK2355"/>
      <c r="AL2355"/>
      <c r="AM2355"/>
      <c r="AN2355"/>
      <c r="AO2355"/>
      <c r="AP2355"/>
      <c r="AQ2355"/>
      <c r="AR2355"/>
      <c r="AS2355"/>
      <c r="AT2355"/>
      <c r="AU2355"/>
      <c r="AV2355"/>
      <c r="AW2355"/>
      <c r="AX2355"/>
      <c r="AY2355"/>
      <c r="AZ2355"/>
      <c r="BA2355"/>
      <c r="BB2355"/>
      <c r="BC2355"/>
    </row>
    <row r="2356" spans="1:55" s="47" customFormat="1" x14ac:dyDescent="0.25">
      <c r="A2356" s="153"/>
      <c r="B2356" s="101"/>
      <c r="C2356" s="167"/>
      <c r="D2356" s="163"/>
      <c r="E2356" s="161"/>
      <c r="F2356" s="154"/>
      <c r="G2356"/>
      <c r="H2356"/>
      <c r="I2356"/>
      <c r="J2356"/>
      <c r="K2356"/>
      <c r="L2356"/>
      <c r="M2356"/>
      <c r="N2356"/>
      <c r="O2356"/>
      <c r="P2356"/>
      <c r="Q2356"/>
      <c r="R2356"/>
      <c r="S2356"/>
      <c r="T2356"/>
      <c r="U2356"/>
      <c r="V2356"/>
      <c r="W2356"/>
      <c r="X2356"/>
      <c r="Y2356"/>
      <c r="Z2356"/>
      <c r="AA2356"/>
      <c r="AB2356"/>
      <c r="AC2356"/>
      <c r="AD2356"/>
      <c r="AE2356"/>
      <c r="AF2356"/>
      <c r="AG2356"/>
      <c r="AH2356"/>
      <c r="AI2356"/>
      <c r="AJ2356"/>
      <c r="AK2356"/>
      <c r="AL2356"/>
      <c r="AM2356"/>
      <c r="AN2356"/>
      <c r="AO2356"/>
      <c r="AP2356"/>
      <c r="AQ2356"/>
      <c r="AR2356"/>
      <c r="AS2356"/>
      <c r="AT2356"/>
      <c r="AU2356"/>
      <c r="AV2356"/>
      <c r="AW2356"/>
      <c r="AX2356"/>
      <c r="AY2356"/>
      <c r="AZ2356"/>
      <c r="BA2356"/>
      <c r="BB2356"/>
      <c r="BC2356"/>
    </row>
    <row r="2357" spans="1:55" s="47" customFormat="1" x14ac:dyDescent="0.25">
      <c r="A2357" s="153"/>
      <c r="B2357" s="101"/>
      <c r="C2357" s="167"/>
      <c r="D2357" s="163"/>
      <c r="E2357" s="161"/>
      <c r="F2357" s="154"/>
      <c r="G2357"/>
      <c r="H2357"/>
      <c r="I2357"/>
      <c r="J2357"/>
      <c r="K2357"/>
      <c r="L2357"/>
      <c r="M2357"/>
      <c r="N2357"/>
      <c r="O2357"/>
      <c r="P2357"/>
      <c r="Q2357"/>
      <c r="R2357"/>
      <c r="S2357"/>
      <c r="T2357"/>
      <c r="U2357"/>
      <c r="V2357"/>
      <c r="W2357"/>
      <c r="X2357"/>
      <c r="Y2357"/>
      <c r="Z2357"/>
      <c r="AA2357"/>
      <c r="AB2357"/>
      <c r="AC2357"/>
      <c r="AD2357"/>
      <c r="AE2357"/>
      <c r="AF2357"/>
      <c r="AG2357"/>
      <c r="AH2357"/>
      <c r="AI2357"/>
      <c r="AJ2357"/>
      <c r="AK2357"/>
      <c r="AL2357"/>
      <c r="AM2357"/>
      <c r="AN2357"/>
      <c r="AO2357"/>
      <c r="AP2357"/>
      <c r="AQ2357"/>
      <c r="AR2357"/>
      <c r="AS2357"/>
      <c r="AT2357"/>
      <c r="AU2357"/>
      <c r="AV2357"/>
      <c r="AW2357"/>
      <c r="AX2357"/>
      <c r="AY2357"/>
      <c r="AZ2357"/>
      <c r="BA2357"/>
      <c r="BB2357"/>
      <c r="BC2357"/>
    </row>
    <row r="2358" spans="1:55" s="47" customFormat="1" x14ac:dyDescent="0.25">
      <c r="A2358" s="153"/>
      <c r="B2358" s="101"/>
      <c r="C2358" s="167"/>
      <c r="D2358" s="163"/>
      <c r="E2358" s="161"/>
      <c r="F2358" s="154"/>
      <c r="G2358"/>
      <c r="H2358"/>
      <c r="I2358"/>
      <c r="J2358"/>
      <c r="K2358"/>
      <c r="L2358"/>
      <c r="M2358"/>
      <c r="N2358"/>
      <c r="O2358"/>
      <c r="P2358"/>
      <c r="Q2358"/>
      <c r="R2358"/>
      <c r="S2358"/>
      <c r="T2358"/>
      <c r="U2358"/>
      <c r="V2358"/>
      <c r="W2358"/>
      <c r="X2358"/>
      <c r="Y2358"/>
      <c r="Z2358"/>
      <c r="AA2358"/>
      <c r="AB2358"/>
      <c r="AC2358"/>
      <c r="AD2358"/>
      <c r="AE2358"/>
      <c r="AF2358"/>
      <c r="AG2358"/>
      <c r="AH2358"/>
      <c r="AI2358"/>
      <c r="AJ2358"/>
      <c r="AK2358"/>
      <c r="AL2358"/>
      <c r="AM2358"/>
      <c r="AN2358"/>
      <c r="AO2358"/>
      <c r="AP2358"/>
      <c r="AQ2358"/>
      <c r="AR2358"/>
      <c r="AS2358"/>
      <c r="AT2358"/>
      <c r="AU2358"/>
      <c r="AV2358"/>
      <c r="AW2358"/>
      <c r="AX2358"/>
      <c r="AY2358"/>
      <c r="AZ2358"/>
      <c r="BA2358"/>
      <c r="BB2358"/>
      <c r="BC2358"/>
    </row>
    <row r="2359" spans="1:55" s="47" customFormat="1" x14ac:dyDescent="0.25">
      <c r="A2359" s="153"/>
      <c r="B2359" s="101"/>
      <c r="C2359" s="167"/>
      <c r="D2359" s="163"/>
      <c r="E2359" s="161"/>
      <c r="F2359" s="154"/>
      <c r="G2359"/>
      <c r="H2359"/>
      <c r="I2359"/>
      <c r="J2359"/>
      <c r="K2359"/>
      <c r="L2359"/>
      <c r="M2359"/>
      <c r="N2359"/>
      <c r="O2359"/>
      <c r="P2359"/>
      <c r="Q2359"/>
      <c r="R2359"/>
      <c r="S2359"/>
      <c r="T2359"/>
      <c r="U2359"/>
      <c r="V2359"/>
      <c r="W2359"/>
      <c r="X2359"/>
      <c r="Y2359"/>
      <c r="Z2359"/>
      <c r="AA2359"/>
      <c r="AB2359"/>
      <c r="AC2359"/>
      <c r="AD2359"/>
      <c r="AE2359"/>
      <c r="AF2359"/>
      <c r="AG2359"/>
      <c r="AH2359"/>
      <c r="AI2359"/>
      <c r="AJ2359"/>
      <c r="AK2359"/>
      <c r="AL2359"/>
      <c r="AM2359"/>
      <c r="AN2359"/>
      <c r="AO2359"/>
      <c r="AP2359"/>
      <c r="AQ2359"/>
      <c r="AR2359"/>
      <c r="AS2359"/>
      <c r="AT2359"/>
      <c r="AU2359"/>
      <c r="AV2359"/>
      <c r="AW2359"/>
      <c r="AX2359"/>
      <c r="AY2359"/>
      <c r="AZ2359"/>
      <c r="BA2359"/>
      <c r="BB2359"/>
      <c r="BC2359"/>
    </row>
    <row r="2360" spans="1:55" s="47" customFormat="1" x14ac:dyDescent="0.25">
      <c r="A2360" s="153"/>
      <c r="B2360" s="101"/>
      <c r="C2360" s="167"/>
      <c r="D2360" s="163"/>
      <c r="E2360" s="161"/>
      <c r="F2360" s="154"/>
      <c r="G2360"/>
      <c r="H2360"/>
      <c r="I2360"/>
      <c r="J2360"/>
      <c r="K2360"/>
      <c r="L2360"/>
      <c r="M2360"/>
      <c r="N2360"/>
      <c r="O2360"/>
      <c r="P2360"/>
      <c r="Q2360"/>
      <c r="R2360"/>
      <c r="S2360"/>
      <c r="T2360"/>
      <c r="U2360"/>
      <c r="V2360"/>
      <c r="W2360"/>
      <c r="X2360"/>
      <c r="Y2360"/>
      <c r="Z2360"/>
      <c r="AA2360"/>
      <c r="AB2360"/>
      <c r="AC2360"/>
      <c r="AD2360"/>
      <c r="AE2360"/>
      <c r="AF2360"/>
      <c r="AG2360"/>
      <c r="AH2360"/>
      <c r="AI2360"/>
      <c r="AJ2360"/>
      <c r="AK2360"/>
      <c r="AL2360"/>
      <c r="AM2360"/>
      <c r="AN2360"/>
      <c r="AO2360"/>
      <c r="AP2360"/>
      <c r="AQ2360"/>
      <c r="AR2360"/>
      <c r="AS2360"/>
      <c r="AT2360"/>
      <c r="AU2360"/>
      <c r="AV2360"/>
      <c r="AW2360"/>
      <c r="AX2360"/>
      <c r="AY2360"/>
      <c r="AZ2360"/>
      <c r="BA2360"/>
      <c r="BB2360"/>
      <c r="BC2360"/>
    </row>
    <row r="2361" spans="1:55" s="47" customFormat="1" x14ac:dyDescent="0.25">
      <c r="A2361" s="153"/>
      <c r="B2361" s="101"/>
      <c r="C2361" s="167"/>
      <c r="D2361" s="163"/>
      <c r="E2361" s="161"/>
      <c r="F2361" s="154"/>
      <c r="G2361"/>
      <c r="H2361"/>
      <c r="I2361"/>
      <c r="J2361"/>
      <c r="K2361"/>
      <c r="L2361"/>
      <c r="M2361"/>
      <c r="N2361"/>
      <c r="O2361"/>
      <c r="P2361"/>
      <c r="Q2361"/>
      <c r="R2361"/>
      <c r="S2361"/>
      <c r="T2361"/>
      <c r="U2361"/>
      <c r="V2361"/>
      <c r="W2361"/>
      <c r="X2361"/>
      <c r="Y2361"/>
      <c r="Z2361"/>
      <c r="AA2361"/>
      <c r="AB2361"/>
      <c r="AC2361"/>
      <c r="AD2361"/>
      <c r="AE2361"/>
      <c r="AF2361"/>
      <c r="AG2361"/>
      <c r="AH2361"/>
      <c r="AI2361"/>
      <c r="AJ2361"/>
      <c r="AK2361"/>
      <c r="AL2361"/>
      <c r="AM2361"/>
      <c r="AN2361"/>
      <c r="AO2361"/>
      <c r="AP2361"/>
      <c r="AQ2361"/>
      <c r="AR2361"/>
      <c r="AS2361"/>
      <c r="AT2361"/>
      <c r="AU2361"/>
      <c r="AV2361"/>
      <c r="AW2361"/>
      <c r="AX2361"/>
      <c r="AY2361"/>
      <c r="AZ2361"/>
      <c r="BA2361"/>
      <c r="BB2361"/>
      <c r="BC2361"/>
    </row>
    <row r="2362" spans="1:55" s="47" customFormat="1" x14ac:dyDescent="0.25">
      <c r="A2362" s="153"/>
      <c r="B2362" s="101"/>
      <c r="C2362" s="167"/>
      <c r="D2362" s="163"/>
      <c r="E2362" s="161"/>
      <c r="F2362" s="154"/>
      <c r="G2362"/>
      <c r="H2362"/>
      <c r="I2362"/>
      <c r="J2362"/>
      <c r="K2362"/>
      <c r="L2362"/>
      <c r="M2362"/>
      <c r="N2362"/>
      <c r="O2362"/>
      <c r="P2362"/>
      <c r="Q2362"/>
      <c r="R2362"/>
      <c r="S2362"/>
      <c r="T2362"/>
      <c r="U2362"/>
      <c r="V2362"/>
      <c r="W2362"/>
      <c r="X2362"/>
      <c r="Y2362"/>
      <c r="Z2362"/>
      <c r="AA2362"/>
      <c r="AB2362"/>
      <c r="AC2362"/>
      <c r="AD2362"/>
      <c r="AE2362"/>
      <c r="AF2362"/>
      <c r="AG2362"/>
      <c r="AH2362"/>
      <c r="AI2362"/>
      <c r="AJ2362"/>
      <c r="AK2362"/>
      <c r="AL2362"/>
      <c r="AM2362"/>
      <c r="AN2362"/>
      <c r="AO2362"/>
      <c r="AP2362"/>
      <c r="AQ2362"/>
      <c r="AR2362"/>
      <c r="AS2362"/>
      <c r="AT2362"/>
      <c r="AU2362"/>
      <c r="AV2362"/>
      <c r="AW2362"/>
      <c r="AX2362"/>
      <c r="AY2362"/>
      <c r="AZ2362"/>
      <c r="BA2362"/>
      <c r="BB2362"/>
      <c r="BC2362"/>
    </row>
    <row r="2363" spans="1:55" s="47" customFormat="1" x14ac:dyDescent="0.25">
      <c r="A2363" s="153"/>
      <c r="B2363" s="101"/>
      <c r="C2363" s="167"/>
      <c r="D2363" s="163"/>
      <c r="E2363" s="161"/>
      <c r="F2363" s="154"/>
      <c r="G2363"/>
      <c r="H2363"/>
      <c r="I2363"/>
      <c r="J2363"/>
      <c r="K2363"/>
      <c r="L2363"/>
      <c r="M2363"/>
      <c r="N2363"/>
      <c r="O2363"/>
      <c r="P2363"/>
      <c r="Q2363"/>
      <c r="R2363"/>
      <c r="S2363"/>
      <c r="T2363"/>
      <c r="U2363"/>
      <c r="V2363"/>
      <c r="W2363"/>
      <c r="X2363"/>
      <c r="Y2363"/>
      <c r="Z2363"/>
      <c r="AA2363"/>
      <c r="AB2363"/>
      <c r="AC2363"/>
      <c r="AD2363"/>
      <c r="AE2363"/>
      <c r="AF2363"/>
      <c r="AG2363"/>
      <c r="AH2363"/>
      <c r="AI2363"/>
      <c r="AJ2363"/>
      <c r="AK2363"/>
      <c r="AL2363"/>
      <c r="AM2363"/>
      <c r="AN2363"/>
      <c r="AO2363"/>
      <c r="AP2363"/>
      <c r="AQ2363"/>
      <c r="AR2363"/>
      <c r="AS2363"/>
      <c r="AT2363"/>
      <c r="AU2363"/>
      <c r="AV2363"/>
      <c r="AW2363"/>
      <c r="AX2363"/>
      <c r="AY2363"/>
      <c r="AZ2363"/>
      <c r="BA2363"/>
      <c r="BB2363"/>
      <c r="BC2363"/>
    </row>
    <row r="2364" spans="1:55" s="47" customFormat="1" x14ac:dyDescent="0.25">
      <c r="A2364" s="153"/>
      <c r="B2364" s="101"/>
      <c r="C2364" s="167"/>
      <c r="D2364" s="163"/>
      <c r="E2364" s="161"/>
      <c r="F2364" s="154"/>
      <c r="G2364"/>
      <c r="H2364"/>
      <c r="I2364"/>
      <c r="J2364"/>
      <c r="K2364"/>
      <c r="L2364"/>
      <c r="M2364"/>
      <c r="N2364"/>
      <c r="O2364"/>
      <c r="P2364"/>
      <c r="Q2364"/>
      <c r="R2364"/>
      <c r="S2364"/>
      <c r="T2364"/>
      <c r="U2364"/>
      <c r="V2364"/>
      <c r="W2364"/>
      <c r="X2364"/>
      <c r="Y2364"/>
      <c r="Z2364"/>
      <c r="AA2364"/>
      <c r="AB2364"/>
      <c r="AC2364"/>
      <c r="AD2364"/>
      <c r="AE2364"/>
      <c r="AF2364"/>
      <c r="AG2364"/>
      <c r="AH2364"/>
      <c r="AI2364"/>
      <c r="AJ2364"/>
      <c r="AK2364"/>
      <c r="AL2364"/>
      <c r="AM2364"/>
      <c r="AN2364"/>
      <c r="AO2364"/>
      <c r="AP2364"/>
      <c r="AQ2364"/>
      <c r="AR2364"/>
      <c r="AS2364"/>
      <c r="AT2364"/>
      <c r="AU2364"/>
      <c r="AV2364"/>
      <c r="AW2364"/>
      <c r="AX2364"/>
      <c r="AY2364"/>
      <c r="AZ2364"/>
      <c r="BA2364"/>
      <c r="BB2364"/>
      <c r="BC2364"/>
    </row>
    <row r="2365" spans="1:55" s="47" customFormat="1" x14ac:dyDescent="0.25">
      <c r="A2365" s="153"/>
      <c r="B2365" s="101"/>
      <c r="C2365" s="167"/>
      <c r="D2365" s="163"/>
      <c r="E2365" s="161"/>
      <c r="F2365" s="154"/>
      <c r="G2365"/>
      <c r="H2365"/>
      <c r="I2365"/>
      <c r="J2365"/>
      <c r="K2365"/>
      <c r="L2365"/>
      <c r="M2365"/>
      <c r="N2365"/>
      <c r="O2365"/>
      <c r="P2365"/>
      <c r="Q2365"/>
      <c r="R2365"/>
      <c r="S2365"/>
      <c r="T2365"/>
      <c r="U2365"/>
      <c r="V2365"/>
      <c r="W2365"/>
      <c r="X2365"/>
      <c r="Y2365"/>
      <c r="Z2365"/>
      <c r="AA2365"/>
      <c r="AB2365"/>
      <c r="AC2365"/>
      <c r="AD2365"/>
      <c r="AE2365"/>
      <c r="AF2365"/>
      <c r="AG2365"/>
      <c r="AH2365"/>
      <c r="AI2365"/>
      <c r="AJ2365"/>
      <c r="AK2365"/>
      <c r="AL2365"/>
      <c r="AM2365"/>
      <c r="AN2365"/>
      <c r="AO2365"/>
      <c r="AP2365"/>
      <c r="AQ2365"/>
      <c r="AR2365"/>
      <c r="AS2365"/>
      <c r="AT2365"/>
      <c r="AU2365"/>
      <c r="AV2365"/>
      <c r="AW2365"/>
      <c r="AX2365"/>
      <c r="AY2365"/>
      <c r="AZ2365"/>
      <c r="BA2365"/>
      <c r="BB2365"/>
      <c r="BC2365"/>
    </row>
    <row r="2366" spans="1:55" s="47" customFormat="1" x14ac:dyDescent="0.25">
      <c r="A2366" s="153"/>
      <c r="B2366" s="101"/>
      <c r="C2366" s="167"/>
      <c r="D2366" s="163"/>
      <c r="E2366" s="161"/>
      <c r="F2366" s="154"/>
      <c r="G2366"/>
      <c r="H2366"/>
      <c r="I2366"/>
      <c r="J2366"/>
      <c r="K2366"/>
      <c r="L2366"/>
      <c r="M2366"/>
      <c r="N2366"/>
      <c r="O2366"/>
      <c r="P2366"/>
      <c r="Q2366"/>
      <c r="R2366"/>
      <c r="S2366"/>
      <c r="T2366"/>
      <c r="U2366"/>
      <c r="V2366"/>
      <c r="W2366"/>
      <c r="X2366"/>
      <c r="Y2366"/>
      <c r="Z2366"/>
      <c r="AA2366"/>
      <c r="AB2366"/>
      <c r="AC2366"/>
      <c r="AD2366"/>
      <c r="AE2366"/>
      <c r="AF2366"/>
      <c r="AG2366"/>
      <c r="AH2366"/>
      <c r="AI2366"/>
      <c r="AJ2366"/>
      <c r="AK2366"/>
      <c r="AL2366"/>
      <c r="AM2366"/>
      <c r="AN2366"/>
      <c r="AO2366"/>
      <c r="AP2366"/>
      <c r="AQ2366"/>
      <c r="AR2366"/>
      <c r="AS2366"/>
      <c r="AT2366"/>
      <c r="AU2366"/>
      <c r="AV2366"/>
      <c r="AW2366"/>
      <c r="AX2366"/>
      <c r="AY2366"/>
      <c r="AZ2366"/>
      <c r="BA2366"/>
      <c r="BB2366"/>
      <c r="BC2366"/>
    </row>
    <row r="2367" spans="1:55" s="47" customFormat="1" x14ac:dyDescent="0.25">
      <c r="A2367" s="153"/>
      <c r="B2367" s="101"/>
      <c r="C2367" s="167"/>
      <c r="D2367" s="163"/>
      <c r="E2367" s="161"/>
      <c r="F2367" s="154"/>
      <c r="G2367"/>
      <c r="H2367"/>
      <c r="I2367"/>
      <c r="J2367"/>
      <c r="K2367"/>
      <c r="L2367"/>
      <c r="M2367"/>
      <c r="N2367"/>
      <c r="O2367"/>
      <c r="P2367"/>
      <c r="Q2367"/>
      <c r="R2367"/>
      <c r="S2367"/>
      <c r="T2367"/>
      <c r="U2367"/>
      <c r="V2367"/>
      <c r="W2367"/>
      <c r="X2367"/>
      <c r="Y2367"/>
      <c r="Z2367"/>
      <c r="AA2367"/>
      <c r="AB2367"/>
      <c r="AC2367"/>
      <c r="AD2367"/>
      <c r="AE2367"/>
      <c r="AF2367"/>
      <c r="AG2367"/>
      <c r="AH2367"/>
      <c r="AI2367"/>
      <c r="AJ2367"/>
      <c r="AK2367"/>
      <c r="AL2367"/>
      <c r="AM2367"/>
      <c r="AN2367"/>
      <c r="AO2367"/>
      <c r="AP2367"/>
      <c r="AQ2367"/>
      <c r="AR2367"/>
      <c r="AS2367"/>
      <c r="AT2367"/>
      <c r="AU2367"/>
      <c r="AV2367"/>
      <c r="AW2367"/>
      <c r="AX2367"/>
      <c r="AY2367"/>
      <c r="AZ2367"/>
      <c r="BA2367"/>
      <c r="BB2367"/>
      <c r="BC2367"/>
    </row>
    <row r="2368" spans="1:55" s="47" customFormat="1" x14ac:dyDescent="0.25">
      <c r="A2368" s="153"/>
      <c r="B2368" s="101"/>
      <c r="C2368" s="167"/>
      <c r="D2368" s="163"/>
      <c r="E2368" s="161"/>
      <c r="F2368" s="154"/>
      <c r="G2368"/>
      <c r="H2368"/>
      <c r="I2368"/>
      <c r="J2368"/>
      <c r="K2368"/>
      <c r="L2368"/>
      <c r="M2368"/>
      <c r="N2368"/>
      <c r="O2368"/>
      <c r="P2368"/>
      <c r="Q2368"/>
      <c r="R2368"/>
      <c r="S2368"/>
      <c r="T2368"/>
      <c r="U2368"/>
      <c r="V2368"/>
      <c r="W2368"/>
      <c r="X2368"/>
      <c r="Y2368"/>
      <c r="Z2368"/>
      <c r="AA2368"/>
      <c r="AB2368"/>
      <c r="AC2368"/>
      <c r="AD2368"/>
      <c r="AE2368"/>
      <c r="AF2368"/>
      <c r="AG2368"/>
      <c r="AH2368"/>
      <c r="AI2368"/>
      <c r="AJ2368"/>
      <c r="AK2368"/>
      <c r="AL2368"/>
      <c r="AM2368"/>
      <c r="AN2368"/>
      <c r="AO2368"/>
      <c r="AP2368"/>
      <c r="AQ2368"/>
      <c r="AR2368"/>
      <c r="AS2368"/>
      <c r="AT2368"/>
      <c r="AU2368"/>
      <c r="AV2368"/>
      <c r="AW2368"/>
      <c r="AX2368"/>
      <c r="AY2368"/>
      <c r="AZ2368"/>
      <c r="BA2368"/>
      <c r="BB2368"/>
      <c r="BC2368"/>
    </row>
    <row r="2369" spans="1:55" s="47" customFormat="1" x14ac:dyDescent="0.25">
      <c r="A2369" s="153"/>
      <c r="B2369" s="101"/>
      <c r="C2369" s="167"/>
      <c r="D2369" s="163"/>
      <c r="E2369" s="161"/>
      <c r="F2369" s="154"/>
      <c r="G2369"/>
      <c r="H2369"/>
      <c r="I2369"/>
      <c r="J2369"/>
      <c r="K2369"/>
      <c r="L2369"/>
      <c r="M2369"/>
      <c r="N2369"/>
      <c r="O2369"/>
      <c r="P2369"/>
      <c r="Q2369"/>
      <c r="R2369"/>
      <c r="S2369"/>
      <c r="T2369"/>
      <c r="U2369"/>
      <c r="V2369"/>
      <c r="W2369"/>
      <c r="X2369"/>
      <c r="Y2369"/>
      <c r="Z2369"/>
      <c r="AA2369"/>
      <c r="AB2369"/>
      <c r="AC2369"/>
      <c r="AD2369"/>
      <c r="AE2369"/>
      <c r="AF2369"/>
      <c r="AG2369"/>
      <c r="AH2369"/>
      <c r="AI2369"/>
      <c r="AJ2369"/>
      <c r="AK2369"/>
      <c r="AL2369"/>
      <c r="AM2369"/>
      <c r="AN2369"/>
      <c r="AO2369"/>
      <c r="AP2369"/>
      <c r="AQ2369"/>
      <c r="AR2369"/>
      <c r="AS2369"/>
      <c r="AT2369"/>
      <c r="AU2369"/>
      <c r="AV2369"/>
      <c r="AW2369"/>
      <c r="AX2369"/>
      <c r="AY2369"/>
      <c r="AZ2369"/>
      <c r="BA2369"/>
      <c r="BB2369"/>
      <c r="BC2369"/>
    </row>
    <row r="2370" spans="1:55" s="47" customFormat="1" x14ac:dyDescent="0.25">
      <c r="A2370" s="153"/>
      <c r="B2370" s="101"/>
      <c r="C2370" s="167"/>
      <c r="D2370" s="163"/>
      <c r="E2370" s="161"/>
      <c r="F2370" s="154"/>
      <c r="G2370"/>
      <c r="H2370"/>
      <c r="I2370"/>
      <c r="J2370"/>
      <c r="K2370"/>
      <c r="L2370"/>
      <c r="M2370"/>
      <c r="N2370"/>
      <c r="O2370"/>
      <c r="P2370"/>
      <c r="Q2370"/>
      <c r="R2370"/>
      <c r="S2370"/>
      <c r="T2370"/>
      <c r="U2370"/>
      <c r="V2370"/>
      <c r="W2370"/>
      <c r="X2370"/>
      <c r="Y2370"/>
      <c r="Z2370"/>
      <c r="AA2370"/>
      <c r="AB2370"/>
      <c r="AC2370"/>
      <c r="AD2370"/>
      <c r="AE2370"/>
      <c r="AF2370"/>
      <c r="AG2370"/>
      <c r="AH2370"/>
      <c r="AI2370"/>
      <c r="AJ2370"/>
      <c r="AK2370"/>
      <c r="AL2370"/>
      <c r="AM2370"/>
      <c r="AN2370"/>
      <c r="AO2370"/>
      <c r="AP2370"/>
      <c r="AQ2370"/>
      <c r="AR2370"/>
      <c r="AS2370"/>
      <c r="AT2370"/>
      <c r="AU2370"/>
      <c r="AV2370"/>
      <c r="AW2370"/>
      <c r="AX2370"/>
      <c r="AY2370"/>
      <c r="AZ2370"/>
      <c r="BA2370"/>
      <c r="BB2370"/>
      <c r="BC2370"/>
    </row>
    <row r="2371" spans="1:55" s="47" customFormat="1" x14ac:dyDescent="0.25">
      <c r="A2371" s="153"/>
      <c r="B2371" s="101"/>
      <c r="C2371" s="167"/>
      <c r="D2371" s="163"/>
      <c r="E2371" s="161"/>
      <c r="F2371" s="154"/>
      <c r="G2371"/>
      <c r="H2371"/>
      <c r="I2371"/>
      <c r="J2371"/>
      <c r="K2371"/>
      <c r="L2371"/>
      <c r="M2371"/>
      <c r="N2371"/>
      <c r="O2371"/>
      <c r="P2371"/>
      <c r="Q2371"/>
      <c r="R2371"/>
      <c r="S2371"/>
      <c r="T2371"/>
      <c r="U2371"/>
      <c r="V2371"/>
      <c r="W2371"/>
      <c r="X2371"/>
      <c r="Y2371"/>
      <c r="Z2371"/>
      <c r="AA2371"/>
      <c r="AB2371"/>
      <c r="AC2371"/>
      <c r="AD2371"/>
      <c r="AE2371"/>
      <c r="AF2371"/>
      <c r="AG2371"/>
      <c r="AH2371"/>
      <c r="AI2371"/>
      <c r="AJ2371"/>
      <c r="AK2371"/>
      <c r="AL2371"/>
      <c r="AM2371"/>
      <c r="AN2371"/>
      <c r="AO2371"/>
      <c r="AP2371"/>
      <c r="AQ2371"/>
      <c r="AR2371"/>
      <c r="AS2371"/>
      <c r="AT2371"/>
      <c r="AU2371"/>
      <c r="AV2371"/>
      <c r="AW2371"/>
      <c r="AX2371"/>
      <c r="AY2371"/>
      <c r="AZ2371"/>
      <c r="BA2371"/>
      <c r="BB2371"/>
      <c r="BC2371"/>
    </row>
    <row r="2372" spans="1:55" s="47" customFormat="1" x14ac:dyDescent="0.25">
      <c r="A2372" s="153"/>
      <c r="B2372" s="101"/>
      <c r="C2372" s="167"/>
      <c r="D2372" s="163"/>
      <c r="E2372" s="161"/>
      <c r="F2372" s="154"/>
      <c r="G2372"/>
      <c r="H2372"/>
      <c r="I2372"/>
      <c r="J2372"/>
      <c r="K2372"/>
      <c r="L2372"/>
      <c r="M2372"/>
      <c r="N2372"/>
      <c r="O2372"/>
      <c r="P2372"/>
      <c r="Q2372"/>
      <c r="R2372"/>
      <c r="S2372"/>
      <c r="T2372"/>
      <c r="U2372"/>
      <c r="V2372"/>
      <c r="W2372"/>
      <c r="X2372"/>
      <c r="Y2372"/>
      <c r="Z2372"/>
      <c r="AA2372"/>
      <c r="AB2372"/>
      <c r="AC2372"/>
      <c r="AD2372"/>
      <c r="AE2372"/>
      <c r="AF2372"/>
      <c r="AG2372"/>
      <c r="AH2372"/>
      <c r="AI2372"/>
      <c r="AJ2372"/>
      <c r="AK2372"/>
      <c r="AL2372"/>
      <c r="AM2372"/>
      <c r="AN2372"/>
      <c r="AO2372"/>
      <c r="AP2372"/>
      <c r="AQ2372"/>
      <c r="AR2372"/>
      <c r="AS2372"/>
      <c r="AT2372"/>
      <c r="AU2372"/>
      <c r="AV2372"/>
      <c r="AW2372"/>
      <c r="AX2372"/>
      <c r="AY2372"/>
      <c r="AZ2372"/>
      <c r="BA2372"/>
      <c r="BB2372"/>
      <c r="BC2372"/>
    </row>
    <row r="2373" spans="1:55" s="47" customFormat="1" x14ac:dyDescent="0.25">
      <c r="A2373" s="153"/>
      <c r="B2373" s="101"/>
      <c r="C2373" s="167"/>
      <c r="D2373" s="163"/>
      <c r="E2373" s="161"/>
      <c r="F2373" s="154"/>
      <c r="G2373"/>
      <c r="H2373"/>
      <c r="I2373"/>
      <c r="J2373"/>
      <c r="K2373"/>
      <c r="L2373"/>
      <c r="M2373"/>
      <c r="N2373"/>
      <c r="O2373"/>
      <c r="P2373"/>
      <c r="Q2373"/>
      <c r="R2373"/>
      <c r="S2373"/>
      <c r="T2373"/>
      <c r="U2373"/>
      <c r="V2373"/>
      <c r="W2373"/>
      <c r="X2373"/>
      <c r="Y2373"/>
      <c r="Z2373"/>
      <c r="AA2373"/>
      <c r="AB2373"/>
      <c r="AC2373"/>
      <c r="AD2373"/>
      <c r="AE2373"/>
      <c r="AF2373"/>
      <c r="AG2373"/>
      <c r="AH2373"/>
      <c r="AI2373"/>
      <c r="AJ2373"/>
      <c r="AK2373"/>
      <c r="AL2373"/>
      <c r="AM2373"/>
      <c r="AN2373"/>
      <c r="AO2373"/>
      <c r="AP2373"/>
      <c r="AQ2373"/>
      <c r="AR2373"/>
      <c r="AS2373"/>
      <c r="AT2373"/>
      <c r="AU2373"/>
      <c r="AV2373"/>
      <c r="AW2373"/>
      <c r="AX2373"/>
      <c r="AY2373"/>
      <c r="AZ2373"/>
      <c r="BA2373"/>
      <c r="BB2373"/>
      <c r="BC2373"/>
    </row>
    <row r="2374" spans="1:55" s="47" customFormat="1" x14ac:dyDescent="0.25">
      <c r="A2374" s="153"/>
      <c r="B2374" s="101"/>
      <c r="C2374" s="167"/>
      <c r="D2374" s="163"/>
      <c r="E2374" s="161"/>
      <c r="F2374" s="154"/>
      <c r="G2374"/>
      <c r="H2374"/>
      <c r="I2374"/>
      <c r="J2374"/>
      <c r="K2374"/>
      <c r="L2374"/>
      <c r="M2374"/>
      <c r="N2374"/>
      <c r="O2374"/>
      <c r="P2374"/>
      <c r="Q2374"/>
      <c r="R2374"/>
      <c r="S2374"/>
      <c r="T2374"/>
      <c r="U2374"/>
      <c r="V2374"/>
      <c r="W2374"/>
      <c r="X2374"/>
      <c r="Y2374"/>
      <c r="Z2374"/>
      <c r="AA2374"/>
      <c r="AB2374"/>
      <c r="AC2374"/>
      <c r="AD2374"/>
      <c r="AE2374"/>
      <c r="AF2374"/>
      <c r="AG2374"/>
      <c r="AH2374"/>
      <c r="AI2374"/>
      <c r="AJ2374"/>
      <c r="AK2374"/>
      <c r="AL2374"/>
      <c r="AM2374"/>
      <c r="AN2374"/>
      <c r="AO2374"/>
      <c r="AP2374"/>
      <c r="AQ2374"/>
      <c r="AR2374"/>
      <c r="AS2374"/>
      <c r="AT2374"/>
      <c r="AU2374"/>
      <c r="AV2374"/>
      <c r="AW2374"/>
      <c r="AX2374"/>
      <c r="AY2374"/>
      <c r="AZ2374"/>
      <c r="BA2374"/>
      <c r="BB2374"/>
      <c r="BC2374"/>
    </row>
    <row r="2375" spans="1:55" s="47" customFormat="1" x14ac:dyDescent="0.25">
      <c r="A2375" s="153"/>
      <c r="B2375" s="101"/>
      <c r="C2375" s="167"/>
      <c r="D2375" s="163"/>
      <c r="E2375" s="161"/>
      <c r="F2375" s="154"/>
      <c r="G2375"/>
      <c r="H2375"/>
      <c r="I2375"/>
      <c r="J2375"/>
      <c r="K2375"/>
      <c r="L2375"/>
      <c r="M2375"/>
      <c r="N2375"/>
      <c r="O2375"/>
      <c r="P2375"/>
      <c r="Q2375"/>
      <c r="R2375"/>
      <c r="S2375"/>
      <c r="T2375"/>
      <c r="U2375"/>
      <c r="V2375"/>
      <c r="W2375"/>
      <c r="X2375"/>
      <c r="Y2375"/>
      <c r="Z2375"/>
      <c r="AA2375"/>
      <c r="AB2375"/>
      <c r="AC2375"/>
      <c r="AD2375"/>
      <c r="AE2375"/>
      <c r="AF2375"/>
      <c r="AG2375"/>
      <c r="AH2375"/>
      <c r="AI2375"/>
      <c r="AJ2375"/>
      <c r="AK2375"/>
      <c r="AL2375"/>
      <c r="AM2375"/>
      <c r="AN2375"/>
      <c r="AO2375"/>
      <c r="AP2375"/>
      <c r="AQ2375"/>
      <c r="AR2375"/>
      <c r="AS2375"/>
      <c r="AT2375"/>
      <c r="AU2375"/>
      <c r="AV2375"/>
      <c r="AW2375"/>
      <c r="AX2375"/>
      <c r="AY2375"/>
      <c r="AZ2375"/>
      <c r="BA2375"/>
      <c r="BB2375"/>
      <c r="BC2375"/>
    </row>
    <row r="2376" spans="1:55" s="47" customFormat="1" x14ac:dyDescent="0.25">
      <c r="A2376" s="153"/>
      <c r="B2376" s="101"/>
      <c r="C2376" s="167"/>
      <c r="D2376" s="163"/>
      <c r="E2376" s="161"/>
      <c r="F2376" s="154"/>
      <c r="G2376"/>
      <c r="H2376"/>
      <c r="I2376"/>
      <c r="J2376"/>
      <c r="K2376"/>
      <c r="L2376"/>
      <c r="M2376"/>
      <c r="N2376"/>
      <c r="O2376"/>
      <c r="P2376"/>
      <c r="Q2376"/>
      <c r="R2376"/>
      <c r="S2376"/>
      <c r="T2376"/>
      <c r="U2376"/>
      <c r="V2376"/>
      <c r="W2376"/>
      <c r="X2376"/>
      <c r="Y2376"/>
      <c r="Z2376"/>
      <c r="AA2376"/>
      <c r="AB2376"/>
      <c r="AC2376"/>
      <c r="AD2376"/>
      <c r="AE2376"/>
      <c r="AF2376"/>
      <c r="AG2376"/>
      <c r="AH2376"/>
      <c r="AI2376"/>
      <c r="AJ2376"/>
      <c r="AK2376"/>
      <c r="AL2376"/>
      <c r="AM2376"/>
      <c r="AN2376"/>
      <c r="AO2376"/>
      <c r="AP2376"/>
      <c r="AQ2376"/>
      <c r="AR2376"/>
      <c r="AS2376"/>
      <c r="AT2376"/>
      <c r="AU2376"/>
      <c r="AV2376"/>
      <c r="AW2376"/>
      <c r="AX2376"/>
      <c r="AY2376"/>
      <c r="AZ2376"/>
      <c r="BA2376"/>
      <c r="BB2376"/>
      <c r="BC2376"/>
    </row>
    <row r="2377" spans="1:55" s="47" customFormat="1" x14ac:dyDescent="0.25">
      <c r="A2377" s="153"/>
      <c r="B2377" s="101"/>
      <c r="C2377" s="167"/>
      <c r="D2377" s="163"/>
      <c r="E2377" s="161"/>
      <c r="F2377" s="154"/>
      <c r="G2377"/>
      <c r="H2377"/>
      <c r="I2377"/>
      <c r="J2377"/>
      <c r="K2377"/>
      <c r="L2377"/>
      <c r="M2377"/>
      <c r="N2377"/>
      <c r="O2377"/>
      <c r="P2377"/>
      <c r="Q2377"/>
      <c r="R2377"/>
      <c r="S2377"/>
      <c r="T2377"/>
      <c r="U2377"/>
      <c r="V2377"/>
      <c r="W2377"/>
      <c r="X2377"/>
      <c r="Y2377"/>
      <c r="Z2377"/>
      <c r="AA2377"/>
      <c r="AB2377"/>
      <c r="AC2377"/>
      <c r="AD2377"/>
      <c r="AE2377"/>
      <c r="AF2377"/>
      <c r="AG2377"/>
      <c r="AH2377"/>
      <c r="AI2377"/>
      <c r="AJ2377"/>
      <c r="AK2377"/>
      <c r="AL2377"/>
      <c r="AM2377"/>
      <c r="AN2377"/>
      <c r="AO2377"/>
      <c r="AP2377"/>
      <c r="AQ2377"/>
      <c r="AR2377"/>
      <c r="AS2377"/>
      <c r="AT2377"/>
      <c r="AU2377"/>
      <c r="AV2377"/>
      <c r="AW2377"/>
      <c r="AX2377"/>
      <c r="AY2377"/>
      <c r="AZ2377"/>
      <c r="BA2377"/>
      <c r="BB2377"/>
      <c r="BC2377"/>
    </row>
    <row r="2378" spans="1:55" s="47" customFormat="1" x14ac:dyDescent="0.25">
      <c r="A2378" s="153"/>
      <c r="B2378" s="101"/>
      <c r="C2378" s="167"/>
      <c r="D2378" s="163"/>
      <c r="E2378" s="161"/>
      <c r="F2378" s="154"/>
      <c r="G2378"/>
      <c r="H2378"/>
      <c r="I2378"/>
      <c r="J2378"/>
      <c r="K2378"/>
      <c r="L2378"/>
      <c r="M2378"/>
      <c r="N2378"/>
      <c r="O2378"/>
      <c r="P2378"/>
      <c r="Q2378"/>
      <c r="R2378"/>
      <c r="S2378"/>
      <c r="T2378"/>
      <c r="U2378"/>
      <c r="V2378"/>
      <c r="W2378"/>
      <c r="X2378"/>
      <c r="Y2378"/>
      <c r="Z2378"/>
      <c r="AA2378"/>
      <c r="AB2378"/>
      <c r="AC2378"/>
      <c r="AD2378"/>
      <c r="AE2378"/>
      <c r="AF2378"/>
      <c r="AG2378"/>
      <c r="AH2378"/>
      <c r="AI2378"/>
      <c r="AJ2378"/>
      <c r="AK2378"/>
      <c r="AL2378"/>
      <c r="AM2378"/>
      <c r="AN2378"/>
      <c r="AO2378"/>
      <c r="AP2378"/>
      <c r="AQ2378"/>
      <c r="AR2378"/>
      <c r="AS2378"/>
      <c r="AT2378"/>
      <c r="AU2378"/>
      <c r="AV2378"/>
      <c r="AW2378"/>
      <c r="AX2378"/>
      <c r="AY2378"/>
      <c r="AZ2378"/>
      <c r="BA2378"/>
      <c r="BB2378"/>
      <c r="BC2378"/>
    </row>
    <row r="2379" spans="1:55" s="47" customFormat="1" x14ac:dyDescent="0.25">
      <c r="A2379" s="153"/>
      <c r="B2379" s="101"/>
      <c r="C2379" s="167"/>
      <c r="D2379" s="163"/>
      <c r="E2379" s="161"/>
      <c r="F2379" s="154"/>
      <c r="G2379"/>
      <c r="H2379"/>
      <c r="I2379"/>
      <c r="J2379"/>
      <c r="K2379"/>
      <c r="L2379"/>
      <c r="M2379"/>
      <c r="N2379"/>
      <c r="O2379"/>
      <c r="P2379"/>
      <c r="Q2379"/>
      <c r="R2379"/>
      <c r="S2379"/>
      <c r="T2379"/>
      <c r="U2379"/>
      <c r="V2379"/>
      <c r="W2379"/>
      <c r="X2379"/>
      <c r="Y2379"/>
      <c r="Z2379"/>
      <c r="AA2379"/>
      <c r="AB2379"/>
      <c r="AC2379"/>
      <c r="AD2379"/>
      <c r="AE2379"/>
      <c r="AF2379"/>
      <c r="AG2379"/>
      <c r="AH2379"/>
      <c r="AI2379"/>
      <c r="AJ2379"/>
      <c r="AK2379"/>
      <c r="AL2379"/>
      <c r="AM2379"/>
      <c r="AN2379"/>
      <c r="AO2379"/>
      <c r="AP2379"/>
      <c r="AQ2379"/>
      <c r="AR2379"/>
      <c r="AS2379"/>
      <c r="AT2379"/>
      <c r="AU2379"/>
      <c r="AV2379"/>
      <c r="AW2379"/>
      <c r="AX2379"/>
      <c r="AY2379"/>
      <c r="AZ2379"/>
      <c r="BA2379"/>
      <c r="BB2379"/>
      <c r="BC2379"/>
    </row>
    <row r="2380" spans="1:55" s="47" customFormat="1" x14ac:dyDescent="0.25">
      <c r="A2380" s="153"/>
      <c r="B2380" s="101"/>
      <c r="C2380" s="167"/>
      <c r="D2380" s="163"/>
      <c r="E2380" s="161"/>
      <c r="F2380" s="154"/>
      <c r="G2380"/>
      <c r="H2380"/>
      <c r="I2380"/>
      <c r="J2380"/>
      <c r="K2380"/>
      <c r="L2380"/>
      <c r="M2380"/>
      <c r="N2380"/>
      <c r="O2380"/>
      <c r="P2380"/>
      <c r="Q2380"/>
      <c r="R2380"/>
      <c r="S2380"/>
      <c r="T2380"/>
      <c r="U2380"/>
      <c r="V2380"/>
      <c r="W2380"/>
      <c r="X2380"/>
      <c r="Y2380"/>
      <c r="Z2380"/>
      <c r="AA2380"/>
      <c r="AB2380"/>
      <c r="AC2380"/>
      <c r="AD2380"/>
      <c r="AE2380"/>
      <c r="AF2380"/>
      <c r="AG2380"/>
      <c r="AH2380"/>
      <c r="AI2380"/>
      <c r="AJ2380"/>
      <c r="AK2380"/>
      <c r="AL2380"/>
      <c r="AM2380"/>
      <c r="AN2380"/>
      <c r="AO2380"/>
      <c r="AP2380"/>
      <c r="AQ2380"/>
      <c r="AR2380"/>
      <c r="AS2380"/>
      <c r="AT2380"/>
      <c r="AU2380"/>
      <c r="AV2380"/>
      <c r="AW2380"/>
      <c r="AX2380"/>
      <c r="AY2380"/>
      <c r="AZ2380"/>
      <c r="BA2380"/>
      <c r="BB2380"/>
      <c r="BC2380"/>
    </row>
    <row r="2381" spans="1:55" s="47" customFormat="1" x14ac:dyDescent="0.25">
      <c r="A2381" s="153"/>
      <c r="B2381" s="101"/>
      <c r="C2381" s="167"/>
      <c r="D2381" s="163"/>
      <c r="E2381" s="161"/>
      <c r="F2381" s="154"/>
      <c r="G2381"/>
      <c r="H2381"/>
      <c r="I2381"/>
      <c r="J2381"/>
      <c r="K2381"/>
      <c r="L2381"/>
      <c r="M2381"/>
      <c r="N2381"/>
      <c r="O2381"/>
      <c r="P2381"/>
      <c r="Q2381"/>
      <c r="R2381"/>
      <c r="S2381"/>
      <c r="T2381"/>
      <c r="U2381"/>
      <c r="V2381"/>
      <c r="W2381"/>
      <c r="X2381"/>
      <c r="Y2381"/>
      <c r="Z2381"/>
      <c r="AA2381"/>
      <c r="AB2381"/>
      <c r="AC2381"/>
      <c r="AD2381"/>
      <c r="AE2381"/>
      <c r="AF2381"/>
      <c r="AG2381"/>
      <c r="AH2381"/>
      <c r="AI2381"/>
      <c r="AJ2381"/>
      <c r="AK2381"/>
      <c r="AL2381"/>
      <c r="AM2381"/>
      <c r="AN2381"/>
      <c r="AO2381"/>
      <c r="AP2381"/>
      <c r="AQ2381"/>
      <c r="AR2381"/>
      <c r="AS2381"/>
      <c r="AT2381"/>
      <c r="AU2381"/>
      <c r="AV2381"/>
      <c r="AW2381"/>
      <c r="AX2381"/>
      <c r="AY2381"/>
      <c r="AZ2381"/>
      <c r="BA2381"/>
      <c r="BB2381"/>
      <c r="BC2381"/>
    </row>
    <row r="2382" spans="1:55" s="47" customFormat="1" x14ac:dyDescent="0.25">
      <c r="A2382" s="153"/>
      <c r="B2382" s="101"/>
      <c r="C2382" s="167"/>
      <c r="D2382" s="163"/>
      <c r="E2382" s="161"/>
      <c r="F2382" s="154"/>
      <c r="G2382"/>
      <c r="H2382"/>
      <c r="I2382"/>
      <c r="J2382"/>
      <c r="K2382"/>
      <c r="L2382"/>
      <c r="M2382"/>
      <c r="N2382"/>
      <c r="O2382"/>
      <c r="P2382"/>
      <c r="Q2382"/>
      <c r="R2382"/>
      <c r="S2382"/>
      <c r="T2382"/>
      <c r="U2382"/>
      <c r="V2382"/>
      <c r="W2382"/>
      <c r="X2382"/>
      <c r="Y2382"/>
      <c r="Z2382"/>
      <c r="AA2382"/>
      <c r="AB2382"/>
      <c r="AC2382"/>
      <c r="AD2382"/>
      <c r="AE2382"/>
      <c r="AF2382"/>
      <c r="AG2382"/>
      <c r="AH2382"/>
      <c r="AI2382"/>
      <c r="AJ2382"/>
      <c r="AK2382"/>
      <c r="AL2382"/>
      <c r="AM2382"/>
      <c r="AN2382"/>
      <c r="AO2382"/>
      <c r="AP2382"/>
      <c r="AQ2382"/>
      <c r="AR2382"/>
      <c r="AS2382"/>
      <c r="AT2382"/>
      <c r="AU2382"/>
      <c r="AV2382"/>
      <c r="AW2382"/>
      <c r="AX2382"/>
      <c r="AY2382"/>
      <c r="AZ2382"/>
      <c r="BA2382"/>
      <c r="BB2382"/>
      <c r="BC2382"/>
    </row>
    <row r="2383" spans="1:55" s="47" customFormat="1" x14ac:dyDescent="0.25">
      <c r="A2383" s="153"/>
      <c r="B2383" s="101"/>
      <c r="C2383" s="167"/>
      <c r="D2383" s="163"/>
      <c r="E2383" s="161"/>
      <c r="F2383" s="154"/>
      <c r="G2383"/>
      <c r="H2383"/>
      <c r="I2383"/>
      <c r="J2383"/>
      <c r="K2383"/>
      <c r="L2383"/>
      <c r="M2383"/>
      <c r="N2383"/>
      <c r="O2383"/>
      <c r="P2383"/>
      <c r="Q2383"/>
      <c r="R2383"/>
      <c r="S2383"/>
      <c r="T2383"/>
      <c r="U2383"/>
      <c r="V2383"/>
      <c r="W2383"/>
      <c r="X2383"/>
      <c r="Y2383"/>
      <c r="Z2383"/>
      <c r="AA2383"/>
      <c r="AB2383"/>
      <c r="AC2383"/>
      <c r="AD2383"/>
      <c r="AE2383"/>
      <c r="AF2383"/>
      <c r="AG2383"/>
      <c r="AH2383"/>
      <c r="AI2383"/>
      <c r="AJ2383"/>
      <c r="AK2383"/>
      <c r="AL2383"/>
      <c r="AM2383"/>
      <c r="AN2383"/>
      <c r="AO2383"/>
      <c r="AP2383"/>
      <c r="AQ2383"/>
      <c r="AR2383"/>
      <c r="AS2383"/>
      <c r="AT2383"/>
      <c r="AU2383"/>
      <c r="AV2383"/>
      <c r="AW2383"/>
      <c r="AX2383"/>
      <c r="AY2383"/>
      <c r="AZ2383"/>
      <c r="BA2383"/>
      <c r="BB2383"/>
      <c r="BC2383"/>
    </row>
    <row r="2384" spans="1:55" s="47" customFormat="1" x14ac:dyDescent="0.25">
      <c r="A2384" s="153"/>
      <c r="B2384" s="101"/>
      <c r="C2384" s="167"/>
      <c r="D2384" s="163"/>
      <c r="E2384" s="161"/>
      <c r="F2384" s="154"/>
      <c r="G2384"/>
      <c r="H2384"/>
      <c r="I2384"/>
      <c r="J2384"/>
      <c r="K2384"/>
      <c r="L2384"/>
      <c r="M2384"/>
      <c r="N2384"/>
      <c r="O2384"/>
      <c r="P2384"/>
      <c r="Q2384"/>
      <c r="R2384"/>
      <c r="S2384"/>
      <c r="T2384"/>
      <c r="U2384"/>
      <c r="V2384"/>
      <c r="W2384"/>
      <c r="X2384"/>
      <c r="Y2384"/>
      <c r="Z2384"/>
      <c r="AA2384"/>
      <c r="AB2384"/>
      <c r="AC2384"/>
      <c r="AD2384"/>
      <c r="AE2384"/>
      <c r="AF2384"/>
      <c r="AG2384"/>
      <c r="AH2384"/>
      <c r="AI2384"/>
      <c r="AJ2384"/>
      <c r="AK2384"/>
      <c r="AL2384"/>
      <c r="AM2384"/>
      <c r="AN2384"/>
      <c r="AO2384"/>
      <c r="AP2384"/>
      <c r="AQ2384"/>
      <c r="AR2384"/>
      <c r="AS2384"/>
      <c r="AT2384"/>
      <c r="AU2384"/>
      <c r="AV2384"/>
      <c r="AW2384"/>
      <c r="AX2384"/>
      <c r="AY2384"/>
      <c r="AZ2384"/>
      <c r="BA2384"/>
      <c r="BB2384"/>
      <c r="BC2384"/>
    </row>
    <row r="2385" spans="1:55" s="47" customFormat="1" x14ac:dyDescent="0.25">
      <c r="A2385" s="153"/>
      <c r="B2385" s="101"/>
      <c r="C2385" s="167"/>
      <c r="D2385" s="163"/>
      <c r="E2385" s="161"/>
      <c r="F2385" s="154"/>
      <c r="G2385"/>
      <c r="H2385"/>
      <c r="I2385"/>
      <c r="J2385"/>
      <c r="K2385"/>
      <c r="L2385"/>
      <c r="M2385"/>
      <c r="N2385"/>
      <c r="O2385"/>
      <c r="P2385"/>
      <c r="Q2385"/>
      <c r="R2385"/>
      <c r="S2385"/>
      <c r="T2385"/>
      <c r="U2385"/>
      <c r="V2385"/>
      <c r="W2385"/>
      <c r="X2385"/>
      <c r="Y2385"/>
      <c r="Z2385"/>
      <c r="AA2385"/>
      <c r="AB2385"/>
      <c r="AC2385"/>
      <c r="AD2385"/>
      <c r="AE2385"/>
      <c r="AF2385"/>
      <c r="AG2385"/>
      <c r="AH2385"/>
      <c r="AI2385"/>
      <c r="AJ2385"/>
      <c r="AK2385"/>
      <c r="AL2385"/>
      <c r="AM2385"/>
      <c r="AN2385"/>
      <c r="AO2385"/>
      <c r="AP2385"/>
      <c r="AQ2385"/>
      <c r="AR2385"/>
      <c r="AS2385"/>
      <c r="AT2385"/>
      <c r="AU2385"/>
      <c r="AV2385"/>
      <c r="AW2385"/>
      <c r="AX2385"/>
      <c r="AY2385"/>
      <c r="AZ2385"/>
      <c r="BA2385"/>
      <c r="BB2385"/>
      <c r="BC2385"/>
    </row>
    <row r="2386" spans="1:55" s="47" customFormat="1" x14ac:dyDescent="0.25">
      <c r="A2386" s="153"/>
      <c r="B2386" s="101"/>
      <c r="C2386" s="167"/>
      <c r="D2386" s="163"/>
      <c r="E2386" s="161"/>
      <c r="F2386" s="154"/>
      <c r="G2386"/>
      <c r="H2386"/>
      <c r="I2386"/>
      <c r="J2386"/>
      <c r="K2386"/>
      <c r="L2386"/>
      <c r="M2386"/>
      <c r="N2386"/>
      <c r="O2386"/>
      <c r="P2386"/>
      <c r="Q2386"/>
      <c r="R2386"/>
      <c r="S2386"/>
      <c r="T2386"/>
      <c r="U2386"/>
      <c r="V2386"/>
      <c r="W2386"/>
      <c r="X2386"/>
      <c r="Y2386"/>
      <c r="Z2386"/>
      <c r="AA2386"/>
      <c r="AB2386"/>
      <c r="AC2386"/>
      <c r="AD2386"/>
      <c r="AE2386"/>
      <c r="AF2386"/>
      <c r="AG2386"/>
      <c r="AH2386"/>
      <c r="AI2386"/>
      <c r="AJ2386"/>
      <c r="AK2386"/>
      <c r="AL2386"/>
      <c r="AM2386"/>
      <c r="AN2386"/>
      <c r="AO2386"/>
      <c r="AP2386"/>
      <c r="AQ2386"/>
      <c r="AR2386"/>
      <c r="AS2386"/>
      <c r="AT2386"/>
      <c r="AU2386"/>
      <c r="AV2386"/>
      <c r="AW2386"/>
      <c r="AX2386"/>
      <c r="AY2386"/>
      <c r="AZ2386"/>
      <c r="BA2386"/>
      <c r="BB2386"/>
      <c r="BC2386"/>
    </row>
    <row r="2387" spans="1:55" s="47" customFormat="1" x14ac:dyDescent="0.25">
      <c r="A2387" s="153"/>
      <c r="B2387" s="101"/>
      <c r="C2387" s="167"/>
      <c r="D2387" s="163"/>
      <c r="E2387" s="161"/>
      <c r="F2387" s="154"/>
      <c r="G2387"/>
      <c r="H2387"/>
      <c r="I2387"/>
      <c r="J2387"/>
      <c r="K2387"/>
      <c r="L2387"/>
      <c r="M2387"/>
      <c r="N2387"/>
      <c r="O2387"/>
      <c r="P2387"/>
      <c r="Q2387"/>
      <c r="R2387"/>
      <c r="S2387"/>
      <c r="T2387"/>
      <c r="U2387"/>
      <c r="V2387"/>
      <c r="W2387"/>
      <c r="X2387"/>
      <c r="Y2387"/>
      <c r="Z2387"/>
      <c r="AA2387"/>
      <c r="AB2387"/>
      <c r="AC2387"/>
      <c r="AD2387"/>
      <c r="AE2387"/>
      <c r="AF2387"/>
      <c r="AG2387"/>
      <c r="AH2387"/>
      <c r="AI2387"/>
      <c r="AJ2387"/>
      <c r="AK2387"/>
      <c r="AL2387"/>
      <c r="AM2387"/>
      <c r="AN2387"/>
      <c r="AO2387"/>
      <c r="AP2387"/>
      <c r="AQ2387"/>
      <c r="AR2387"/>
      <c r="AS2387"/>
      <c r="AT2387"/>
      <c r="AU2387"/>
      <c r="AV2387"/>
      <c r="AW2387"/>
      <c r="AX2387"/>
      <c r="AY2387"/>
      <c r="AZ2387"/>
      <c r="BA2387"/>
      <c r="BB2387"/>
      <c r="BC2387"/>
    </row>
    <row r="2388" spans="1:55" s="47" customFormat="1" x14ac:dyDescent="0.25">
      <c r="A2388" s="153"/>
      <c r="B2388" s="101"/>
      <c r="C2388" s="167"/>
      <c r="D2388" s="163"/>
      <c r="E2388" s="161"/>
      <c r="F2388" s="154"/>
      <c r="G2388"/>
      <c r="H2388"/>
      <c r="I2388"/>
      <c r="J2388"/>
      <c r="K2388"/>
      <c r="L2388"/>
      <c r="M2388"/>
      <c r="N2388"/>
      <c r="O2388"/>
      <c r="P2388"/>
      <c r="Q2388"/>
      <c r="R2388"/>
      <c r="S2388"/>
      <c r="T2388"/>
      <c r="U2388"/>
      <c r="V2388"/>
      <c r="W2388"/>
      <c r="X2388"/>
      <c r="Y2388"/>
      <c r="Z2388"/>
      <c r="AA2388"/>
      <c r="AB2388"/>
      <c r="AC2388"/>
      <c r="AD2388"/>
      <c r="AE2388"/>
      <c r="AF2388"/>
      <c r="AG2388"/>
      <c r="AH2388"/>
      <c r="AI2388"/>
      <c r="AJ2388"/>
      <c r="AK2388"/>
      <c r="AL2388"/>
      <c r="AM2388"/>
      <c r="AN2388"/>
      <c r="AO2388"/>
      <c r="AP2388"/>
      <c r="AQ2388"/>
      <c r="AR2388"/>
      <c r="AS2388"/>
      <c r="AT2388"/>
      <c r="AU2388"/>
      <c r="AV2388"/>
      <c r="AW2388"/>
      <c r="AX2388"/>
      <c r="AY2388"/>
      <c r="AZ2388"/>
      <c r="BA2388"/>
      <c r="BB2388"/>
      <c r="BC2388"/>
    </row>
    <row r="2389" spans="1:55" s="47" customFormat="1" x14ac:dyDescent="0.25">
      <c r="A2389" s="153"/>
      <c r="B2389" s="101"/>
      <c r="C2389" s="167"/>
      <c r="D2389" s="163"/>
      <c r="E2389" s="161"/>
      <c r="F2389" s="154"/>
      <c r="G2389"/>
      <c r="H2389"/>
      <c r="I2389"/>
      <c r="J2389"/>
      <c r="K2389"/>
      <c r="L2389"/>
      <c r="M2389"/>
      <c r="N2389"/>
      <c r="O2389"/>
      <c r="P2389"/>
      <c r="Q2389"/>
      <c r="R2389"/>
      <c r="S2389"/>
      <c r="T2389"/>
      <c r="U2389"/>
      <c r="V2389"/>
      <c r="W2389"/>
      <c r="X2389"/>
      <c r="Y2389"/>
      <c r="Z2389"/>
      <c r="AA2389"/>
      <c r="AB2389"/>
      <c r="AC2389"/>
      <c r="AD2389"/>
      <c r="AE2389"/>
      <c r="AF2389"/>
      <c r="AG2389"/>
      <c r="AH2389"/>
      <c r="AI2389"/>
      <c r="AJ2389"/>
      <c r="AK2389"/>
      <c r="AL2389"/>
      <c r="AM2389"/>
      <c r="AN2389"/>
      <c r="AO2389"/>
      <c r="AP2389"/>
      <c r="AQ2389"/>
      <c r="AR2389"/>
      <c r="AS2389"/>
      <c r="AT2389"/>
      <c r="AU2389"/>
      <c r="AV2389"/>
      <c r="AW2389"/>
      <c r="AX2389"/>
      <c r="AY2389"/>
      <c r="AZ2389"/>
      <c r="BA2389"/>
      <c r="BB2389"/>
      <c r="BC2389"/>
    </row>
    <row r="2390" spans="1:55" s="47" customFormat="1" x14ac:dyDescent="0.25">
      <c r="A2390" s="153"/>
      <c r="B2390" s="101"/>
      <c r="C2390" s="167"/>
      <c r="D2390" s="163"/>
      <c r="E2390" s="161"/>
      <c r="F2390" s="154"/>
      <c r="G2390"/>
      <c r="H2390"/>
      <c r="I2390"/>
      <c r="J2390"/>
      <c r="K2390"/>
      <c r="L2390"/>
      <c r="M2390"/>
      <c r="N2390"/>
      <c r="O2390"/>
      <c r="P2390"/>
      <c r="Q2390"/>
      <c r="R2390"/>
      <c r="S2390"/>
      <c r="T2390"/>
      <c r="U2390"/>
      <c r="V2390"/>
      <c r="W2390"/>
      <c r="X2390"/>
      <c r="Y2390"/>
      <c r="Z2390"/>
      <c r="AA2390"/>
      <c r="AB2390"/>
      <c r="AC2390"/>
      <c r="AD2390"/>
      <c r="AE2390"/>
      <c r="AF2390"/>
      <c r="AG2390"/>
      <c r="AH2390"/>
      <c r="AI2390"/>
      <c r="AJ2390"/>
      <c r="AK2390"/>
      <c r="AL2390"/>
      <c r="AM2390"/>
      <c r="AN2390"/>
      <c r="AO2390"/>
      <c r="AP2390"/>
      <c r="AQ2390"/>
      <c r="AR2390"/>
      <c r="AS2390"/>
      <c r="AT2390"/>
      <c r="AU2390"/>
      <c r="AV2390"/>
      <c r="AW2390"/>
      <c r="AX2390"/>
      <c r="AY2390"/>
      <c r="AZ2390"/>
      <c r="BA2390"/>
      <c r="BB2390"/>
      <c r="BC2390"/>
    </row>
    <row r="2391" spans="1:55" s="47" customFormat="1" x14ac:dyDescent="0.25">
      <c r="A2391" s="153"/>
      <c r="B2391" s="101"/>
      <c r="C2391" s="167"/>
      <c r="D2391" s="163"/>
      <c r="E2391" s="161"/>
      <c r="F2391" s="154"/>
      <c r="G2391"/>
      <c r="H2391"/>
      <c r="I2391"/>
      <c r="J2391"/>
      <c r="K2391"/>
      <c r="L2391"/>
      <c r="M2391"/>
      <c r="N2391"/>
      <c r="O2391"/>
      <c r="P2391"/>
      <c r="Q2391"/>
      <c r="R2391"/>
      <c r="S2391"/>
      <c r="T2391"/>
      <c r="U2391"/>
      <c r="V2391"/>
      <c r="W2391"/>
      <c r="X2391"/>
      <c r="Y2391"/>
      <c r="Z2391"/>
      <c r="AA2391"/>
      <c r="AB2391"/>
      <c r="AC2391"/>
      <c r="AD2391"/>
      <c r="AE2391"/>
      <c r="AF2391"/>
      <c r="AG2391"/>
      <c r="AH2391"/>
      <c r="AI2391"/>
      <c r="AJ2391"/>
      <c r="AK2391"/>
      <c r="AL2391"/>
      <c r="AM2391"/>
      <c r="AN2391"/>
      <c r="AO2391"/>
      <c r="AP2391"/>
      <c r="AQ2391"/>
      <c r="AR2391"/>
      <c r="AS2391"/>
      <c r="AT2391"/>
      <c r="AU2391"/>
      <c r="AV2391"/>
      <c r="AW2391"/>
      <c r="AX2391"/>
      <c r="AY2391"/>
      <c r="AZ2391"/>
      <c r="BA2391"/>
      <c r="BB2391"/>
      <c r="BC2391"/>
    </row>
    <row r="2392" spans="1:55" s="47" customFormat="1" x14ac:dyDescent="0.25">
      <c r="A2392" s="153"/>
      <c r="B2392" s="101"/>
      <c r="C2392" s="167"/>
      <c r="D2392" s="163"/>
      <c r="E2392" s="161"/>
      <c r="F2392" s="154"/>
      <c r="G2392"/>
      <c r="H2392"/>
      <c r="I2392"/>
      <c r="J2392"/>
      <c r="K2392"/>
      <c r="L2392"/>
      <c r="M2392"/>
      <c r="N2392"/>
      <c r="O2392"/>
      <c r="P2392"/>
      <c r="Q2392"/>
      <c r="R2392"/>
      <c r="S2392"/>
      <c r="T2392"/>
      <c r="U2392"/>
      <c r="V2392"/>
      <c r="W2392"/>
      <c r="X2392"/>
      <c r="Y2392"/>
      <c r="Z2392"/>
      <c r="AA2392"/>
      <c r="AB2392"/>
      <c r="AC2392"/>
      <c r="AD2392"/>
      <c r="AE2392"/>
      <c r="AF2392"/>
      <c r="AG2392"/>
      <c r="AH2392"/>
      <c r="AI2392"/>
      <c r="AJ2392"/>
      <c r="AK2392"/>
      <c r="AL2392"/>
      <c r="AM2392"/>
      <c r="AN2392"/>
      <c r="AO2392"/>
      <c r="AP2392"/>
      <c r="AQ2392"/>
      <c r="AR2392"/>
      <c r="AS2392"/>
      <c r="AT2392"/>
      <c r="AU2392"/>
      <c r="AV2392"/>
      <c r="AW2392"/>
      <c r="AX2392"/>
      <c r="AY2392"/>
      <c r="AZ2392"/>
      <c r="BA2392"/>
      <c r="BB2392"/>
      <c r="BC2392"/>
    </row>
    <row r="2393" spans="1:55" s="47" customFormat="1" x14ac:dyDescent="0.25">
      <c r="A2393" s="153"/>
      <c r="B2393" s="101"/>
      <c r="C2393" s="167"/>
      <c r="D2393" s="163"/>
      <c r="E2393" s="161"/>
      <c r="F2393" s="154"/>
      <c r="G2393"/>
      <c r="H2393"/>
      <c r="I2393"/>
      <c r="J2393"/>
      <c r="K2393"/>
      <c r="L2393"/>
      <c r="M2393"/>
      <c r="N2393"/>
      <c r="O2393"/>
      <c r="P2393"/>
      <c r="Q2393"/>
      <c r="R2393"/>
      <c r="S2393"/>
      <c r="T2393"/>
      <c r="U2393"/>
      <c r="V2393"/>
      <c r="W2393"/>
      <c r="X2393"/>
      <c r="Y2393"/>
      <c r="Z2393"/>
      <c r="AA2393"/>
      <c r="AB2393"/>
      <c r="AC2393"/>
      <c r="AD2393"/>
      <c r="AE2393"/>
      <c r="AF2393"/>
      <c r="AG2393"/>
      <c r="AH2393"/>
      <c r="AI2393"/>
      <c r="AJ2393"/>
      <c r="AK2393"/>
      <c r="AL2393"/>
      <c r="AM2393"/>
      <c r="AN2393"/>
      <c r="AO2393"/>
      <c r="AP2393"/>
      <c r="AQ2393"/>
      <c r="AR2393"/>
      <c r="AS2393"/>
      <c r="AT2393"/>
      <c r="AU2393"/>
      <c r="AV2393"/>
      <c r="AW2393"/>
      <c r="AX2393"/>
      <c r="AY2393"/>
      <c r="AZ2393"/>
      <c r="BA2393"/>
      <c r="BB2393"/>
      <c r="BC2393"/>
    </row>
    <row r="2394" spans="1:55" s="47" customFormat="1" x14ac:dyDescent="0.25">
      <c r="A2394" s="153"/>
      <c r="B2394" s="101"/>
      <c r="C2394" s="167"/>
      <c r="D2394" s="163"/>
      <c r="E2394" s="161"/>
      <c r="F2394" s="154"/>
      <c r="G2394"/>
      <c r="H2394"/>
      <c r="I2394"/>
      <c r="J2394"/>
      <c r="K2394"/>
      <c r="L2394"/>
      <c r="M2394"/>
      <c r="N2394"/>
      <c r="O2394"/>
      <c r="P2394"/>
      <c r="Q2394"/>
      <c r="R2394"/>
      <c r="S2394"/>
      <c r="T2394"/>
      <c r="U2394"/>
      <c r="V2394"/>
      <c r="W2394"/>
      <c r="X2394"/>
      <c r="Y2394"/>
      <c r="Z2394"/>
      <c r="AA2394"/>
      <c r="AB2394"/>
      <c r="AC2394"/>
      <c r="AD2394"/>
      <c r="AE2394"/>
      <c r="AF2394"/>
      <c r="AG2394"/>
      <c r="AH2394"/>
      <c r="AI2394"/>
      <c r="AJ2394"/>
      <c r="AK2394"/>
      <c r="AL2394"/>
      <c r="AM2394"/>
      <c r="AN2394"/>
      <c r="AO2394"/>
      <c r="AP2394"/>
      <c r="AQ2394"/>
      <c r="AR2394"/>
      <c r="AS2394"/>
      <c r="AT2394"/>
      <c r="AU2394"/>
      <c r="AV2394"/>
      <c r="AW2394"/>
      <c r="AX2394"/>
      <c r="AY2394"/>
      <c r="AZ2394"/>
      <c r="BA2394"/>
      <c r="BB2394"/>
      <c r="BC2394"/>
    </row>
    <row r="2395" spans="1:55" s="47" customFormat="1" x14ac:dyDescent="0.25">
      <c r="A2395" s="153"/>
      <c r="B2395" s="101"/>
      <c r="C2395" s="167"/>
      <c r="D2395" s="163"/>
      <c r="E2395" s="161"/>
      <c r="F2395" s="154"/>
      <c r="G2395"/>
      <c r="H2395"/>
      <c r="I2395"/>
      <c r="J2395"/>
      <c r="K2395"/>
      <c r="L2395"/>
      <c r="M2395"/>
      <c r="N2395"/>
      <c r="O2395"/>
      <c r="P2395"/>
      <c r="Q2395"/>
      <c r="R2395"/>
      <c r="S2395"/>
      <c r="T2395"/>
      <c r="U2395"/>
      <c r="V2395"/>
      <c r="W2395"/>
      <c r="X2395"/>
      <c r="Y2395"/>
      <c r="Z2395"/>
      <c r="AA2395"/>
      <c r="AB2395"/>
      <c r="AC2395"/>
      <c r="AD2395"/>
      <c r="AE2395"/>
      <c r="AF2395"/>
      <c r="AG2395"/>
      <c r="AH2395"/>
      <c r="AI2395"/>
      <c r="AJ2395"/>
      <c r="AK2395"/>
      <c r="AL2395"/>
      <c r="AM2395"/>
      <c r="AN2395"/>
      <c r="AO2395"/>
      <c r="AP2395"/>
      <c r="AQ2395"/>
      <c r="AR2395"/>
      <c r="AS2395"/>
      <c r="AT2395"/>
      <c r="AU2395"/>
      <c r="AV2395"/>
      <c r="AW2395"/>
      <c r="AX2395"/>
      <c r="AY2395"/>
      <c r="AZ2395"/>
      <c r="BA2395"/>
      <c r="BB2395"/>
      <c r="BC2395"/>
    </row>
    <row r="2396" spans="1:55" s="47" customFormat="1" x14ac:dyDescent="0.25">
      <c r="A2396" s="153"/>
      <c r="B2396" s="101"/>
      <c r="C2396" s="167"/>
      <c r="D2396" s="163"/>
      <c r="E2396" s="161"/>
      <c r="F2396" s="154"/>
      <c r="G2396"/>
      <c r="H2396"/>
      <c r="I2396"/>
      <c r="J2396"/>
      <c r="K2396"/>
      <c r="L2396"/>
      <c r="M2396"/>
      <c r="N2396"/>
      <c r="O2396"/>
      <c r="P2396"/>
      <c r="Q2396"/>
      <c r="R2396"/>
      <c r="S2396"/>
      <c r="T2396"/>
      <c r="U2396"/>
      <c r="V2396"/>
      <c r="W2396"/>
      <c r="X2396"/>
      <c r="Y2396"/>
      <c r="Z2396"/>
      <c r="AA2396"/>
      <c r="AB2396"/>
      <c r="AC2396"/>
      <c r="AD2396"/>
      <c r="AE2396"/>
      <c r="AF2396"/>
      <c r="AG2396"/>
      <c r="AH2396"/>
      <c r="AI2396"/>
      <c r="AJ2396"/>
      <c r="AK2396"/>
      <c r="AL2396"/>
      <c r="AM2396"/>
      <c r="AN2396"/>
      <c r="AO2396"/>
      <c r="AP2396"/>
      <c r="AQ2396"/>
      <c r="AR2396"/>
      <c r="AS2396"/>
      <c r="AT2396"/>
      <c r="AU2396"/>
      <c r="AV2396"/>
      <c r="AW2396"/>
      <c r="AX2396"/>
      <c r="AY2396"/>
      <c r="AZ2396"/>
      <c r="BA2396"/>
      <c r="BB2396"/>
      <c r="BC2396"/>
    </row>
    <row r="2397" spans="1:55" s="47" customFormat="1" x14ac:dyDescent="0.25">
      <c r="A2397" s="153"/>
      <c r="B2397" s="101"/>
      <c r="C2397" s="167"/>
      <c r="D2397" s="163"/>
      <c r="E2397" s="161"/>
      <c r="F2397" s="154"/>
      <c r="G2397"/>
      <c r="H2397"/>
      <c r="I2397"/>
      <c r="J2397"/>
      <c r="K2397"/>
      <c r="L2397"/>
      <c r="M2397"/>
      <c r="N2397"/>
      <c r="O2397"/>
      <c r="P2397"/>
      <c r="Q2397"/>
      <c r="R2397"/>
      <c r="S2397"/>
      <c r="T2397"/>
      <c r="U2397"/>
      <c r="V2397"/>
      <c r="W2397"/>
      <c r="X2397"/>
      <c r="Y2397"/>
      <c r="Z2397"/>
      <c r="AA2397"/>
      <c r="AB2397"/>
      <c r="AC2397"/>
      <c r="AD2397"/>
      <c r="AE2397"/>
      <c r="AF2397"/>
      <c r="AG2397"/>
      <c r="AH2397"/>
      <c r="AI2397"/>
      <c r="AJ2397"/>
      <c r="AK2397"/>
      <c r="AL2397"/>
      <c r="AM2397"/>
      <c r="AN2397"/>
      <c r="AO2397"/>
      <c r="AP2397"/>
      <c r="AQ2397"/>
      <c r="AR2397"/>
      <c r="AS2397"/>
      <c r="AT2397"/>
      <c r="AU2397"/>
      <c r="AV2397"/>
      <c r="AW2397"/>
      <c r="AX2397"/>
      <c r="AY2397"/>
      <c r="AZ2397"/>
      <c r="BA2397"/>
      <c r="BB2397"/>
      <c r="BC2397"/>
    </row>
    <row r="2398" spans="1:55" s="47" customFormat="1" x14ac:dyDescent="0.25">
      <c r="A2398" s="153"/>
      <c r="B2398" s="101"/>
      <c r="C2398" s="167"/>
      <c r="D2398" s="163"/>
      <c r="E2398" s="161"/>
      <c r="F2398" s="154"/>
      <c r="G2398"/>
      <c r="H2398"/>
      <c r="I2398"/>
      <c r="J2398"/>
      <c r="K2398"/>
      <c r="L2398"/>
      <c r="M2398"/>
      <c r="N2398"/>
      <c r="O2398"/>
      <c r="P2398"/>
      <c r="Q2398"/>
      <c r="R2398"/>
      <c r="S2398"/>
      <c r="T2398"/>
      <c r="U2398"/>
      <c r="V2398"/>
      <c r="W2398"/>
      <c r="X2398"/>
      <c r="Y2398"/>
      <c r="Z2398"/>
      <c r="AA2398"/>
      <c r="AB2398"/>
      <c r="AC2398"/>
      <c r="AD2398"/>
      <c r="AE2398"/>
      <c r="AF2398"/>
      <c r="AG2398"/>
      <c r="AH2398"/>
      <c r="AI2398"/>
      <c r="AJ2398"/>
      <c r="AK2398"/>
      <c r="AL2398"/>
      <c r="AM2398"/>
      <c r="AN2398"/>
      <c r="AO2398"/>
      <c r="AP2398"/>
      <c r="AQ2398"/>
      <c r="AR2398"/>
      <c r="AS2398"/>
      <c r="AT2398"/>
      <c r="AU2398"/>
      <c r="AV2398"/>
      <c r="AW2398"/>
      <c r="AX2398"/>
      <c r="AY2398"/>
      <c r="AZ2398"/>
      <c r="BA2398"/>
      <c r="BB2398"/>
      <c r="BC2398"/>
    </row>
    <row r="2399" spans="1:55" s="47" customFormat="1" x14ac:dyDescent="0.25">
      <c r="A2399" s="153"/>
      <c r="B2399" s="101"/>
      <c r="C2399" s="167"/>
      <c r="D2399" s="163"/>
      <c r="E2399" s="161"/>
      <c r="F2399" s="154"/>
      <c r="G2399"/>
      <c r="H2399"/>
      <c r="I2399"/>
      <c r="J2399"/>
      <c r="K2399"/>
      <c r="L2399"/>
      <c r="M2399"/>
      <c r="N2399"/>
      <c r="O2399"/>
      <c r="P2399"/>
      <c r="Q2399"/>
      <c r="R2399"/>
      <c r="S2399"/>
      <c r="T2399"/>
      <c r="U2399"/>
      <c r="V2399"/>
      <c r="W2399"/>
      <c r="X2399"/>
      <c r="Y2399"/>
      <c r="Z2399"/>
      <c r="AA2399"/>
      <c r="AB2399"/>
      <c r="AC2399"/>
      <c r="AD2399"/>
      <c r="AE2399"/>
      <c r="AF2399"/>
      <c r="AG2399"/>
      <c r="AH2399"/>
      <c r="AI2399"/>
      <c r="AJ2399"/>
      <c r="AK2399"/>
      <c r="AL2399"/>
      <c r="AM2399"/>
      <c r="AN2399"/>
      <c r="AO2399"/>
      <c r="AP2399"/>
      <c r="AQ2399"/>
      <c r="AR2399"/>
      <c r="AS2399"/>
      <c r="AT2399"/>
      <c r="AU2399"/>
      <c r="AV2399"/>
      <c r="AW2399"/>
      <c r="AX2399"/>
      <c r="AY2399"/>
      <c r="AZ2399"/>
      <c r="BA2399"/>
      <c r="BB2399"/>
      <c r="BC2399"/>
    </row>
    <row r="2400" spans="1:55" s="47" customFormat="1" x14ac:dyDescent="0.25">
      <c r="A2400" s="153"/>
      <c r="B2400" s="101"/>
      <c r="C2400" s="167"/>
      <c r="D2400" s="163"/>
      <c r="E2400" s="161"/>
      <c r="F2400" s="154"/>
      <c r="G2400"/>
      <c r="H2400"/>
      <c r="I2400"/>
      <c r="J2400"/>
      <c r="K2400"/>
      <c r="L2400"/>
      <c r="M2400"/>
      <c r="N2400"/>
      <c r="O2400"/>
      <c r="P2400"/>
      <c r="Q2400"/>
      <c r="R2400"/>
      <c r="S2400"/>
      <c r="T2400"/>
      <c r="U2400"/>
      <c r="V2400"/>
      <c r="W2400"/>
      <c r="X2400"/>
      <c r="Y2400"/>
      <c r="Z2400"/>
      <c r="AA2400"/>
      <c r="AB2400"/>
      <c r="AC2400"/>
      <c r="AD2400"/>
      <c r="AE2400"/>
      <c r="AF2400"/>
      <c r="AG2400"/>
      <c r="AH2400"/>
      <c r="AI2400"/>
      <c r="AJ2400"/>
      <c r="AK2400"/>
      <c r="AL2400"/>
      <c r="AM2400"/>
      <c r="AN2400"/>
      <c r="AO2400"/>
      <c r="AP2400"/>
      <c r="AQ2400"/>
      <c r="AR2400"/>
      <c r="AS2400"/>
      <c r="AT2400"/>
      <c r="AU2400"/>
      <c r="AV2400"/>
      <c r="AW2400"/>
      <c r="AX2400"/>
      <c r="AY2400"/>
      <c r="AZ2400"/>
      <c r="BA2400"/>
      <c r="BB2400"/>
      <c r="BC2400"/>
    </row>
    <row r="2401" spans="1:55" s="47" customFormat="1" x14ac:dyDescent="0.25">
      <c r="A2401" s="153"/>
      <c r="B2401" s="101"/>
      <c r="C2401" s="167"/>
      <c r="D2401" s="163"/>
      <c r="E2401" s="161"/>
      <c r="F2401" s="154"/>
      <c r="G2401"/>
      <c r="H2401"/>
      <c r="I2401"/>
      <c r="J2401"/>
      <c r="K2401"/>
      <c r="L2401"/>
      <c r="M2401"/>
      <c r="N2401"/>
      <c r="O2401"/>
      <c r="P2401"/>
      <c r="Q2401"/>
      <c r="R2401"/>
      <c r="S2401"/>
      <c r="T2401"/>
      <c r="U2401"/>
      <c r="V2401"/>
      <c r="W2401"/>
      <c r="X2401"/>
      <c r="Y2401"/>
      <c r="Z2401"/>
      <c r="AA2401"/>
      <c r="AB2401"/>
      <c r="AC2401"/>
      <c r="AD2401"/>
      <c r="AE2401"/>
      <c r="AF2401"/>
      <c r="AG2401"/>
      <c r="AH2401"/>
      <c r="AI2401"/>
      <c r="AJ2401"/>
      <c r="AK2401"/>
      <c r="AL2401"/>
      <c r="AM2401"/>
      <c r="AN2401"/>
      <c r="AO2401"/>
      <c r="AP2401"/>
      <c r="AQ2401"/>
      <c r="AR2401"/>
      <c r="AS2401"/>
      <c r="AT2401"/>
      <c r="AU2401"/>
      <c r="AV2401"/>
      <c r="AW2401"/>
      <c r="AX2401"/>
      <c r="AY2401"/>
      <c r="AZ2401"/>
      <c r="BA2401"/>
      <c r="BB2401"/>
      <c r="BC2401"/>
    </row>
    <row r="2402" spans="1:55" s="47" customFormat="1" x14ac:dyDescent="0.25">
      <c r="A2402" s="153"/>
      <c r="B2402" s="101"/>
      <c r="C2402" s="167"/>
      <c r="D2402" s="163"/>
      <c r="E2402" s="161"/>
      <c r="F2402" s="154"/>
      <c r="G2402"/>
      <c r="H2402"/>
      <c r="I2402"/>
      <c r="J2402"/>
      <c r="K2402"/>
      <c r="L2402"/>
      <c r="M2402"/>
      <c r="N2402"/>
      <c r="O2402"/>
      <c r="P2402"/>
      <c r="Q2402"/>
      <c r="R2402"/>
      <c r="S2402"/>
      <c r="T2402"/>
      <c r="U2402"/>
      <c r="V2402"/>
      <c r="W2402"/>
      <c r="X2402"/>
      <c r="Y2402"/>
      <c r="Z2402"/>
      <c r="AA2402"/>
      <c r="AB2402"/>
      <c r="AC2402"/>
      <c r="AD2402"/>
      <c r="AE2402"/>
      <c r="AF2402"/>
      <c r="AG2402"/>
      <c r="AH2402"/>
      <c r="AI2402"/>
      <c r="AJ2402"/>
      <c r="AK2402"/>
      <c r="AL2402"/>
      <c r="AM2402"/>
      <c r="AN2402"/>
      <c r="AO2402"/>
      <c r="AP2402"/>
      <c r="AQ2402"/>
      <c r="AR2402"/>
      <c r="AS2402"/>
      <c r="AT2402"/>
      <c r="AU2402"/>
      <c r="AV2402"/>
      <c r="AW2402"/>
      <c r="AX2402"/>
      <c r="AY2402"/>
      <c r="AZ2402"/>
      <c r="BA2402"/>
      <c r="BB2402"/>
      <c r="BC2402"/>
    </row>
    <row r="2403" spans="1:55" s="47" customFormat="1" x14ac:dyDescent="0.25">
      <c r="A2403" s="153"/>
      <c r="B2403" s="101"/>
      <c r="C2403" s="167"/>
      <c r="D2403" s="163"/>
      <c r="E2403" s="161"/>
      <c r="F2403" s="154"/>
      <c r="G2403"/>
      <c r="H2403"/>
      <c r="I2403"/>
      <c r="J2403"/>
      <c r="K2403"/>
      <c r="L2403"/>
      <c r="M2403"/>
      <c r="N2403"/>
      <c r="O2403"/>
      <c r="P2403"/>
      <c r="Q2403"/>
      <c r="R2403"/>
      <c r="S2403"/>
      <c r="T2403"/>
      <c r="U2403"/>
      <c r="V2403"/>
      <c r="W2403"/>
      <c r="X2403"/>
      <c r="Y2403"/>
      <c r="Z2403"/>
      <c r="AA2403"/>
      <c r="AB2403"/>
      <c r="AC2403"/>
      <c r="AD2403"/>
      <c r="AE2403"/>
      <c r="AF2403"/>
      <c r="AG2403"/>
      <c r="AH2403"/>
      <c r="AI2403"/>
      <c r="AJ2403"/>
      <c r="AK2403"/>
      <c r="AL2403"/>
      <c r="AM2403"/>
      <c r="AN2403"/>
      <c r="AO2403"/>
      <c r="AP2403"/>
      <c r="AQ2403"/>
      <c r="AR2403"/>
      <c r="AS2403"/>
      <c r="AT2403"/>
      <c r="AU2403"/>
      <c r="AV2403"/>
      <c r="AW2403"/>
      <c r="AX2403"/>
      <c r="AY2403"/>
      <c r="AZ2403"/>
      <c r="BA2403"/>
      <c r="BB2403"/>
      <c r="BC2403"/>
    </row>
    <row r="2404" spans="1:55" s="47" customFormat="1" x14ac:dyDescent="0.25">
      <c r="A2404" s="153"/>
      <c r="B2404" s="101"/>
      <c r="C2404" s="167"/>
      <c r="D2404" s="163"/>
      <c r="E2404" s="161"/>
      <c r="F2404" s="154"/>
      <c r="G2404"/>
      <c r="H2404"/>
      <c r="I2404"/>
      <c r="J2404"/>
      <c r="K2404"/>
      <c r="L2404"/>
      <c r="M2404"/>
      <c r="N2404"/>
      <c r="O2404"/>
      <c r="P2404"/>
      <c r="Q2404"/>
      <c r="R2404"/>
      <c r="S2404"/>
      <c r="T2404"/>
      <c r="U2404"/>
      <c r="V2404"/>
      <c r="W2404"/>
      <c r="X2404"/>
      <c r="Y2404"/>
      <c r="Z2404"/>
      <c r="AA2404"/>
      <c r="AB2404"/>
      <c r="AC2404"/>
      <c r="AD2404"/>
      <c r="AE2404"/>
      <c r="AF2404"/>
      <c r="AG2404"/>
      <c r="AH2404"/>
      <c r="AI2404"/>
      <c r="AJ2404"/>
      <c r="AK2404"/>
      <c r="AL2404"/>
      <c r="AM2404"/>
      <c r="AN2404"/>
      <c r="AO2404"/>
      <c r="AP2404"/>
      <c r="AQ2404"/>
      <c r="AR2404"/>
      <c r="AS2404"/>
      <c r="AT2404"/>
      <c r="AU2404"/>
      <c r="AV2404"/>
      <c r="AW2404"/>
      <c r="AX2404"/>
      <c r="AY2404"/>
      <c r="AZ2404"/>
      <c r="BA2404"/>
      <c r="BB2404"/>
      <c r="BC2404"/>
    </row>
    <row r="2405" spans="1:55" s="47" customFormat="1" x14ac:dyDescent="0.25">
      <c r="A2405" s="153"/>
      <c r="B2405" s="101"/>
      <c r="C2405" s="167"/>
      <c r="D2405" s="163"/>
      <c r="E2405" s="161"/>
      <c r="F2405" s="154"/>
      <c r="G2405"/>
      <c r="H2405"/>
      <c r="I2405"/>
      <c r="J2405"/>
      <c r="K2405"/>
      <c r="L2405"/>
      <c r="M2405"/>
      <c r="N2405"/>
      <c r="O2405"/>
      <c r="P2405"/>
      <c r="Q2405"/>
      <c r="R2405"/>
      <c r="S2405"/>
      <c r="T2405"/>
      <c r="U2405"/>
      <c r="V2405"/>
      <c r="W2405"/>
      <c r="X2405"/>
      <c r="Y2405"/>
      <c r="Z2405"/>
      <c r="AA2405"/>
      <c r="AB2405"/>
      <c r="AC2405"/>
      <c r="AD2405"/>
      <c r="AE2405"/>
      <c r="AF2405"/>
      <c r="AG2405"/>
      <c r="AH2405"/>
      <c r="AI2405"/>
      <c r="AJ2405"/>
      <c r="AK2405"/>
      <c r="AL2405"/>
      <c r="AM2405"/>
      <c r="AN2405"/>
      <c r="AO2405"/>
      <c r="AP2405"/>
      <c r="AQ2405"/>
      <c r="AR2405"/>
      <c r="AS2405"/>
      <c r="AT2405"/>
      <c r="AU2405"/>
      <c r="AV2405"/>
      <c r="AW2405"/>
      <c r="AX2405"/>
      <c r="AY2405"/>
      <c r="AZ2405"/>
      <c r="BA2405"/>
      <c r="BB2405"/>
      <c r="BC2405"/>
    </row>
    <row r="2406" spans="1:55" s="47" customFormat="1" x14ac:dyDescent="0.25">
      <c r="A2406" s="153"/>
      <c r="B2406" s="101"/>
      <c r="C2406" s="167"/>
      <c r="D2406" s="163"/>
      <c r="E2406" s="161"/>
      <c r="F2406" s="154"/>
      <c r="G2406"/>
      <c r="H2406"/>
      <c r="I2406"/>
      <c r="J2406"/>
      <c r="K2406"/>
      <c r="L2406"/>
      <c r="M2406"/>
      <c r="N2406"/>
      <c r="O2406"/>
      <c r="P2406"/>
      <c r="Q2406"/>
      <c r="R2406"/>
      <c r="S2406"/>
      <c r="T2406"/>
      <c r="U2406"/>
      <c r="V2406"/>
      <c r="W2406"/>
      <c r="X2406"/>
      <c r="Y2406"/>
      <c r="Z2406"/>
      <c r="AA2406"/>
      <c r="AB2406"/>
      <c r="AC2406"/>
      <c r="AD2406"/>
      <c r="AE2406"/>
      <c r="AF2406"/>
      <c r="AG2406"/>
      <c r="AH2406"/>
      <c r="AI2406"/>
      <c r="AJ2406"/>
      <c r="AK2406"/>
      <c r="AL2406"/>
      <c r="AM2406"/>
      <c r="AN2406"/>
      <c r="AO2406"/>
      <c r="AP2406"/>
      <c r="AQ2406"/>
      <c r="AR2406"/>
      <c r="AS2406"/>
      <c r="AT2406"/>
      <c r="AU2406"/>
      <c r="AV2406"/>
      <c r="AW2406"/>
      <c r="AX2406"/>
      <c r="AY2406"/>
      <c r="AZ2406"/>
      <c r="BA2406"/>
      <c r="BB2406"/>
      <c r="BC2406"/>
    </row>
    <row r="2407" spans="1:55" s="47" customFormat="1" x14ac:dyDescent="0.25">
      <c r="A2407" s="153"/>
      <c r="B2407" s="101"/>
      <c r="C2407" s="167"/>
      <c r="D2407" s="163"/>
      <c r="E2407" s="161"/>
      <c r="F2407" s="154"/>
      <c r="G2407"/>
      <c r="H2407"/>
      <c r="I2407"/>
      <c r="J2407"/>
      <c r="K2407"/>
      <c r="L2407"/>
      <c r="M2407"/>
      <c r="N2407"/>
      <c r="O2407"/>
      <c r="P2407"/>
      <c r="Q2407"/>
      <c r="R2407"/>
      <c r="S2407"/>
      <c r="T2407"/>
      <c r="U2407"/>
      <c r="V2407"/>
      <c r="W2407"/>
      <c r="X2407"/>
      <c r="Y2407"/>
      <c r="Z2407"/>
      <c r="AA2407"/>
      <c r="AB2407"/>
      <c r="AC2407"/>
      <c r="AD2407"/>
      <c r="AE2407"/>
      <c r="AF2407"/>
      <c r="AG2407"/>
      <c r="AH2407"/>
      <c r="AI2407"/>
      <c r="AJ2407"/>
      <c r="AK2407"/>
      <c r="AL2407"/>
      <c r="AM2407"/>
      <c r="AN2407"/>
      <c r="AO2407"/>
      <c r="AP2407"/>
      <c r="AQ2407"/>
      <c r="AR2407"/>
      <c r="AS2407"/>
      <c r="AT2407"/>
      <c r="AU2407"/>
      <c r="AV2407"/>
      <c r="AW2407"/>
      <c r="AX2407"/>
      <c r="AY2407"/>
      <c r="AZ2407"/>
      <c r="BA2407"/>
      <c r="BB2407"/>
      <c r="BC2407"/>
    </row>
    <row r="2408" spans="1:55" s="47" customFormat="1" x14ac:dyDescent="0.25">
      <c r="A2408" s="153"/>
      <c r="B2408" s="101"/>
      <c r="C2408" s="167"/>
      <c r="D2408" s="163"/>
      <c r="E2408" s="161"/>
      <c r="F2408" s="154"/>
      <c r="G2408"/>
      <c r="H2408"/>
      <c r="I2408"/>
      <c r="J2408"/>
      <c r="K2408"/>
      <c r="L2408"/>
      <c r="M2408"/>
      <c r="N2408"/>
      <c r="O2408"/>
      <c r="P2408"/>
      <c r="Q2408"/>
      <c r="R2408"/>
      <c r="S2408"/>
      <c r="T2408"/>
      <c r="U2408"/>
      <c r="V2408"/>
      <c r="W2408"/>
      <c r="X2408"/>
      <c r="Y2408"/>
      <c r="Z2408"/>
      <c r="AA2408"/>
      <c r="AB2408"/>
      <c r="AC2408"/>
      <c r="AD2408"/>
      <c r="AE2408"/>
      <c r="AF2408"/>
      <c r="AG2408"/>
      <c r="AH2408"/>
      <c r="AI2408"/>
      <c r="AJ2408"/>
      <c r="AK2408"/>
      <c r="AL2408"/>
      <c r="AM2408"/>
      <c r="AN2408"/>
      <c r="AO2408"/>
      <c r="AP2408"/>
      <c r="AQ2408"/>
      <c r="AR2408"/>
      <c r="AS2408"/>
      <c r="AT2408"/>
      <c r="AU2408"/>
      <c r="AV2408"/>
      <c r="AW2408"/>
      <c r="AX2408"/>
      <c r="AY2408"/>
      <c r="AZ2408"/>
      <c r="BA2408"/>
      <c r="BB2408"/>
      <c r="BC2408"/>
    </row>
    <row r="2409" spans="1:55" s="47" customFormat="1" x14ac:dyDescent="0.25">
      <c r="A2409" s="153"/>
      <c r="B2409" s="101"/>
      <c r="C2409" s="167"/>
      <c r="D2409" s="163"/>
      <c r="E2409" s="161"/>
      <c r="F2409" s="154"/>
      <c r="G2409"/>
      <c r="H2409"/>
      <c r="I2409"/>
      <c r="J2409"/>
      <c r="K2409"/>
      <c r="L2409"/>
      <c r="M2409"/>
      <c r="N2409"/>
      <c r="O2409"/>
      <c r="P2409"/>
      <c r="Q2409"/>
      <c r="R2409"/>
      <c r="S2409"/>
      <c r="T2409"/>
      <c r="U2409"/>
      <c r="V2409"/>
      <c r="W2409"/>
      <c r="X2409"/>
      <c r="Y2409"/>
      <c r="Z2409"/>
      <c r="AA2409"/>
      <c r="AB2409"/>
      <c r="AC2409"/>
      <c r="AD2409"/>
      <c r="AE2409"/>
      <c r="AF2409"/>
      <c r="AG2409"/>
      <c r="AH2409"/>
      <c r="AI2409"/>
      <c r="AJ2409"/>
      <c r="AK2409"/>
      <c r="AL2409"/>
      <c r="AM2409"/>
      <c r="AN2409"/>
      <c r="AO2409"/>
      <c r="AP2409"/>
      <c r="AQ2409"/>
      <c r="AR2409"/>
      <c r="AS2409"/>
      <c r="AT2409"/>
      <c r="AU2409"/>
      <c r="AV2409"/>
      <c r="AW2409"/>
      <c r="AX2409"/>
      <c r="AY2409"/>
      <c r="AZ2409"/>
      <c r="BA2409"/>
      <c r="BB2409"/>
      <c r="BC2409"/>
    </row>
    <row r="2410" spans="1:55" s="47" customFormat="1" x14ac:dyDescent="0.25">
      <c r="A2410" s="153"/>
      <c r="B2410" s="101"/>
      <c r="C2410" s="167"/>
      <c r="D2410" s="163"/>
      <c r="E2410" s="161"/>
      <c r="F2410" s="154"/>
      <c r="G2410"/>
      <c r="H2410"/>
      <c r="I2410"/>
      <c r="J2410"/>
      <c r="K2410"/>
      <c r="L2410"/>
      <c r="M2410"/>
      <c r="N2410"/>
      <c r="O2410"/>
      <c r="P2410"/>
      <c r="Q2410"/>
      <c r="R2410"/>
      <c r="S2410"/>
      <c r="T2410"/>
      <c r="U2410"/>
      <c r="V2410"/>
      <c r="W2410"/>
      <c r="X2410"/>
      <c r="Y2410"/>
      <c r="Z2410"/>
      <c r="AA2410"/>
      <c r="AB2410"/>
      <c r="AC2410"/>
      <c r="AD2410"/>
      <c r="AE2410"/>
      <c r="AF2410"/>
      <c r="AG2410"/>
      <c r="AH2410"/>
      <c r="AI2410"/>
      <c r="AJ2410"/>
      <c r="AK2410"/>
      <c r="AL2410"/>
      <c r="AM2410"/>
      <c r="AN2410"/>
      <c r="AO2410"/>
      <c r="AP2410"/>
      <c r="AQ2410"/>
      <c r="AR2410"/>
      <c r="AS2410"/>
      <c r="AT2410"/>
      <c r="AU2410"/>
      <c r="AV2410"/>
      <c r="AW2410"/>
      <c r="AX2410"/>
      <c r="AY2410"/>
      <c r="AZ2410"/>
      <c r="BA2410"/>
      <c r="BB2410"/>
      <c r="BC2410"/>
    </row>
    <row r="2411" spans="1:55" s="47" customFormat="1" x14ac:dyDescent="0.25">
      <c r="A2411" s="153"/>
      <c r="B2411" s="101"/>
      <c r="C2411" s="167"/>
      <c r="D2411" s="163"/>
      <c r="E2411" s="161"/>
      <c r="F2411" s="154"/>
      <c r="G2411"/>
      <c r="H2411"/>
      <c r="I2411"/>
      <c r="J2411"/>
      <c r="K2411"/>
      <c r="L2411"/>
      <c r="M2411"/>
      <c r="N2411"/>
      <c r="O2411"/>
      <c r="P2411"/>
      <c r="Q2411"/>
      <c r="R2411"/>
      <c r="S2411"/>
      <c r="T2411"/>
      <c r="U2411"/>
      <c r="V2411"/>
      <c r="W2411"/>
      <c r="X2411"/>
      <c r="Y2411"/>
      <c r="Z2411"/>
      <c r="AA2411"/>
      <c r="AB2411"/>
      <c r="AC2411"/>
      <c r="AD2411"/>
      <c r="AE2411"/>
      <c r="AF2411"/>
      <c r="AG2411"/>
      <c r="AH2411"/>
      <c r="AI2411"/>
      <c r="AJ2411"/>
      <c r="AK2411"/>
      <c r="AL2411"/>
      <c r="AM2411"/>
      <c r="AN2411"/>
      <c r="AO2411"/>
      <c r="AP2411"/>
      <c r="AQ2411"/>
      <c r="AR2411"/>
      <c r="AS2411"/>
      <c r="AT2411"/>
      <c r="AU2411"/>
      <c r="AV2411"/>
      <c r="AW2411"/>
      <c r="AX2411"/>
      <c r="AY2411"/>
      <c r="AZ2411"/>
      <c r="BA2411"/>
      <c r="BB2411"/>
      <c r="BC2411"/>
    </row>
    <row r="2412" spans="1:55" s="47" customFormat="1" x14ac:dyDescent="0.25">
      <c r="A2412" s="153"/>
      <c r="B2412" s="101"/>
      <c r="C2412" s="167"/>
      <c r="D2412" s="163"/>
      <c r="E2412" s="161"/>
      <c r="F2412" s="154"/>
      <c r="G2412"/>
      <c r="H2412"/>
      <c r="I2412"/>
      <c r="J2412"/>
      <c r="K2412"/>
      <c r="L2412"/>
      <c r="M2412"/>
      <c r="N2412"/>
      <c r="O2412"/>
      <c r="P2412"/>
      <c r="Q2412"/>
      <c r="R2412"/>
      <c r="S2412"/>
      <c r="T2412"/>
      <c r="U2412"/>
      <c r="V2412"/>
      <c r="W2412"/>
      <c r="X2412"/>
      <c r="Y2412"/>
      <c r="Z2412"/>
      <c r="AA2412"/>
      <c r="AB2412"/>
      <c r="AC2412"/>
      <c r="AD2412"/>
      <c r="AE2412"/>
      <c r="AF2412"/>
      <c r="AG2412"/>
      <c r="AH2412"/>
      <c r="AI2412"/>
      <c r="AJ2412"/>
      <c r="AK2412"/>
      <c r="AL2412"/>
      <c r="AM2412"/>
      <c r="AN2412"/>
      <c r="AO2412"/>
      <c r="AP2412"/>
      <c r="AQ2412"/>
      <c r="AR2412"/>
      <c r="AS2412"/>
      <c r="AT2412"/>
      <c r="AU2412"/>
      <c r="AV2412"/>
      <c r="AW2412"/>
      <c r="AX2412"/>
      <c r="AY2412"/>
      <c r="AZ2412"/>
      <c r="BA2412"/>
      <c r="BB2412"/>
      <c r="BC2412"/>
    </row>
    <row r="2413" spans="1:55" s="47" customFormat="1" x14ac:dyDescent="0.25">
      <c r="A2413" s="153"/>
      <c r="B2413" s="101"/>
      <c r="C2413" s="167"/>
      <c r="D2413" s="163"/>
      <c r="E2413" s="161"/>
      <c r="F2413" s="154"/>
      <c r="G2413"/>
      <c r="H2413"/>
      <c r="I2413"/>
      <c r="J2413"/>
      <c r="K2413"/>
      <c r="L2413"/>
      <c r="M2413"/>
      <c r="N2413"/>
      <c r="O2413"/>
      <c r="P2413"/>
      <c r="Q2413"/>
      <c r="R2413"/>
      <c r="S2413"/>
      <c r="T2413"/>
      <c r="U2413"/>
      <c r="V2413"/>
      <c r="W2413"/>
      <c r="X2413"/>
      <c r="Y2413"/>
      <c r="Z2413"/>
      <c r="AA2413"/>
      <c r="AB2413"/>
      <c r="AC2413"/>
      <c r="AD2413"/>
      <c r="AE2413"/>
      <c r="AF2413"/>
      <c r="AG2413"/>
      <c r="AH2413"/>
      <c r="AI2413"/>
      <c r="AJ2413"/>
      <c r="AK2413"/>
      <c r="AL2413"/>
      <c r="AM2413"/>
      <c r="AN2413"/>
      <c r="AO2413"/>
      <c r="AP2413"/>
      <c r="AQ2413"/>
      <c r="AR2413"/>
      <c r="AS2413"/>
      <c r="AT2413"/>
      <c r="AU2413"/>
      <c r="AV2413"/>
      <c r="AW2413"/>
      <c r="AX2413"/>
      <c r="AY2413"/>
      <c r="AZ2413"/>
      <c r="BA2413"/>
      <c r="BB2413"/>
      <c r="BC2413"/>
    </row>
    <row r="2414" spans="1:55" s="47" customFormat="1" x14ac:dyDescent="0.25">
      <c r="A2414" s="153"/>
      <c r="B2414" s="101"/>
      <c r="C2414" s="167"/>
      <c r="D2414" s="163"/>
      <c r="E2414" s="161"/>
      <c r="F2414" s="154"/>
      <c r="G2414"/>
      <c r="H2414"/>
      <c r="I2414"/>
      <c r="J2414"/>
      <c r="K2414"/>
      <c r="L2414"/>
      <c r="M2414"/>
      <c r="N2414"/>
      <c r="O2414"/>
      <c r="P2414"/>
      <c r="Q2414"/>
      <c r="R2414"/>
      <c r="S2414"/>
      <c r="T2414"/>
      <c r="U2414"/>
      <c r="V2414"/>
      <c r="W2414"/>
      <c r="X2414"/>
      <c r="Y2414"/>
      <c r="Z2414"/>
      <c r="AA2414"/>
      <c r="AB2414"/>
      <c r="AC2414"/>
      <c r="AD2414"/>
      <c r="AE2414"/>
      <c r="AF2414"/>
      <c r="AG2414"/>
      <c r="AH2414"/>
      <c r="AI2414"/>
      <c r="AJ2414"/>
      <c r="AK2414"/>
      <c r="AL2414"/>
      <c r="AM2414"/>
      <c r="AN2414"/>
      <c r="AO2414"/>
      <c r="AP2414"/>
      <c r="AQ2414"/>
      <c r="AR2414"/>
      <c r="AS2414"/>
      <c r="AT2414"/>
      <c r="AU2414"/>
      <c r="AV2414"/>
      <c r="AW2414"/>
      <c r="AX2414"/>
      <c r="AY2414"/>
      <c r="AZ2414"/>
      <c r="BA2414"/>
      <c r="BB2414"/>
      <c r="BC2414"/>
    </row>
    <row r="2415" spans="1:55" s="47" customFormat="1" x14ac:dyDescent="0.25">
      <c r="A2415" s="153"/>
      <c r="B2415" s="101"/>
      <c r="C2415" s="167"/>
      <c r="D2415" s="163"/>
      <c r="E2415" s="161"/>
      <c r="F2415" s="154"/>
      <c r="G2415"/>
      <c r="H2415"/>
      <c r="I2415"/>
      <c r="J2415"/>
      <c r="K2415"/>
      <c r="L2415"/>
      <c r="M2415"/>
      <c r="N2415"/>
      <c r="O2415"/>
      <c r="P2415"/>
      <c r="Q2415"/>
      <c r="R2415"/>
      <c r="S2415"/>
      <c r="T2415"/>
      <c r="U2415"/>
      <c r="V2415"/>
      <c r="W2415"/>
      <c r="X2415"/>
      <c r="Y2415"/>
      <c r="Z2415"/>
      <c r="AA2415"/>
      <c r="AB2415"/>
      <c r="AC2415"/>
      <c r="AD2415"/>
      <c r="AE2415"/>
      <c r="AF2415"/>
      <c r="AG2415"/>
      <c r="AH2415"/>
      <c r="AI2415"/>
      <c r="AJ2415"/>
      <c r="AK2415"/>
      <c r="AL2415"/>
      <c r="AM2415"/>
      <c r="AN2415"/>
      <c r="AO2415"/>
      <c r="AP2415"/>
      <c r="AQ2415"/>
      <c r="AR2415"/>
      <c r="AS2415"/>
      <c r="AT2415"/>
      <c r="AU2415"/>
      <c r="AV2415"/>
      <c r="AW2415"/>
      <c r="AX2415"/>
      <c r="AY2415"/>
      <c r="AZ2415"/>
      <c r="BA2415"/>
      <c r="BB2415"/>
      <c r="BC2415"/>
    </row>
    <row r="2416" spans="1:55" s="47" customFormat="1" x14ac:dyDescent="0.25">
      <c r="A2416" s="153"/>
      <c r="B2416" s="101"/>
      <c r="C2416" s="167"/>
      <c r="D2416" s="163"/>
      <c r="E2416" s="161"/>
      <c r="F2416" s="154"/>
      <c r="G2416"/>
      <c r="H2416"/>
      <c r="I2416"/>
      <c r="J2416"/>
      <c r="K2416"/>
      <c r="L2416"/>
      <c r="M2416"/>
      <c r="N2416"/>
      <c r="O2416"/>
      <c r="P2416"/>
      <c r="Q2416"/>
      <c r="R2416"/>
      <c r="S2416"/>
      <c r="T2416"/>
      <c r="U2416"/>
      <c r="V2416"/>
      <c r="W2416"/>
      <c r="X2416"/>
      <c r="Y2416"/>
      <c r="Z2416"/>
      <c r="AA2416"/>
      <c r="AB2416"/>
      <c r="AC2416"/>
      <c r="AD2416"/>
      <c r="AE2416"/>
      <c r="AF2416"/>
      <c r="AG2416"/>
      <c r="AH2416"/>
      <c r="AI2416"/>
      <c r="AJ2416"/>
      <c r="AK2416"/>
      <c r="AL2416"/>
      <c r="AM2416"/>
      <c r="AN2416"/>
      <c r="AO2416"/>
      <c r="AP2416"/>
      <c r="AQ2416"/>
      <c r="AR2416"/>
      <c r="AS2416"/>
      <c r="AT2416"/>
      <c r="AU2416"/>
      <c r="AV2416"/>
      <c r="AW2416"/>
      <c r="AX2416"/>
      <c r="AY2416"/>
      <c r="AZ2416"/>
      <c r="BA2416"/>
      <c r="BB2416"/>
      <c r="BC2416"/>
    </row>
    <row r="2417" spans="1:55" s="47" customFormat="1" x14ac:dyDescent="0.25">
      <c r="A2417" s="153"/>
      <c r="B2417" s="101"/>
      <c r="C2417" s="167"/>
      <c r="D2417" s="163"/>
      <c r="E2417" s="161"/>
      <c r="F2417" s="154"/>
      <c r="G2417"/>
      <c r="H2417"/>
      <c r="I2417"/>
      <c r="J2417"/>
      <c r="K2417"/>
      <c r="L2417"/>
      <c r="M2417"/>
      <c r="N2417"/>
      <c r="O2417"/>
      <c r="P2417"/>
      <c r="Q2417"/>
      <c r="R2417"/>
      <c r="S2417"/>
      <c r="T2417"/>
      <c r="U2417"/>
      <c r="V2417"/>
      <c r="W2417"/>
      <c r="X2417"/>
      <c r="Y2417"/>
      <c r="Z2417"/>
      <c r="AA2417"/>
      <c r="AB2417"/>
      <c r="AC2417"/>
      <c r="AD2417"/>
      <c r="AE2417"/>
      <c r="AF2417"/>
      <c r="AG2417"/>
      <c r="AH2417"/>
      <c r="AI2417"/>
      <c r="AJ2417"/>
      <c r="AK2417"/>
      <c r="AL2417"/>
      <c r="AM2417"/>
      <c r="AN2417"/>
      <c r="AO2417"/>
      <c r="AP2417"/>
      <c r="AQ2417"/>
      <c r="AR2417"/>
      <c r="AS2417"/>
      <c r="AT2417"/>
      <c r="AU2417"/>
      <c r="AV2417"/>
      <c r="AW2417"/>
      <c r="AX2417"/>
      <c r="AY2417"/>
      <c r="AZ2417"/>
      <c r="BA2417"/>
      <c r="BB2417"/>
      <c r="BC2417"/>
    </row>
    <row r="2418" spans="1:55" s="47" customFormat="1" x14ac:dyDescent="0.25">
      <c r="A2418" s="153"/>
      <c r="B2418" s="101"/>
      <c r="C2418" s="167"/>
      <c r="D2418" s="163"/>
      <c r="E2418" s="161"/>
      <c r="F2418" s="154"/>
      <c r="G2418"/>
      <c r="H2418"/>
      <c r="I2418"/>
      <c r="J2418"/>
      <c r="K2418"/>
      <c r="L2418"/>
      <c r="M2418"/>
      <c r="N2418"/>
      <c r="O2418"/>
      <c r="P2418"/>
      <c r="Q2418"/>
      <c r="R2418"/>
      <c r="S2418"/>
      <c r="T2418"/>
      <c r="U2418"/>
      <c r="V2418"/>
      <c r="W2418"/>
      <c r="X2418"/>
      <c r="Y2418"/>
      <c r="Z2418"/>
      <c r="AA2418"/>
      <c r="AB2418"/>
      <c r="AC2418"/>
      <c r="AD2418"/>
      <c r="AE2418"/>
      <c r="AF2418"/>
      <c r="AG2418"/>
      <c r="AH2418"/>
      <c r="AI2418"/>
      <c r="AJ2418"/>
      <c r="AK2418"/>
      <c r="AL2418"/>
      <c r="AM2418"/>
      <c r="AN2418"/>
      <c r="AO2418"/>
      <c r="AP2418"/>
      <c r="AQ2418"/>
      <c r="AR2418"/>
      <c r="AS2418"/>
      <c r="AT2418"/>
      <c r="AU2418"/>
      <c r="AV2418"/>
      <c r="AW2418"/>
      <c r="AX2418"/>
      <c r="AY2418"/>
      <c r="AZ2418"/>
      <c r="BA2418"/>
      <c r="BB2418"/>
      <c r="BC2418"/>
    </row>
    <row r="2419" spans="1:55" s="47" customFormat="1" x14ac:dyDescent="0.25">
      <c r="A2419" s="153"/>
      <c r="B2419" s="101"/>
      <c r="C2419" s="167"/>
      <c r="D2419" s="163"/>
      <c r="E2419" s="161"/>
      <c r="F2419" s="154"/>
      <c r="G2419"/>
      <c r="H2419"/>
      <c r="I2419"/>
      <c r="J2419"/>
      <c r="K2419"/>
      <c r="L2419"/>
      <c r="M2419"/>
      <c r="N2419"/>
      <c r="O2419"/>
      <c r="P2419"/>
      <c r="Q2419"/>
      <c r="R2419"/>
      <c r="S2419"/>
      <c r="T2419"/>
      <c r="U2419"/>
      <c r="V2419"/>
      <c r="W2419"/>
      <c r="X2419"/>
      <c r="Y2419"/>
      <c r="Z2419"/>
      <c r="AA2419"/>
      <c r="AB2419"/>
      <c r="AC2419"/>
      <c r="AD2419"/>
      <c r="AE2419"/>
      <c r="AF2419"/>
      <c r="AG2419"/>
      <c r="AH2419"/>
      <c r="AI2419"/>
      <c r="AJ2419"/>
      <c r="AK2419"/>
      <c r="AL2419"/>
      <c r="AM2419"/>
      <c r="AN2419"/>
      <c r="AO2419"/>
      <c r="AP2419"/>
      <c r="AQ2419"/>
      <c r="AR2419"/>
      <c r="AS2419"/>
      <c r="AT2419"/>
      <c r="AU2419"/>
      <c r="AV2419"/>
      <c r="AW2419"/>
      <c r="AX2419"/>
      <c r="AY2419"/>
      <c r="AZ2419"/>
      <c r="BA2419"/>
      <c r="BB2419"/>
      <c r="BC2419"/>
    </row>
    <row r="2420" spans="1:55" s="47" customFormat="1" x14ac:dyDescent="0.25">
      <c r="A2420" s="153"/>
      <c r="B2420" s="101"/>
      <c r="C2420" s="167"/>
      <c r="D2420" s="163"/>
      <c r="E2420" s="161"/>
      <c r="F2420" s="154"/>
      <c r="G2420"/>
      <c r="H2420"/>
      <c r="I2420"/>
      <c r="J2420"/>
      <c r="K2420"/>
      <c r="L2420"/>
      <c r="M2420"/>
      <c r="N2420"/>
      <c r="O2420"/>
      <c r="P2420"/>
      <c r="Q2420"/>
      <c r="R2420"/>
      <c r="S2420"/>
      <c r="T2420"/>
      <c r="U2420"/>
      <c r="V2420"/>
      <c r="W2420"/>
      <c r="X2420"/>
      <c r="Y2420"/>
      <c r="Z2420"/>
      <c r="AA2420"/>
      <c r="AB2420"/>
      <c r="AC2420"/>
      <c r="AD2420"/>
      <c r="AE2420"/>
      <c r="AF2420"/>
      <c r="AG2420"/>
      <c r="AH2420"/>
      <c r="AI2420"/>
      <c r="AJ2420"/>
      <c r="AK2420"/>
      <c r="AL2420"/>
      <c r="AM2420"/>
      <c r="AN2420"/>
      <c r="AO2420"/>
      <c r="AP2420"/>
      <c r="AQ2420"/>
      <c r="AR2420"/>
      <c r="AS2420"/>
      <c r="AT2420"/>
      <c r="AU2420"/>
      <c r="AV2420"/>
      <c r="AW2420"/>
      <c r="AX2420"/>
      <c r="AY2420"/>
      <c r="AZ2420"/>
      <c r="BA2420"/>
      <c r="BB2420"/>
      <c r="BC2420"/>
    </row>
    <row r="2421" spans="1:55" s="47" customFormat="1" x14ac:dyDescent="0.25">
      <c r="A2421" s="153"/>
      <c r="B2421" s="101"/>
      <c r="C2421" s="167"/>
      <c r="D2421" s="163"/>
      <c r="E2421" s="161"/>
      <c r="F2421" s="154"/>
      <c r="G2421"/>
      <c r="H2421"/>
      <c r="I2421"/>
      <c r="J2421"/>
      <c r="K2421"/>
      <c r="L2421"/>
      <c r="M2421"/>
      <c r="N2421"/>
      <c r="O2421"/>
      <c r="P2421"/>
      <c r="Q2421"/>
      <c r="R2421"/>
      <c r="S2421"/>
      <c r="T2421"/>
      <c r="U2421"/>
      <c r="V2421"/>
      <c r="W2421"/>
      <c r="X2421"/>
      <c r="Y2421"/>
      <c r="Z2421"/>
      <c r="AA2421"/>
      <c r="AB2421"/>
      <c r="AC2421"/>
      <c r="AD2421"/>
      <c r="AE2421"/>
      <c r="AF2421"/>
      <c r="AG2421"/>
      <c r="AH2421"/>
      <c r="AI2421"/>
      <c r="AJ2421"/>
      <c r="AK2421"/>
      <c r="AL2421"/>
      <c r="AM2421"/>
      <c r="AN2421"/>
      <c r="AO2421"/>
      <c r="AP2421"/>
      <c r="AQ2421"/>
      <c r="AR2421"/>
      <c r="AS2421"/>
      <c r="AT2421"/>
      <c r="AU2421"/>
      <c r="AV2421"/>
      <c r="AW2421"/>
      <c r="AX2421"/>
      <c r="AY2421"/>
      <c r="AZ2421"/>
      <c r="BA2421"/>
      <c r="BB2421"/>
      <c r="BC2421"/>
    </row>
    <row r="2422" spans="1:55" s="47" customFormat="1" x14ac:dyDescent="0.25">
      <c r="A2422" s="153"/>
      <c r="B2422" s="101"/>
      <c r="C2422" s="167"/>
      <c r="D2422" s="163"/>
      <c r="E2422" s="161"/>
      <c r="F2422" s="154"/>
      <c r="G2422"/>
      <c r="H2422"/>
      <c r="I2422"/>
      <c r="J2422"/>
      <c r="K2422"/>
      <c r="L2422"/>
      <c r="M2422"/>
      <c r="N2422"/>
      <c r="O2422"/>
      <c r="P2422"/>
      <c r="Q2422"/>
      <c r="R2422"/>
      <c r="S2422"/>
      <c r="T2422"/>
      <c r="U2422"/>
      <c r="V2422"/>
      <c r="W2422"/>
      <c r="X2422"/>
      <c r="Y2422"/>
      <c r="Z2422"/>
      <c r="AA2422"/>
      <c r="AB2422"/>
      <c r="AC2422"/>
      <c r="AD2422"/>
      <c r="AE2422"/>
      <c r="AF2422"/>
      <c r="AG2422"/>
      <c r="AH2422"/>
      <c r="AI2422"/>
      <c r="AJ2422"/>
      <c r="AK2422"/>
      <c r="AL2422"/>
      <c r="AM2422"/>
      <c r="AN2422"/>
      <c r="AO2422"/>
      <c r="AP2422"/>
      <c r="AQ2422"/>
      <c r="AR2422"/>
      <c r="AS2422"/>
      <c r="AT2422"/>
      <c r="AU2422"/>
      <c r="AV2422"/>
      <c r="AW2422"/>
      <c r="AX2422"/>
      <c r="AY2422"/>
      <c r="AZ2422"/>
      <c r="BA2422"/>
      <c r="BB2422"/>
      <c r="BC2422"/>
    </row>
    <row r="2423" spans="1:55" s="47" customFormat="1" x14ac:dyDescent="0.25">
      <c r="A2423" s="153"/>
      <c r="B2423" s="101"/>
      <c r="C2423" s="167"/>
      <c r="D2423" s="163"/>
      <c r="E2423" s="161"/>
      <c r="F2423" s="154"/>
      <c r="G2423"/>
      <c r="H2423"/>
      <c r="I2423"/>
      <c r="J2423"/>
      <c r="K2423"/>
      <c r="L2423"/>
      <c r="M2423"/>
      <c r="N2423"/>
      <c r="O2423"/>
      <c r="P2423"/>
      <c r="Q2423"/>
      <c r="R2423"/>
      <c r="S2423"/>
      <c r="T2423"/>
      <c r="U2423"/>
      <c r="V2423"/>
      <c r="W2423"/>
      <c r="X2423"/>
      <c r="Y2423"/>
      <c r="Z2423"/>
      <c r="AA2423"/>
      <c r="AB2423"/>
      <c r="AC2423"/>
      <c r="AD2423"/>
      <c r="AE2423"/>
      <c r="AF2423"/>
      <c r="AG2423"/>
      <c r="AH2423"/>
      <c r="AI2423"/>
      <c r="AJ2423"/>
      <c r="AK2423"/>
      <c r="AL2423"/>
      <c r="AM2423"/>
      <c r="AN2423"/>
      <c r="AO2423"/>
      <c r="AP2423"/>
      <c r="AQ2423"/>
      <c r="AR2423"/>
      <c r="AS2423"/>
      <c r="AT2423"/>
      <c r="AU2423"/>
      <c r="AV2423"/>
      <c r="AW2423"/>
      <c r="AX2423"/>
      <c r="AY2423"/>
      <c r="AZ2423"/>
      <c r="BA2423"/>
      <c r="BB2423"/>
      <c r="BC2423"/>
    </row>
    <row r="2424" spans="1:55" s="47" customFormat="1" x14ac:dyDescent="0.25">
      <c r="A2424" s="153"/>
      <c r="B2424" s="101"/>
      <c r="C2424" s="167"/>
      <c r="D2424" s="163"/>
      <c r="E2424" s="161"/>
      <c r="F2424" s="154"/>
      <c r="G2424"/>
      <c r="H2424"/>
      <c r="I2424"/>
      <c r="J2424"/>
      <c r="K2424"/>
      <c r="L2424"/>
      <c r="M2424"/>
      <c r="N2424"/>
      <c r="O2424"/>
      <c r="P2424"/>
      <c r="Q2424"/>
      <c r="R2424"/>
      <c r="S2424"/>
      <c r="T2424"/>
      <c r="U2424"/>
      <c r="V2424"/>
      <c r="W2424"/>
      <c r="X2424"/>
      <c r="Y2424"/>
      <c r="Z2424"/>
      <c r="AA2424"/>
      <c r="AB2424"/>
      <c r="AC2424"/>
      <c r="AD2424"/>
      <c r="AE2424"/>
      <c r="AF2424"/>
      <c r="AG2424"/>
      <c r="AH2424"/>
      <c r="AI2424"/>
      <c r="AJ2424"/>
      <c r="AK2424"/>
      <c r="AL2424"/>
      <c r="AM2424"/>
      <c r="AN2424"/>
      <c r="AO2424"/>
      <c r="AP2424"/>
      <c r="AQ2424"/>
      <c r="AR2424"/>
      <c r="AS2424"/>
      <c r="AT2424"/>
      <c r="AU2424"/>
      <c r="AV2424"/>
      <c r="AW2424"/>
      <c r="AX2424"/>
      <c r="AY2424"/>
      <c r="AZ2424"/>
      <c r="BA2424"/>
      <c r="BB2424"/>
      <c r="BC2424"/>
    </row>
    <row r="2425" spans="1:55" s="47" customFormat="1" x14ac:dyDescent="0.25">
      <c r="A2425" s="153"/>
      <c r="B2425" s="101"/>
      <c r="C2425" s="167"/>
      <c r="D2425" s="163"/>
      <c r="E2425" s="161"/>
      <c r="F2425" s="154"/>
      <c r="G2425"/>
      <c r="H2425"/>
      <c r="I2425"/>
      <c r="J2425"/>
      <c r="K2425"/>
      <c r="L2425"/>
      <c r="M2425"/>
      <c r="N2425"/>
      <c r="O2425"/>
      <c r="P2425"/>
      <c r="Q2425"/>
      <c r="R2425"/>
      <c r="S2425"/>
      <c r="T2425"/>
      <c r="U2425"/>
      <c r="V2425"/>
      <c r="W2425"/>
      <c r="X2425"/>
      <c r="Y2425"/>
      <c r="Z2425"/>
      <c r="AA2425"/>
      <c r="AB2425"/>
      <c r="AC2425"/>
      <c r="AD2425"/>
      <c r="AE2425"/>
      <c r="AF2425"/>
      <c r="AG2425"/>
      <c r="AH2425"/>
      <c r="AI2425"/>
      <c r="AJ2425"/>
      <c r="AK2425"/>
      <c r="AL2425"/>
      <c r="AM2425"/>
      <c r="AN2425"/>
      <c r="AO2425"/>
      <c r="AP2425"/>
      <c r="AQ2425"/>
      <c r="AR2425"/>
      <c r="AS2425"/>
      <c r="AT2425"/>
      <c r="AU2425"/>
      <c r="AV2425"/>
      <c r="AW2425"/>
      <c r="AX2425"/>
      <c r="AY2425"/>
      <c r="AZ2425"/>
      <c r="BA2425"/>
      <c r="BB2425"/>
      <c r="BC2425"/>
    </row>
    <row r="2426" spans="1:55" s="47" customFormat="1" x14ac:dyDescent="0.25">
      <c r="A2426" s="153"/>
      <c r="B2426" s="101"/>
      <c r="C2426" s="167"/>
      <c r="D2426" s="163"/>
      <c r="E2426" s="161"/>
      <c r="F2426" s="154"/>
      <c r="G2426"/>
      <c r="H2426"/>
      <c r="I2426"/>
      <c r="J2426"/>
      <c r="K2426"/>
      <c r="L2426"/>
      <c r="M2426"/>
      <c r="N2426"/>
      <c r="O2426"/>
      <c r="P2426"/>
      <c r="Q2426"/>
      <c r="R2426"/>
      <c r="S2426"/>
      <c r="T2426"/>
      <c r="U2426"/>
      <c r="V2426"/>
      <c r="W2426"/>
      <c r="X2426"/>
      <c r="Y2426"/>
      <c r="Z2426"/>
      <c r="AA2426"/>
      <c r="AB2426"/>
      <c r="AC2426"/>
      <c r="AD2426"/>
      <c r="AE2426"/>
      <c r="AF2426"/>
      <c r="AG2426"/>
      <c r="AH2426"/>
      <c r="AI2426"/>
      <c r="AJ2426"/>
      <c r="AK2426"/>
      <c r="AL2426"/>
      <c r="AM2426"/>
      <c r="AN2426"/>
      <c r="AO2426"/>
      <c r="AP2426"/>
      <c r="AQ2426"/>
      <c r="AR2426"/>
      <c r="AS2426"/>
      <c r="AT2426"/>
      <c r="AU2426"/>
      <c r="AV2426"/>
      <c r="AW2426"/>
      <c r="AX2426"/>
      <c r="AY2426"/>
      <c r="AZ2426"/>
      <c r="BA2426"/>
      <c r="BB2426"/>
      <c r="BC2426"/>
    </row>
    <row r="2427" spans="1:55" s="47" customFormat="1" x14ac:dyDescent="0.25">
      <c r="A2427" s="153"/>
      <c r="B2427" s="101"/>
      <c r="C2427" s="167"/>
      <c r="D2427" s="163"/>
      <c r="E2427" s="161"/>
      <c r="F2427" s="154"/>
      <c r="G2427"/>
      <c r="H2427"/>
      <c r="I2427"/>
      <c r="J2427"/>
      <c r="K2427"/>
      <c r="L2427"/>
      <c r="M2427"/>
      <c r="N2427"/>
      <c r="O2427"/>
      <c r="P2427"/>
      <c r="Q2427"/>
      <c r="R2427"/>
      <c r="S2427"/>
      <c r="T2427"/>
      <c r="U2427"/>
      <c r="V2427"/>
      <c r="W2427"/>
      <c r="X2427"/>
      <c r="Y2427"/>
      <c r="Z2427"/>
      <c r="AA2427"/>
      <c r="AB2427"/>
      <c r="AC2427"/>
      <c r="AD2427"/>
      <c r="AE2427"/>
      <c r="AF2427"/>
      <c r="AG2427"/>
      <c r="AH2427"/>
      <c r="AI2427"/>
      <c r="AJ2427"/>
      <c r="AK2427"/>
      <c r="AL2427"/>
      <c r="AM2427"/>
      <c r="AN2427"/>
      <c r="AO2427"/>
      <c r="AP2427"/>
      <c r="AQ2427"/>
      <c r="AR2427"/>
      <c r="AS2427"/>
      <c r="AT2427"/>
      <c r="AU2427"/>
      <c r="AV2427"/>
      <c r="AW2427"/>
      <c r="AX2427"/>
      <c r="AY2427"/>
      <c r="AZ2427"/>
      <c r="BA2427"/>
      <c r="BB2427"/>
      <c r="BC2427"/>
    </row>
    <row r="2428" spans="1:55" s="47" customFormat="1" x14ac:dyDescent="0.25">
      <c r="A2428" s="153"/>
      <c r="B2428" s="101"/>
      <c r="C2428" s="167"/>
      <c r="D2428" s="163"/>
      <c r="E2428" s="161"/>
      <c r="F2428" s="154"/>
      <c r="G2428"/>
      <c r="H2428"/>
      <c r="I2428"/>
      <c r="J2428"/>
      <c r="K2428"/>
      <c r="L2428"/>
      <c r="M2428"/>
      <c r="N2428"/>
      <c r="O2428"/>
      <c r="P2428"/>
      <c r="Q2428"/>
      <c r="R2428"/>
      <c r="S2428"/>
      <c r="T2428"/>
      <c r="U2428"/>
      <c r="V2428"/>
      <c r="W2428"/>
      <c r="X2428"/>
      <c r="Y2428"/>
      <c r="Z2428"/>
      <c r="AA2428"/>
      <c r="AB2428"/>
      <c r="AC2428"/>
      <c r="AD2428"/>
      <c r="AE2428"/>
      <c r="AF2428"/>
      <c r="AG2428"/>
      <c r="AH2428"/>
      <c r="AI2428"/>
      <c r="AJ2428"/>
      <c r="AK2428"/>
      <c r="AL2428"/>
      <c r="AM2428"/>
      <c r="AN2428"/>
      <c r="AO2428"/>
      <c r="AP2428"/>
      <c r="AQ2428"/>
      <c r="AR2428"/>
      <c r="AS2428"/>
      <c r="AT2428"/>
      <c r="AU2428"/>
      <c r="AV2428"/>
      <c r="AW2428"/>
      <c r="AX2428"/>
      <c r="AY2428"/>
      <c r="AZ2428"/>
      <c r="BA2428"/>
      <c r="BB2428"/>
      <c r="BC2428"/>
    </row>
    <row r="2429" spans="1:55" s="47" customFormat="1" x14ac:dyDescent="0.25">
      <c r="A2429" s="153"/>
      <c r="B2429" s="101"/>
      <c r="C2429" s="167"/>
      <c r="D2429" s="163"/>
      <c r="E2429" s="161"/>
      <c r="F2429" s="154"/>
      <c r="G2429"/>
      <c r="H2429"/>
      <c r="I2429"/>
      <c r="J2429"/>
      <c r="K2429"/>
      <c r="L2429"/>
      <c r="M2429"/>
      <c r="N2429"/>
      <c r="O2429"/>
      <c r="P2429"/>
      <c r="Q2429"/>
      <c r="R2429"/>
      <c r="S2429"/>
      <c r="T2429"/>
      <c r="U2429"/>
      <c r="V2429"/>
      <c r="W2429"/>
      <c r="X2429"/>
      <c r="Y2429"/>
      <c r="Z2429"/>
      <c r="AA2429"/>
      <c r="AB2429"/>
      <c r="AC2429"/>
      <c r="AD2429"/>
      <c r="AE2429"/>
      <c r="AF2429"/>
      <c r="AG2429"/>
      <c r="AH2429"/>
      <c r="AI2429"/>
      <c r="AJ2429"/>
      <c r="AK2429"/>
      <c r="AL2429"/>
      <c r="AM2429"/>
      <c r="AN2429"/>
      <c r="AO2429"/>
      <c r="AP2429"/>
      <c r="AQ2429"/>
      <c r="AR2429"/>
      <c r="AS2429"/>
      <c r="AT2429"/>
      <c r="AU2429"/>
      <c r="AV2429"/>
      <c r="AW2429"/>
      <c r="AX2429"/>
      <c r="AY2429"/>
      <c r="AZ2429"/>
      <c r="BA2429"/>
      <c r="BB2429"/>
      <c r="BC2429"/>
    </row>
    <row r="2430" spans="1:55" s="47" customFormat="1" x14ac:dyDescent="0.25">
      <c r="A2430" s="153"/>
      <c r="B2430" s="101"/>
      <c r="C2430" s="167"/>
      <c r="D2430" s="163"/>
      <c r="E2430" s="161"/>
      <c r="F2430" s="154"/>
      <c r="G2430"/>
      <c r="H2430"/>
      <c r="I2430"/>
      <c r="J2430"/>
      <c r="K2430"/>
      <c r="L2430"/>
      <c r="M2430"/>
      <c r="N2430"/>
      <c r="O2430"/>
      <c r="P2430"/>
      <c r="Q2430"/>
      <c r="R2430"/>
      <c r="S2430"/>
      <c r="T2430"/>
      <c r="U2430"/>
      <c r="V2430"/>
      <c r="W2430"/>
      <c r="X2430"/>
      <c r="Y2430"/>
      <c r="Z2430"/>
      <c r="AA2430"/>
      <c r="AB2430"/>
      <c r="AC2430"/>
      <c r="AD2430"/>
      <c r="AE2430"/>
      <c r="AF2430"/>
      <c r="AG2430"/>
      <c r="AH2430"/>
      <c r="AI2430"/>
      <c r="AJ2430"/>
      <c r="AK2430"/>
      <c r="AL2430"/>
      <c r="AM2430"/>
      <c r="AN2430"/>
      <c r="AO2430"/>
      <c r="AP2430"/>
      <c r="AQ2430"/>
      <c r="AR2430"/>
      <c r="AS2430"/>
      <c r="AT2430"/>
      <c r="AU2430"/>
      <c r="AV2430"/>
      <c r="AW2430"/>
      <c r="AX2430"/>
      <c r="AY2430"/>
      <c r="AZ2430"/>
      <c r="BA2430"/>
      <c r="BB2430"/>
      <c r="BC2430"/>
    </row>
    <row r="2431" spans="1:55" s="47" customFormat="1" x14ac:dyDescent="0.25">
      <c r="A2431" s="153"/>
      <c r="B2431" s="101"/>
      <c r="C2431" s="167"/>
      <c r="D2431" s="163"/>
      <c r="E2431" s="161"/>
      <c r="F2431" s="154"/>
      <c r="G2431"/>
      <c r="H2431"/>
      <c r="I2431"/>
      <c r="J2431"/>
      <c r="K2431"/>
      <c r="L2431"/>
      <c r="M2431"/>
      <c r="N2431"/>
      <c r="O2431"/>
      <c r="P2431"/>
      <c r="Q2431"/>
      <c r="R2431"/>
      <c r="S2431"/>
      <c r="T2431"/>
      <c r="U2431"/>
      <c r="V2431"/>
      <c r="W2431"/>
      <c r="X2431"/>
      <c r="Y2431"/>
      <c r="Z2431"/>
      <c r="AA2431"/>
      <c r="AB2431"/>
      <c r="AC2431"/>
      <c r="AD2431"/>
      <c r="AE2431"/>
      <c r="AF2431"/>
      <c r="AG2431"/>
      <c r="AH2431"/>
      <c r="AI2431"/>
      <c r="AJ2431"/>
      <c r="AK2431"/>
      <c r="AL2431"/>
      <c r="AM2431"/>
      <c r="AN2431"/>
      <c r="AO2431"/>
      <c r="AP2431"/>
      <c r="AQ2431"/>
      <c r="AR2431"/>
      <c r="AS2431"/>
      <c r="AT2431"/>
      <c r="AU2431"/>
      <c r="AV2431"/>
      <c r="AW2431"/>
      <c r="AX2431"/>
      <c r="AY2431"/>
      <c r="AZ2431"/>
      <c r="BA2431"/>
      <c r="BB2431"/>
      <c r="BC2431"/>
    </row>
    <row r="2432" spans="1:55" s="47" customFormat="1" x14ac:dyDescent="0.25">
      <c r="A2432" s="153"/>
      <c r="B2432" s="101"/>
      <c r="C2432" s="167"/>
      <c r="D2432" s="163"/>
      <c r="E2432" s="161"/>
      <c r="F2432" s="154"/>
      <c r="G2432"/>
      <c r="H2432"/>
      <c r="I2432"/>
      <c r="J2432"/>
      <c r="K2432"/>
      <c r="L2432"/>
      <c r="M2432"/>
      <c r="N2432"/>
      <c r="O2432"/>
      <c r="P2432"/>
      <c r="Q2432"/>
      <c r="R2432"/>
      <c r="S2432"/>
      <c r="T2432"/>
      <c r="U2432"/>
      <c r="V2432"/>
      <c r="W2432"/>
      <c r="X2432"/>
      <c r="Y2432"/>
      <c r="Z2432"/>
      <c r="AA2432"/>
      <c r="AB2432"/>
      <c r="AC2432"/>
      <c r="AD2432"/>
      <c r="AE2432"/>
      <c r="AF2432"/>
      <c r="AG2432"/>
      <c r="AH2432"/>
      <c r="AI2432"/>
      <c r="AJ2432"/>
      <c r="AK2432"/>
      <c r="AL2432"/>
      <c r="AM2432"/>
      <c r="AN2432"/>
      <c r="AO2432"/>
      <c r="AP2432"/>
      <c r="AQ2432"/>
      <c r="AR2432"/>
      <c r="AS2432"/>
      <c r="AT2432"/>
      <c r="AU2432"/>
      <c r="AV2432"/>
      <c r="AW2432"/>
      <c r="AX2432"/>
      <c r="AY2432"/>
      <c r="AZ2432"/>
      <c r="BA2432"/>
      <c r="BB2432"/>
      <c r="BC2432"/>
    </row>
    <row r="2433" spans="1:55" s="47" customFormat="1" x14ac:dyDescent="0.25">
      <c r="A2433" s="153"/>
      <c r="B2433" s="101"/>
      <c r="C2433" s="167"/>
      <c r="D2433" s="163"/>
      <c r="E2433" s="161"/>
      <c r="F2433" s="154"/>
      <c r="G2433"/>
      <c r="H2433"/>
      <c r="I2433"/>
      <c r="J2433"/>
      <c r="K2433"/>
      <c r="L2433"/>
      <c r="M2433"/>
      <c r="N2433"/>
      <c r="O2433"/>
      <c r="P2433"/>
      <c r="Q2433"/>
      <c r="R2433"/>
      <c r="S2433"/>
      <c r="T2433"/>
      <c r="U2433"/>
      <c r="V2433"/>
      <c r="W2433"/>
      <c r="X2433"/>
      <c r="Y2433"/>
      <c r="Z2433"/>
      <c r="AA2433"/>
      <c r="AB2433"/>
      <c r="AC2433"/>
      <c r="AD2433"/>
      <c r="AE2433"/>
      <c r="AF2433"/>
      <c r="AG2433"/>
      <c r="AH2433"/>
      <c r="AI2433"/>
      <c r="AJ2433"/>
      <c r="AK2433"/>
      <c r="AL2433"/>
      <c r="AM2433"/>
      <c r="AN2433"/>
      <c r="AO2433"/>
      <c r="AP2433"/>
      <c r="AQ2433"/>
      <c r="AR2433"/>
      <c r="AS2433"/>
      <c r="AT2433"/>
      <c r="AU2433"/>
      <c r="AV2433"/>
      <c r="AW2433"/>
      <c r="AX2433"/>
      <c r="AY2433"/>
      <c r="AZ2433"/>
      <c r="BA2433"/>
      <c r="BB2433"/>
      <c r="BC2433"/>
    </row>
    <row r="2434" spans="1:55" s="47" customFormat="1" x14ac:dyDescent="0.25">
      <c r="A2434" s="153"/>
      <c r="B2434" s="101"/>
      <c r="C2434" s="167"/>
      <c r="D2434" s="163"/>
      <c r="E2434" s="161"/>
      <c r="F2434" s="154"/>
      <c r="G2434"/>
      <c r="H2434"/>
      <c r="I2434"/>
      <c r="J2434"/>
      <c r="K2434"/>
      <c r="L2434"/>
      <c r="M2434"/>
      <c r="N2434"/>
      <c r="O2434"/>
      <c r="P2434"/>
      <c r="Q2434"/>
      <c r="R2434"/>
      <c r="S2434"/>
      <c r="T2434"/>
      <c r="U2434"/>
      <c r="V2434"/>
      <c r="W2434"/>
      <c r="X2434"/>
      <c r="Y2434"/>
      <c r="Z2434"/>
      <c r="AA2434"/>
      <c r="AB2434"/>
      <c r="AC2434"/>
      <c r="AD2434"/>
      <c r="AE2434"/>
      <c r="AF2434"/>
      <c r="AG2434"/>
      <c r="AH2434"/>
      <c r="AI2434"/>
      <c r="AJ2434"/>
      <c r="AK2434"/>
      <c r="AL2434"/>
      <c r="AM2434"/>
      <c r="AN2434"/>
      <c r="AO2434"/>
      <c r="AP2434"/>
      <c r="AQ2434"/>
      <c r="AR2434"/>
      <c r="AS2434"/>
      <c r="AT2434"/>
      <c r="AU2434"/>
      <c r="AV2434"/>
      <c r="AW2434"/>
      <c r="AX2434"/>
      <c r="AY2434"/>
      <c r="AZ2434"/>
      <c r="BA2434"/>
      <c r="BB2434"/>
      <c r="BC2434"/>
    </row>
    <row r="2435" spans="1:55" s="47" customFormat="1" x14ac:dyDescent="0.25">
      <c r="A2435" s="153"/>
      <c r="B2435" s="101"/>
      <c r="C2435" s="167"/>
      <c r="D2435" s="163"/>
      <c r="E2435" s="161"/>
      <c r="F2435" s="154"/>
      <c r="G2435"/>
      <c r="H2435"/>
      <c r="I2435"/>
      <c r="J2435"/>
      <c r="K2435"/>
      <c r="L2435"/>
      <c r="M2435"/>
      <c r="N2435"/>
      <c r="O2435"/>
      <c r="P2435"/>
      <c r="Q2435"/>
      <c r="R2435"/>
      <c r="S2435"/>
      <c r="T2435"/>
      <c r="U2435"/>
      <c r="V2435"/>
      <c r="W2435"/>
      <c r="X2435"/>
      <c r="Y2435"/>
      <c r="Z2435"/>
      <c r="AA2435"/>
      <c r="AB2435"/>
      <c r="AC2435"/>
      <c r="AD2435"/>
      <c r="AE2435"/>
      <c r="AF2435"/>
      <c r="AG2435"/>
      <c r="AH2435"/>
      <c r="AI2435"/>
      <c r="AJ2435"/>
      <c r="AK2435"/>
      <c r="AL2435"/>
      <c r="AM2435"/>
      <c r="AN2435"/>
      <c r="AO2435"/>
      <c r="AP2435"/>
      <c r="AQ2435"/>
      <c r="AR2435"/>
      <c r="AS2435"/>
      <c r="AT2435"/>
      <c r="AU2435"/>
      <c r="AV2435"/>
      <c r="AW2435"/>
      <c r="AX2435"/>
      <c r="AY2435"/>
      <c r="AZ2435"/>
      <c r="BA2435"/>
      <c r="BB2435"/>
      <c r="BC2435"/>
    </row>
    <row r="2436" spans="1:55" s="47" customFormat="1" x14ac:dyDescent="0.25">
      <c r="A2436" s="153"/>
      <c r="B2436" s="101"/>
      <c r="C2436" s="167"/>
      <c r="D2436" s="163"/>
      <c r="E2436" s="161"/>
      <c r="F2436" s="154"/>
      <c r="G2436"/>
      <c r="H2436"/>
      <c r="I2436"/>
      <c r="J2436"/>
      <c r="K2436"/>
      <c r="L2436"/>
      <c r="M2436"/>
      <c r="N2436"/>
      <c r="O2436"/>
      <c r="P2436"/>
      <c r="Q2436"/>
      <c r="R2436"/>
      <c r="S2436"/>
      <c r="T2436"/>
      <c r="U2436"/>
      <c r="V2436"/>
      <c r="W2436"/>
      <c r="X2436"/>
      <c r="Y2436"/>
      <c r="Z2436"/>
      <c r="AA2436"/>
      <c r="AB2436"/>
      <c r="AC2436"/>
      <c r="AD2436"/>
      <c r="AE2436"/>
      <c r="AF2436"/>
      <c r="AG2436"/>
      <c r="AH2436"/>
      <c r="AI2436"/>
      <c r="AJ2436"/>
      <c r="AK2436"/>
      <c r="AL2436"/>
      <c r="AM2436"/>
      <c r="AN2436"/>
      <c r="AO2436"/>
      <c r="AP2436"/>
      <c r="AQ2436"/>
      <c r="AR2436"/>
      <c r="AS2436"/>
      <c r="AT2436"/>
      <c r="AU2436"/>
      <c r="AV2436"/>
      <c r="AW2436"/>
      <c r="AX2436"/>
      <c r="AY2436"/>
      <c r="AZ2436"/>
      <c r="BA2436"/>
      <c r="BB2436"/>
      <c r="BC2436"/>
    </row>
    <row r="2437" spans="1:55" s="47" customFormat="1" x14ac:dyDescent="0.25">
      <c r="A2437" s="153"/>
      <c r="B2437" s="101"/>
      <c r="C2437" s="167"/>
      <c r="D2437" s="163"/>
      <c r="E2437" s="161"/>
      <c r="F2437" s="154"/>
      <c r="G2437"/>
      <c r="H2437"/>
      <c r="I2437"/>
      <c r="J2437"/>
      <c r="K2437"/>
      <c r="L2437"/>
      <c r="M2437"/>
      <c r="N2437"/>
      <c r="O2437"/>
      <c r="P2437"/>
      <c r="Q2437"/>
      <c r="R2437"/>
      <c r="S2437"/>
      <c r="T2437"/>
      <c r="U2437"/>
      <c r="V2437"/>
      <c r="W2437"/>
      <c r="X2437"/>
      <c r="Y2437"/>
      <c r="Z2437"/>
      <c r="AA2437"/>
      <c r="AB2437"/>
      <c r="AC2437"/>
      <c r="AD2437"/>
      <c r="AE2437"/>
      <c r="AF2437"/>
      <c r="AG2437"/>
      <c r="AH2437"/>
      <c r="AI2437"/>
      <c r="AJ2437"/>
      <c r="AK2437"/>
      <c r="AL2437"/>
      <c r="AM2437"/>
      <c r="AN2437"/>
      <c r="AO2437"/>
      <c r="AP2437"/>
      <c r="AQ2437"/>
      <c r="AR2437"/>
      <c r="AS2437"/>
      <c r="AT2437"/>
      <c r="AU2437"/>
      <c r="AV2437"/>
      <c r="AW2437"/>
      <c r="AX2437"/>
      <c r="AY2437"/>
      <c r="AZ2437"/>
      <c r="BA2437"/>
      <c r="BB2437"/>
      <c r="BC2437"/>
    </row>
    <row r="2438" spans="1:55" s="47" customFormat="1" x14ac:dyDescent="0.25">
      <c r="A2438" s="153"/>
      <c r="B2438" s="101"/>
      <c r="C2438" s="167"/>
      <c r="D2438" s="163"/>
      <c r="E2438" s="161"/>
      <c r="F2438" s="154"/>
      <c r="G2438"/>
      <c r="H2438"/>
      <c r="I2438"/>
      <c r="J2438"/>
      <c r="K2438"/>
      <c r="L2438"/>
      <c r="M2438"/>
      <c r="N2438"/>
      <c r="O2438"/>
      <c r="P2438"/>
      <c r="Q2438"/>
      <c r="R2438"/>
      <c r="S2438"/>
      <c r="T2438"/>
      <c r="U2438"/>
      <c r="V2438"/>
      <c r="W2438"/>
      <c r="X2438"/>
      <c r="Y2438"/>
      <c r="Z2438"/>
      <c r="AA2438"/>
      <c r="AB2438"/>
      <c r="AC2438"/>
      <c r="AD2438"/>
      <c r="AE2438"/>
      <c r="AF2438"/>
      <c r="AG2438"/>
      <c r="AH2438"/>
      <c r="AI2438"/>
      <c r="AJ2438"/>
      <c r="AK2438"/>
      <c r="AL2438"/>
      <c r="AM2438"/>
      <c r="AN2438"/>
      <c r="AO2438"/>
      <c r="AP2438"/>
      <c r="AQ2438"/>
      <c r="AR2438"/>
      <c r="AS2438"/>
      <c r="AT2438"/>
      <c r="AU2438"/>
      <c r="AV2438"/>
      <c r="AW2438"/>
      <c r="AX2438"/>
      <c r="AY2438"/>
      <c r="AZ2438"/>
      <c r="BA2438"/>
      <c r="BB2438"/>
      <c r="BC2438"/>
    </row>
    <row r="2439" spans="1:55" s="47" customFormat="1" x14ac:dyDescent="0.25">
      <c r="A2439" s="153"/>
      <c r="B2439" s="101"/>
      <c r="C2439" s="167"/>
      <c r="D2439" s="163"/>
      <c r="E2439" s="161"/>
      <c r="F2439" s="154"/>
      <c r="G2439"/>
      <c r="H2439"/>
      <c r="I2439"/>
      <c r="J2439"/>
      <c r="K2439"/>
      <c r="L2439"/>
      <c r="M2439"/>
      <c r="N2439"/>
      <c r="O2439"/>
      <c r="P2439"/>
      <c r="Q2439"/>
      <c r="R2439"/>
      <c r="S2439"/>
      <c r="T2439"/>
      <c r="U2439"/>
      <c r="V2439"/>
      <c r="W2439"/>
      <c r="X2439"/>
      <c r="Y2439"/>
      <c r="Z2439"/>
      <c r="AA2439"/>
      <c r="AB2439"/>
      <c r="AC2439"/>
      <c r="AD2439"/>
      <c r="AE2439"/>
      <c r="AF2439"/>
      <c r="AG2439"/>
      <c r="AH2439"/>
      <c r="AI2439"/>
      <c r="AJ2439"/>
      <c r="AK2439"/>
      <c r="AL2439"/>
      <c r="AM2439"/>
      <c r="AN2439"/>
      <c r="AO2439"/>
      <c r="AP2439"/>
      <c r="AQ2439"/>
      <c r="AR2439"/>
      <c r="AS2439"/>
      <c r="AT2439"/>
      <c r="AU2439"/>
      <c r="AV2439"/>
      <c r="AW2439"/>
      <c r="AX2439"/>
      <c r="AY2439"/>
      <c r="AZ2439"/>
      <c r="BA2439"/>
      <c r="BB2439"/>
      <c r="BC2439"/>
    </row>
    <row r="2440" spans="1:55" s="47" customFormat="1" x14ac:dyDescent="0.25">
      <c r="A2440" s="153"/>
      <c r="B2440" s="101"/>
      <c r="C2440" s="167"/>
      <c r="D2440" s="163"/>
      <c r="E2440" s="161"/>
      <c r="F2440" s="154"/>
      <c r="G2440"/>
      <c r="H2440"/>
      <c r="I2440"/>
      <c r="J2440"/>
      <c r="K2440"/>
      <c r="L2440"/>
      <c r="M2440"/>
      <c r="N2440"/>
      <c r="O2440"/>
      <c r="P2440"/>
      <c r="Q2440"/>
      <c r="R2440"/>
      <c r="S2440"/>
      <c r="T2440"/>
      <c r="U2440"/>
      <c r="V2440"/>
      <c r="W2440"/>
      <c r="X2440"/>
      <c r="Y2440"/>
      <c r="Z2440"/>
      <c r="AA2440"/>
      <c r="AB2440"/>
      <c r="AC2440"/>
      <c r="AD2440"/>
      <c r="AE2440"/>
      <c r="AF2440"/>
      <c r="AG2440"/>
      <c r="AH2440"/>
      <c r="AI2440"/>
      <c r="AJ2440"/>
      <c r="AK2440"/>
      <c r="AL2440"/>
      <c r="AM2440"/>
      <c r="AN2440"/>
      <c r="AO2440"/>
      <c r="AP2440"/>
      <c r="AQ2440"/>
      <c r="AR2440"/>
      <c r="AS2440"/>
      <c r="AT2440"/>
      <c r="AU2440"/>
      <c r="AV2440"/>
      <c r="AW2440"/>
      <c r="AX2440"/>
      <c r="AY2440"/>
      <c r="AZ2440"/>
      <c r="BA2440"/>
      <c r="BB2440"/>
      <c r="BC2440"/>
    </row>
    <row r="2441" spans="1:55" s="47" customFormat="1" x14ac:dyDescent="0.25">
      <c r="A2441" s="153"/>
      <c r="B2441" s="101"/>
      <c r="C2441" s="167"/>
      <c r="D2441" s="163"/>
      <c r="E2441" s="161"/>
      <c r="F2441" s="154"/>
      <c r="G2441"/>
      <c r="H2441"/>
      <c r="I2441"/>
      <c r="J2441"/>
      <c r="K2441"/>
      <c r="L2441"/>
      <c r="M2441"/>
      <c r="N2441"/>
      <c r="O2441"/>
      <c r="P2441"/>
      <c r="Q2441"/>
      <c r="R2441"/>
      <c r="S2441"/>
      <c r="T2441"/>
      <c r="U2441"/>
      <c r="V2441"/>
      <c r="W2441"/>
      <c r="X2441"/>
      <c r="Y2441"/>
      <c r="Z2441"/>
      <c r="AA2441"/>
      <c r="AB2441"/>
      <c r="AC2441"/>
      <c r="AD2441"/>
      <c r="AE2441"/>
      <c r="AF2441"/>
      <c r="AG2441"/>
      <c r="AH2441"/>
      <c r="AI2441"/>
      <c r="AJ2441"/>
      <c r="AK2441"/>
      <c r="AL2441"/>
      <c r="AM2441"/>
      <c r="AN2441"/>
      <c r="AO2441"/>
      <c r="AP2441"/>
      <c r="AQ2441"/>
      <c r="AR2441"/>
      <c r="AS2441"/>
      <c r="AT2441"/>
      <c r="AU2441"/>
      <c r="AV2441"/>
      <c r="AW2441"/>
      <c r="AX2441"/>
      <c r="AY2441"/>
      <c r="AZ2441"/>
      <c r="BA2441"/>
      <c r="BB2441"/>
      <c r="BC2441"/>
    </row>
    <row r="2442" spans="1:55" s="47" customFormat="1" x14ac:dyDescent="0.25">
      <c r="A2442" s="153"/>
      <c r="B2442" s="101"/>
      <c r="C2442" s="167"/>
      <c r="D2442" s="163"/>
      <c r="E2442" s="161"/>
      <c r="F2442" s="154"/>
      <c r="G2442"/>
      <c r="H2442"/>
      <c r="I2442"/>
      <c r="J2442"/>
      <c r="K2442"/>
      <c r="L2442"/>
      <c r="M2442"/>
      <c r="N2442"/>
      <c r="O2442"/>
      <c r="P2442"/>
      <c r="Q2442"/>
      <c r="R2442"/>
      <c r="S2442"/>
      <c r="T2442"/>
      <c r="U2442"/>
      <c r="V2442"/>
      <c r="W2442"/>
      <c r="X2442"/>
      <c r="Y2442"/>
      <c r="Z2442"/>
      <c r="AA2442"/>
      <c r="AB2442"/>
      <c r="AC2442"/>
      <c r="AD2442"/>
      <c r="AE2442"/>
      <c r="AF2442"/>
      <c r="AG2442"/>
      <c r="AH2442"/>
      <c r="AI2442"/>
      <c r="AJ2442"/>
      <c r="AK2442"/>
      <c r="AL2442"/>
      <c r="AM2442"/>
      <c r="AN2442"/>
      <c r="AO2442"/>
      <c r="AP2442"/>
      <c r="AQ2442"/>
      <c r="AR2442"/>
      <c r="AS2442"/>
      <c r="AT2442"/>
      <c r="AU2442"/>
      <c r="AV2442"/>
      <c r="AW2442"/>
      <c r="AX2442"/>
      <c r="AY2442"/>
      <c r="AZ2442"/>
      <c r="BA2442"/>
      <c r="BB2442"/>
      <c r="BC2442"/>
    </row>
    <row r="2443" spans="1:55" s="47" customFormat="1" x14ac:dyDescent="0.25">
      <c r="A2443" s="153"/>
      <c r="B2443" s="101"/>
      <c r="C2443" s="167"/>
      <c r="D2443" s="163"/>
      <c r="E2443" s="161"/>
      <c r="F2443" s="154"/>
      <c r="G2443"/>
      <c r="H2443"/>
      <c r="I2443"/>
      <c r="J2443"/>
      <c r="K2443"/>
      <c r="L2443"/>
      <c r="M2443"/>
      <c r="N2443"/>
      <c r="O2443"/>
      <c r="P2443"/>
      <c r="Q2443"/>
      <c r="R2443"/>
      <c r="S2443"/>
      <c r="T2443"/>
      <c r="U2443"/>
      <c r="V2443"/>
      <c r="W2443"/>
      <c r="X2443"/>
      <c r="Y2443"/>
      <c r="Z2443"/>
      <c r="AA2443"/>
      <c r="AB2443"/>
      <c r="AC2443"/>
      <c r="AD2443"/>
      <c r="AE2443"/>
      <c r="AF2443"/>
      <c r="AG2443"/>
      <c r="AH2443"/>
      <c r="AI2443"/>
      <c r="AJ2443"/>
      <c r="AK2443"/>
      <c r="AL2443"/>
      <c r="AM2443"/>
      <c r="AN2443"/>
      <c r="AO2443"/>
      <c r="AP2443"/>
      <c r="AQ2443"/>
      <c r="AR2443"/>
      <c r="AS2443"/>
      <c r="AT2443"/>
      <c r="AU2443"/>
      <c r="AV2443"/>
      <c r="AW2443"/>
      <c r="AX2443"/>
      <c r="AY2443"/>
      <c r="AZ2443"/>
      <c r="BA2443"/>
      <c r="BB2443"/>
      <c r="BC2443"/>
    </row>
    <row r="2444" spans="1:55" s="47" customFormat="1" x14ac:dyDescent="0.25">
      <c r="A2444" s="153"/>
      <c r="B2444" s="101"/>
      <c r="C2444" s="167"/>
      <c r="D2444" s="163"/>
      <c r="E2444" s="161"/>
      <c r="F2444" s="154"/>
      <c r="G2444"/>
      <c r="H2444"/>
      <c r="I2444"/>
      <c r="J2444"/>
      <c r="K2444"/>
      <c r="L2444"/>
      <c r="M2444"/>
      <c r="N2444"/>
      <c r="O2444"/>
      <c r="P2444"/>
      <c r="Q2444"/>
      <c r="R2444"/>
      <c r="S2444"/>
      <c r="T2444"/>
      <c r="U2444"/>
      <c r="V2444"/>
      <c r="W2444"/>
      <c r="X2444"/>
      <c r="Y2444"/>
      <c r="Z2444"/>
      <c r="AA2444"/>
      <c r="AB2444"/>
      <c r="AC2444"/>
      <c r="AD2444"/>
      <c r="AE2444"/>
      <c r="AF2444"/>
      <c r="AG2444"/>
      <c r="AH2444"/>
      <c r="AI2444"/>
      <c r="AJ2444"/>
      <c r="AK2444"/>
      <c r="AL2444"/>
      <c r="AM2444"/>
      <c r="AN2444"/>
      <c r="AO2444"/>
      <c r="AP2444"/>
      <c r="AQ2444"/>
      <c r="AR2444"/>
      <c r="AS2444"/>
      <c r="AT2444"/>
      <c r="AU2444"/>
      <c r="AV2444"/>
      <c r="AW2444"/>
      <c r="AX2444"/>
      <c r="AY2444"/>
      <c r="AZ2444"/>
      <c r="BA2444"/>
      <c r="BB2444"/>
      <c r="BC2444"/>
    </row>
    <row r="2445" spans="1:55" s="47" customFormat="1" x14ac:dyDescent="0.25">
      <c r="A2445" s="153"/>
      <c r="B2445" s="101"/>
      <c r="C2445" s="167"/>
      <c r="D2445" s="163"/>
      <c r="E2445" s="161"/>
      <c r="F2445" s="154"/>
      <c r="G2445"/>
      <c r="H2445"/>
      <c r="I2445"/>
      <c r="J2445"/>
      <c r="K2445"/>
      <c r="L2445"/>
      <c r="M2445"/>
      <c r="N2445"/>
      <c r="O2445"/>
      <c r="P2445"/>
      <c r="Q2445"/>
      <c r="R2445"/>
      <c r="S2445"/>
      <c r="T2445"/>
      <c r="U2445"/>
      <c r="V2445"/>
      <c r="W2445"/>
      <c r="X2445"/>
      <c r="Y2445"/>
      <c r="Z2445"/>
      <c r="AA2445"/>
      <c r="AB2445"/>
      <c r="AC2445"/>
      <c r="AD2445"/>
      <c r="AE2445"/>
      <c r="AF2445"/>
      <c r="AG2445"/>
      <c r="AH2445"/>
      <c r="AI2445"/>
      <c r="AJ2445"/>
      <c r="AK2445"/>
      <c r="AL2445"/>
      <c r="AM2445"/>
      <c r="AN2445"/>
      <c r="AO2445"/>
      <c r="AP2445"/>
      <c r="AQ2445"/>
      <c r="AR2445"/>
      <c r="AS2445"/>
      <c r="AT2445"/>
      <c r="AU2445"/>
      <c r="AV2445"/>
      <c r="AW2445"/>
      <c r="AX2445"/>
      <c r="AY2445"/>
      <c r="AZ2445"/>
      <c r="BA2445"/>
      <c r="BB2445"/>
      <c r="BC2445"/>
    </row>
    <row r="2446" spans="1:55" s="47" customFormat="1" x14ac:dyDescent="0.25">
      <c r="A2446" s="153"/>
      <c r="B2446" s="101"/>
      <c r="C2446" s="167"/>
      <c r="D2446" s="163"/>
      <c r="E2446" s="161"/>
      <c r="F2446" s="154"/>
      <c r="G2446"/>
      <c r="H2446"/>
      <c r="I2446"/>
      <c r="J2446"/>
      <c r="K2446"/>
      <c r="L2446"/>
      <c r="M2446"/>
      <c r="N2446"/>
      <c r="O2446"/>
      <c r="P2446"/>
      <c r="Q2446"/>
      <c r="R2446"/>
      <c r="S2446"/>
      <c r="T2446"/>
      <c r="U2446"/>
      <c r="V2446"/>
      <c r="W2446"/>
      <c r="X2446"/>
      <c r="Y2446"/>
      <c r="Z2446"/>
      <c r="AA2446"/>
      <c r="AB2446"/>
      <c r="AC2446"/>
      <c r="AD2446"/>
      <c r="AE2446"/>
      <c r="AF2446"/>
      <c r="AG2446"/>
      <c r="AH2446"/>
      <c r="AI2446"/>
      <c r="AJ2446"/>
      <c r="AK2446"/>
      <c r="AL2446"/>
      <c r="AM2446"/>
      <c r="AN2446"/>
      <c r="AO2446"/>
      <c r="AP2446"/>
      <c r="AQ2446"/>
      <c r="AR2446"/>
      <c r="AS2446"/>
      <c r="AT2446"/>
      <c r="AU2446"/>
      <c r="AV2446"/>
      <c r="AW2446"/>
      <c r="AX2446"/>
      <c r="AY2446"/>
      <c r="AZ2446"/>
      <c r="BA2446"/>
      <c r="BB2446"/>
      <c r="BC2446"/>
    </row>
    <row r="2447" spans="1:55" s="47" customFormat="1" x14ac:dyDescent="0.25">
      <c r="A2447" s="153"/>
      <c r="B2447" s="101"/>
      <c r="C2447" s="167"/>
      <c r="D2447" s="163"/>
      <c r="E2447" s="161"/>
      <c r="F2447" s="154"/>
      <c r="G2447"/>
      <c r="H2447"/>
      <c r="I2447"/>
      <c r="J2447"/>
      <c r="K2447"/>
      <c r="L2447"/>
      <c r="M2447"/>
      <c r="N2447"/>
      <c r="O2447"/>
      <c r="P2447"/>
      <c r="Q2447"/>
      <c r="R2447"/>
      <c r="S2447"/>
      <c r="T2447"/>
      <c r="U2447"/>
      <c r="V2447"/>
      <c r="W2447"/>
      <c r="X2447"/>
      <c r="Y2447"/>
      <c r="Z2447"/>
      <c r="AA2447"/>
      <c r="AB2447"/>
      <c r="AC2447"/>
      <c r="AD2447"/>
      <c r="AE2447"/>
      <c r="AF2447"/>
      <c r="AG2447"/>
      <c r="AH2447"/>
      <c r="AI2447"/>
      <c r="AJ2447"/>
      <c r="AK2447"/>
      <c r="AL2447"/>
      <c r="AM2447"/>
      <c r="AN2447"/>
      <c r="AO2447"/>
      <c r="AP2447"/>
      <c r="AQ2447"/>
      <c r="AR2447"/>
      <c r="AS2447"/>
      <c r="AT2447"/>
      <c r="AU2447"/>
      <c r="AV2447"/>
      <c r="AW2447"/>
      <c r="AX2447"/>
      <c r="AY2447"/>
      <c r="AZ2447"/>
      <c r="BA2447"/>
      <c r="BB2447"/>
      <c r="BC2447"/>
    </row>
    <row r="2448" spans="1:55" s="47" customFormat="1" x14ac:dyDescent="0.25">
      <c r="A2448" s="153"/>
      <c r="B2448" s="101"/>
      <c r="C2448" s="167"/>
      <c r="D2448" s="163"/>
      <c r="E2448" s="161"/>
      <c r="F2448" s="154"/>
      <c r="G2448"/>
      <c r="H2448"/>
      <c r="I2448"/>
      <c r="J2448"/>
      <c r="K2448"/>
      <c r="L2448"/>
      <c r="M2448"/>
      <c r="N2448"/>
      <c r="O2448"/>
      <c r="P2448"/>
      <c r="Q2448"/>
      <c r="R2448"/>
      <c r="S2448"/>
      <c r="T2448"/>
      <c r="U2448"/>
      <c r="V2448"/>
      <c r="W2448"/>
      <c r="X2448"/>
      <c r="Y2448"/>
      <c r="Z2448"/>
      <c r="AA2448"/>
      <c r="AB2448"/>
      <c r="AC2448"/>
      <c r="AD2448"/>
      <c r="AE2448"/>
      <c r="AF2448"/>
      <c r="AG2448"/>
      <c r="AH2448"/>
      <c r="AI2448"/>
      <c r="AJ2448"/>
      <c r="AK2448"/>
      <c r="AL2448"/>
      <c r="AM2448"/>
      <c r="AN2448"/>
      <c r="AO2448"/>
      <c r="AP2448"/>
      <c r="AQ2448"/>
      <c r="AR2448"/>
      <c r="AS2448"/>
      <c r="AT2448"/>
      <c r="AU2448"/>
      <c r="AV2448"/>
      <c r="AW2448"/>
      <c r="AX2448"/>
      <c r="AY2448"/>
      <c r="AZ2448"/>
      <c r="BA2448"/>
      <c r="BB2448"/>
      <c r="BC2448"/>
    </row>
    <row r="2449" spans="1:55" s="47" customFormat="1" x14ac:dyDescent="0.25">
      <c r="A2449" s="153"/>
      <c r="B2449" s="101"/>
      <c r="C2449" s="167"/>
      <c r="D2449" s="163"/>
      <c r="E2449" s="161"/>
      <c r="F2449" s="154"/>
      <c r="G2449"/>
      <c r="H2449"/>
      <c r="I2449"/>
      <c r="J2449"/>
      <c r="K2449"/>
      <c r="L2449"/>
      <c r="M2449"/>
      <c r="N2449"/>
      <c r="O2449"/>
      <c r="P2449"/>
      <c r="Q2449"/>
      <c r="R2449"/>
      <c r="S2449"/>
      <c r="T2449"/>
      <c r="U2449"/>
      <c r="V2449"/>
      <c r="W2449"/>
      <c r="X2449"/>
      <c r="Y2449"/>
      <c r="Z2449"/>
      <c r="AA2449"/>
      <c r="AB2449"/>
      <c r="AC2449"/>
      <c r="AD2449"/>
      <c r="AE2449"/>
      <c r="AF2449"/>
      <c r="AG2449"/>
      <c r="AH2449"/>
      <c r="AI2449"/>
      <c r="AJ2449"/>
      <c r="AK2449"/>
      <c r="AL2449"/>
      <c r="AM2449"/>
      <c r="AN2449"/>
      <c r="AO2449"/>
      <c r="AP2449"/>
      <c r="AQ2449"/>
      <c r="AR2449"/>
      <c r="AS2449"/>
      <c r="AT2449"/>
      <c r="AU2449"/>
      <c r="AV2449"/>
      <c r="AW2449"/>
      <c r="AX2449"/>
      <c r="AY2449"/>
      <c r="AZ2449"/>
      <c r="BA2449"/>
      <c r="BB2449"/>
      <c r="BC2449"/>
    </row>
    <row r="2450" spans="1:55" s="47" customFormat="1" x14ac:dyDescent="0.25">
      <c r="A2450" s="153"/>
      <c r="B2450" s="101"/>
      <c r="C2450" s="167"/>
      <c r="D2450" s="163"/>
      <c r="E2450" s="161"/>
      <c r="F2450" s="154"/>
      <c r="G2450"/>
      <c r="H2450"/>
      <c r="I2450"/>
      <c r="J2450"/>
      <c r="K2450"/>
      <c r="L2450"/>
      <c r="M2450"/>
      <c r="N2450"/>
      <c r="O2450"/>
      <c r="P2450"/>
      <c r="Q2450"/>
      <c r="R2450"/>
      <c r="S2450"/>
      <c r="T2450"/>
      <c r="U2450"/>
      <c r="V2450"/>
      <c r="W2450"/>
      <c r="X2450"/>
      <c r="Y2450"/>
      <c r="Z2450"/>
      <c r="AA2450"/>
      <c r="AB2450"/>
      <c r="AC2450"/>
      <c r="AD2450"/>
      <c r="AE2450"/>
      <c r="AF2450"/>
      <c r="AG2450"/>
      <c r="AH2450"/>
      <c r="AI2450"/>
      <c r="AJ2450"/>
      <c r="AK2450"/>
      <c r="AL2450"/>
      <c r="AM2450"/>
      <c r="AN2450"/>
      <c r="AO2450"/>
      <c r="AP2450"/>
      <c r="AQ2450"/>
      <c r="AR2450"/>
      <c r="AS2450"/>
      <c r="AT2450"/>
      <c r="AU2450"/>
      <c r="AV2450"/>
      <c r="AW2450"/>
      <c r="AX2450"/>
      <c r="AY2450"/>
      <c r="AZ2450"/>
      <c r="BA2450"/>
      <c r="BB2450"/>
      <c r="BC2450"/>
    </row>
    <row r="2451" spans="1:55" s="47" customFormat="1" x14ac:dyDescent="0.25">
      <c r="A2451" s="153"/>
      <c r="B2451" s="101"/>
      <c r="C2451" s="167"/>
      <c r="D2451" s="163"/>
      <c r="E2451" s="161"/>
      <c r="F2451" s="154"/>
      <c r="G2451"/>
      <c r="H2451"/>
      <c r="I2451"/>
      <c r="J2451"/>
      <c r="K2451"/>
      <c r="L2451"/>
      <c r="M2451"/>
      <c r="N2451"/>
      <c r="O2451"/>
      <c r="P2451"/>
      <c r="Q2451"/>
      <c r="R2451"/>
      <c r="S2451"/>
      <c r="T2451"/>
      <c r="U2451"/>
      <c r="V2451"/>
      <c r="W2451"/>
      <c r="X2451"/>
      <c r="Y2451"/>
      <c r="Z2451"/>
      <c r="AA2451"/>
      <c r="AB2451"/>
      <c r="AC2451"/>
      <c r="AD2451"/>
      <c r="AE2451"/>
      <c r="AF2451"/>
      <c r="AG2451"/>
      <c r="AH2451"/>
      <c r="AI2451"/>
      <c r="AJ2451"/>
      <c r="AK2451"/>
      <c r="AL2451"/>
      <c r="AM2451"/>
      <c r="AN2451"/>
      <c r="AO2451"/>
      <c r="AP2451"/>
      <c r="AQ2451"/>
      <c r="AR2451"/>
      <c r="AS2451"/>
      <c r="AT2451"/>
      <c r="AU2451"/>
      <c r="AV2451"/>
      <c r="AW2451"/>
      <c r="AX2451"/>
      <c r="AY2451"/>
      <c r="AZ2451"/>
      <c r="BA2451"/>
      <c r="BB2451"/>
      <c r="BC2451"/>
    </row>
    <row r="2452" spans="1:55" s="47" customFormat="1" x14ac:dyDescent="0.25">
      <c r="A2452" s="153"/>
      <c r="B2452" s="101"/>
      <c r="C2452" s="167"/>
      <c r="D2452" s="163"/>
      <c r="E2452" s="161"/>
      <c r="F2452" s="154"/>
      <c r="G2452"/>
      <c r="H2452"/>
      <c r="I2452"/>
      <c r="J2452"/>
      <c r="K2452"/>
      <c r="L2452"/>
      <c r="M2452"/>
      <c r="N2452"/>
      <c r="O2452"/>
      <c r="P2452"/>
      <c r="Q2452"/>
      <c r="R2452"/>
      <c r="S2452"/>
      <c r="T2452"/>
      <c r="U2452"/>
      <c r="V2452"/>
      <c r="W2452"/>
      <c r="X2452"/>
      <c r="Y2452"/>
      <c r="Z2452"/>
      <c r="AA2452"/>
      <c r="AB2452"/>
      <c r="AC2452"/>
      <c r="AD2452"/>
      <c r="AE2452"/>
      <c r="AF2452"/>
      <c r="AG2452"/>
      <c r="AH2452"/>
      <c r="AI2452"/>
      <c r="AJ2452"/>
      <c r="AK2452"/>
      <c r="AL2452"/>
      <c r="AM2452"/>
      <c r="AN2452"/>
      <c r="AO2452"/>
      <c r="AP2452"/>
      <c r="AQ2452"/>
      <c r="AR2452"/>
      <c r="AS2452"/>
      <c r="AT2452"/>
      <c r="AU2452"/>
      <c r="AV2452"/>
      <c r="AW2452"/>
      <c r="AX2452"/>
      <c r="AY2452"/>
      <c r="AZ2452"/>
      <c r="BA2452"/>
      <c r="BB2452"/>
      <c r="BC2452"/>
    </row>
    <row r="2453" spans="1:55" s="47" customFormat="1" x14ac:dyDescent="0.25">
      <c r="A2453" s="153"/>
      <c r="B2453" s="101"/>
      <c r="C2453" s="167"/>
      <c r="D2453" s="163"/>
      <c r="E2453" s="161"/>
      <c r="F2453" s="154"/>
      <c r="G2453"/>
      <c r="H2453"/>
      <c r="I2453"/>
      <c r="J2453"/>
      <c r="K2453"/>
      <c r="L2453"/>
      <c r="M2453"/>
      <c r="N2453"/>
      <c r="O2453"/>
      <c r="P2453"/>
      <c r="Q2453"/>
      <c r="R2453"/>
      <c r="S2453"/>
      <c r="T2453"/>
      <c r="U2453"/>
      <c r="V2453"/>
      <c r="W2453"/>
      <c r="X2453"/>
      <c r="Y2453"/>
      <c r="Z2453"/>
      <c r="AA2453"/>
      <c r="AB2453"/>
      <c r="AC2453"/>
      <c r="AD2453"/>
      <c r="AE2453"/>
      <c r="AF2453"/>
      <c r="AG2453"/>
      <c r="AH2453"/>
      <c r="AI2453"/>
      <c r="AJ2453"/>
      <c r="AK2453"/>
      <c r="AL2453"/>
      <c r="AM2453"/>
      <c r="AN2453"/>
      <c r="AO2453"/>
      <c r="AP2453"/>
      <c r="AQ2453"/>
      <c r="AR2453"/>
      <c r="AS2453"/>
      <c r="AT2453"/>
      <c r="AU2453"/>
      <c r="AV2453"/>
      <c r="AW2453"/>
      <c r="AX2453"/>
      <c r="AY2453"/>
      <c r="AZ2453"/>
      <c r="BA2453"/>
      <c r="BB2453"/>
      <c r="BC2453"/>
    </row>
    <row r="2454" spans="1:55" s="47" customFormat="1" x14ac:dyDescent="0.25">
      <c r="A2454" s="153"/>
      <c r="B2454" s="101"/>
      <c r="C2454" s="167"/>
      <c r="D2454" s="163"/>
      <c r="E2454" s="161"/>
      <c r="F2454" s="154"/>
      <c r="G2454"/>
      <c r="H2454"/>
      <c r="I2454"/>
      <c r="J2454"/>
      <c r="K2454"/>
      <c r="L2454"/>
      <c r="M2454"/>
      <c r="N2454"/>
      <c r="O2454"/>
      <c r="P2454"/>
      <c r="Q2454"/>
      <c r="R2454"/>
      <c r="S2454"/>
      <c r="T2454"/>
      <c r="U2454"/>
      <c r="V2454"/>
      <c r="W2454"/>
      <c r="X2454"/>
      <c r="Y2454"/>
      <c r="Z2454"/>
      <c r="AA2454"/>
      <c r="AB2454"/>
      <c r="AC2454"/>
      <c r="AD2454"/>
      <c r="AE2454"/>
      <c r="AF2454"/>
      <c r="AG2454"/>
      <c r="AH2454"/>
      <c r="AI2454"/>
      <c r="AJ2454"/>
      <c r="AK2454"/>
      <c r="AL2454"/>
      <c r="AM2454"/>
      <c r="AN2454"/>
      <c r="AO2454"/>
      <c r="AP2454"/>
      <c r="AQ2454"/>
      <c r="AR2454"/>
      <c r="AS2454"/>
      <c r="AT2454"/>
      <c r="AU2454"/>
      <c r="AV2454"/>
      <c r="AW2454"/>
      <c r="AX2454"/>
      <c r="AY2454"/>
      <c r="AZ2454"/>
      <c r="BA2454"/>
      <c r="BB2454"/>
      <c r="BC2454"/>
    </row>
    <row r="2455" spans="1:55" s="47" customFormat="1" x14ac:dyDescent="0.25">
      <c r="A2455" s="153"/>
      <c r="B2455" s="101"/>
      <c r="C2455" s="167"/>
      <c r="D2455" s="163"/>
      <c r="E2455" s="161"/>
      <c r="F2455" s="154"/>
      <c r="G2455"/>
      <c r="H2455"/>
      <c r="I2455"/>
      <c r="J2455"/>
      <c r="K2455"/>
      <c r="L2455"/>
      <c r="M2455"/>
      <c r="N2455"/>
      <c r="O2455"/>
      <c r="P2455"/>
      <c r="Q2455"/>
      <c r="R2455"/>
      <c r="S2455"/>
      <c r="T2455"/>
      <c r="U2455"/>
      <c r="V2455"/>
      <c r="W2455"/>
      <c r="X2455"/>
      <c r="Y2455"/>
      <c r="Z2455"/>
      <c r="AA2455"/>
      <c r="AB2455"/>
      <c r="AC2455"/>
      <c r="AD2455"/>
      <c r="AE2455"/>
      <c r="AF2455"/>
      <c r="AG2455"/>
      <c r="AH2455"/>
      <c r="AI2455"/>
      <c r="AJ2455"/>
      <c r="AK2455"/>
      <c r="AL2455"/>
      <c r="AM2455"/>
      <c r="AN2455"/>
      <c r="AO2455"/>
      <c r="AP2455"/>
      <c r="AQ2455"/>
      <c r="AR2455"/>
      <c r="AS2455"/>
      <c r="AT2455"/>
      <c r="AU2455"/>
      <c r="AV2455"/>
      <c r="AW2455"/>
      <c r="AX2455"/>
      <c r="AY2455"/>
      <c r="AZ2455"/>
      <c r="BA2455"/>
      <c r="BB2455"/>
      <c r="BC2455"/>
    </row>
    <row r="2456" spans="1:55" s="47" customFormat="1" x14ac:dyDescent="0.25">
      <c r="A2456" s="153"/>
      <c r="B2456" s="101"/>
      <c r="C2456" s="167"/>
      <c r="D2456" s="163"/>
      <c r="E2456" s="161"/>
      <c r="F2456" s="154"/>
      <c r="G2456"/>
      <c r="H2456"/>
      <c r="I2456"/>
      <c r="J2456"/>
      <c r="K2456"/>
      <c r="L2456"/>
      <c r="M2456"/>
      <c r="N2456"/>
      <c r="O2456"/>
      <c r="P2456"/>
      <c r="Q2456"/>
      <c r="R2456"/>
      <c r="S2456"/>
      <c r="T2456"/>
      <c r="U2456"/>
      <c r="V2456"/>
      <c r="W2456"/>
      <c r="X2456"/>
      <c r="Y2456"/>
      <c r="Z2456"/>
      <c r="AA2456"/>
      <c r="AB2456"/>
      <c r="AC2456"/>
      <c r="AD2456"/>
      <c r="AE2456"/>
      <c r="AF2456"/>
      <c r="AG2456"/>
      <c r="AH2456"/>
      <c r="AI2456"/>
      <c r="AJ2456"/>
      <c r="AK2456"/>
      <c r="AL2456"/>
      <c r="AM2456"/>
      <c r="AN2456"/>
      <c r="AO2456"/>
      <c r="AP2456"/>
      <c r="AQ2456"/>
      <c r="AR2456"/>
      <c r="AS2456"/>
      <c r="AT2456"/>
      <c r="AU2456"/>
      <c r="AV2456"/>
      <c r="AW2456"/>
      <c r="AX2456"/>
      <c r="AY2456"/>
      <c r="AZ2456"/>
      <c r="BA2456"/>
      <c r="BB2456"/>
      <c r="BC2456"/>
    </row>
    <row r="2457" spans="1:55" s="47" customFormat="1" x14ac:dyDescent="0.25">
      <c r="A2457" s="153"/>
      <c r="B2457" s="101"/>
      <c r="C2457" s="167"/>
      <c r="D2457" s="163"/>
      <c r="E2457" s="161"/>
      <c r="F2457" s="154"/>
      <c r="G2457"/>
      <c r="H2457"/>
      <c r="I2457"/>
      <c r="J2457"/>
      <c r="K2457"/>
      <c r="L2457"/>
      <c r="M2457"/>
      <c r="N2457"/>
      <c r="O2457"/>
      <c r="P2457"/>
      <c r="Q2457"/>
      <c r="R2457"/>
      <c r="S2457"/>
      <c r="T2457"/>
      <c r="U2457"/>
      <c r="V2457"/>
      <c r="W2457"/>
      <c r="X2457"/>
      <c r="Y2457"/>
      <c r="Z2457"/>
      <c r="AA2457"/>
      <c r="AB2457"/>
      <c r="AC2457"/>
      <c r="AD2457"/>
      <c r="AE2457"/>
      <c r="AF2457"/>
      <c r="AG2457"/>
      <c r="AH2457"/>
      <c r="AI2457"/>
      <c r="AJ2457"/>
      <c r="AK2457"/>
      <c r="AL2457"/>
      <c r="AM2457"/>
      <c r="AN2457"/>
      <c r="AO2457"/>
      <c r="AP2457"/>
      <c r="AQ2457"/>
      <c r="AR2457"/>
      <c r="AS2457"/>
      <c r="AT2457"/>
      <c r="AU2457"/>
      <c r="AV2457"/>
      <c r="AW2457"/>
      <c r="AX2457"/>
      <c r="AY2457"/>
      <c r="AZ2457"/>
      <c r="BA2457"/>
      <c r="BB2457"/>
      <c r="BC2457"/>
    </row>
    <row r="2458" spans="1:55" s="47" customFormat="1" x14ac:dyDescent="0.25">
      <c r="A2458" s="153"/>
      <c r="B2458" s="101"/>
      <c r="C2458" s="167"/>
      <c r="D2458" s="163"/>
      <c r="E2458" s="161"/>
      <c r="F2458" s="154"/>
      <c r="G2458"/>
      <c r="H2458"/>
      <c r="I2458"/>
      <c r="J2458"/>
      <c r="K2458"/>
      <c r="L2458"/>
      <c r="M2458"/>
      <c r="N2458"/>
      <c r="O2458"/>
      <c r="P2458"/>
      <c r="Q2458"/>
      <c r="R2458"/>
      <c r="S2458"/>
      <c r="T2458"/>
      <c r="U2458"/>
      <c r="V2458"/>
      <c r="W2458"/>
      <c r="X2458"/>
      <c r="Y2458"/>
      <c r="Z2458"/>
      <c r="AA2458"/>
      <c r="AB2458"/>
      <c r="AC2458"/>
      <c r="AD2458"/>
      <c r="AE2458"/>
      <c r="AF2458"/>
      <c r="AG2458"/>
      <c r="AH2458"/>
      <c r="AI2458"/>
      <c r="AJ2458"/>
      <c r="AK2458"/>
      <c r="AL2458"/>
      <c r="AM2458"/>
      <c r="AN2458"/>
      <c r="AO2458"/>
      <c r="AP2458"/>
      <c r="AQ2458"/>
      <c r="AR2458"/>
      <c r="AS2458"/>
      <c r="AT2458"/>
      <c r="AU2458"/>
      <c r="AV2458"/>
      <c r="AW2458"/>
      <c r="AX2458"/>
      <c r="AY2458"/>
      <c r="AZ2458"/>
      <c r="BA2458"/>
      <c r="BB2458"/>
      <c r="BC2458"/>
    </row>
    <row r="2459" spans="1:55" s="47" customFormat="1" x14ac:dyDescent="0.25">
      <c r="A2459" s="153"/>
      <c r="B2459" s="101"/>
      <c r="C2459" s="167"/>
      <c r="D2459" s="163"/>
      <c r="E2459" s="161"/>
      <c r="F2459" s="154"/>
      <c r="G2459"/>
      <c r="H2459"/>
      <c r="I2459"/>
      <c r="J2459"/>
      <c r="K2459"/>
      <c r="L2459"/>
      <c r="M2459"/>
      <c r="N2459"/>
      <c r="O2459"/>
      <c r="P2459"/>
      <c r="Q2459"/>
      <c r="R2459"/>
      <c r="S2459"/>
      <c r="T2459"/>
      <c r="U2459"/>
      <c r="V2459"/>
      <c r="W2459"/>
      <c r="X2459"/>
      <c r="Y2459"/>
      <c r="Z2459"/>
      <c r="AA2459"/>
      <c r="AB2459"/>
      <c r="AC2459"/>
      <c r="AD2459"/>
      <c r="AE2459"/>
      <c r="AF2459"/>
      <c r="AG2459"/>
      <c r="AH2459"/>
      <c r="AI2459"/>
      <c r="AJ2459"/>
      <c r="AK2459"/>
      <c r="AL2459"/>
      <c r="AM2459"/>
      <c r="AN2459"/>
      <c r="AO2459"/>
      <c r="AP2459"/>
      <c r="AQ2459"/>
      <c r="AR2459"/>
      <c r="AS2459"/>
      <c r="AT2459"/>
      <c r="AU2459"/>
      <c r="AV2459"/>
      <c r="AW2459"/>
      <c r="AX2459"/>
      <c r="AY2459"/>
      <c r="AZ2459"/>
      <c r="BA2459"/>
      <c r="BB2459"/>
      <c r="BC2459"/>
    </row>
    <row r="2460" spans="1:55" s="47" customFormat="1" x14ac:dyDescent="0.25">
      <c r="A2460" s="153"/>
      <c r="B2460" s="101"/>
      <c r="C2460" s="167"/>
      <c r="D2460" s="163"/>
      <c r="E2460" s="161"/>
      <c r="F2460" s="154"/>
      <c r="G2460"/>
      <c r="H2460"/>
      <c r="I2460"/>
      <c r="J2460"/>
      <c r="K2460"/>
      <c r="L2460"/>
      <c r="M2460"/>
      <c r="N2460"/>
      <c r="O2460"/>
      <c r="P2460"/>
      <c r="Q2460"/>
      <c r="R2460"/>
      <c r="S2460"/>
      <c r="T2460"/>
      <c r="U2460"/>
      <c r="V2460"/>
      <c r="W2460"/>
      <c r="X2460"/>
      <c r="Y2460"/>
      <c r="Z2460"/>
      <c r="AA2460"/>
      <c r="AB2460"/>
      <c r="AC2460"/>
      <c r="AD2460"/>
      <c r="AE2460"/>
      <c r="AF2460"/>
      <c r="AG2460"/>
      <c r="AH2460"/>
      <c r="AI2460"/>
      <c r="AJ2460"/>
      <c r="AK2460"/>
      <c r="AL2460"/>
      <c r="AM2460"/>
      <c r="AN2460"/>
      <c r="AO2460"/>
      <c r="AP2460"/>
      <c r="AQ2460"/>
      <c r="AR2460"/>
      <c r="AS2460"/>
      <c r="AT2460"/>
      <c r="AU2460"/>
      <c r="AV2460"/>
      <c r="AW2460"/>
      <c r="AX2460"/>
      <c r="AY2460"/>
      <c r="AZ2460"/>
      <c r="BA2460"/>
      <c r="BB2460"/>
      <c r="BC2460"/>
    </row>
    <row r="2461" spans="1:55" s="47" customFormat="1" x14ac:dyDescent="0.25">
      <c r="A2461" s="153"/>
      <c r="B2461" s="101"/>
      <c r="C2461" s="167"/>
      <c r="D2461" s="163"/>
      <c r="E2461" s="161"/>
      <c r="F2461" s="154"/>
      <c r="G2461"/>
      <c r="H2461"/>
      <c r="I2461"/>
      <c r="J2461"/>
      <c r="K2461"/>
      <c r="L2461"/>
      <c r="M2461"/>
      <c r="N2461"/>
      <c r="O2461"/>
      <c r="P2461"/>
      <c r="Q2461"/>
      <c r="R2461"/>
      <c r="S2461"/>
      <c r="T2461"/>
      <c r="U2461"/>
      <c r="V2461"/>
      <c r="W2461"/>
      <c r="X2461"/>
      <c r="Y2461"/>
      <c r="Z2461"/>
      <c r="AA2461"/>
      <c r="AB2461"/>
      <c r="AC2461"/>
      <c r="AD2461"/>
      <c r="AE2461"/>
      <c r="AF2461"/>
      <c r="AG2461"/>
      <c r="AH2461"/>
      <c r="AI2461"/>
      <c r="AJ2461"/>
      <c r="AK2461"/>
      <c r="AL2461"/>
      <c r="AM2461"/>
      <c r="AN2461"/>
      <c r="AO2461"/>
      <c r="AP2461"/>
      <c r="AQ2461"/>
      <c r="AR2461"/>
      <c r="AS2461"/>
      <c r="AT2461"/>
      <c r="AU2461"/>
      <c r="AV2461"/>
      <c r="AW2461"/>
      <c r="AX2461"/>
      <c r="AY2461"/>
      <c r="AZ2461"/>
      <c r="BA2461"/>
      <c r="BB2461"/>
      <c r="BC2461"/>
    </row>
    <row r="2462" spans="1:55" s="47" customFormat="1" x14ac:dyDescent="0.25">
      <c r="A2462" s="153"/>
      <c r="B2462" s="101"/>
      <c r="C2462" s="167"/>
      <c r="D2462" s="163"/>
      <c r="E2462" s="161"/>
      <c r="F2462" s="154"/>
      <c r="G2462"/>
      <c r="H2462"/>
      <c r="I2462"/>
      <c r="J2462"/>
      <c r="K2462"/>
      <c r="L2462"/>
      <c r="M2462"/>
      <c r="N2462"/>
      <c r="O2462"/>
      <c r="P2462"/>
      <c r="Q2462"/>
      <c r="R2462"/>
      <c r="S2462"/>
      <c r="T2462"/>
      <c r="U2462"/>
      <c r="V2462"/>
      <c r="W2462"/>
      <c r="X2462"/>
      <c r="Y2462"/>
      <c r="Z2462"/>
      <c r="AA2462"/>
      <c r="AB2462"/>
      <c r="AC2462"/>
      <c r="AD2462"/>
      <c r="AE2462"/>
      <c r="AF2462"/>
      <c r="AG2462"/>
      <c r="AH2462"/>
      <c r="AI2462"/>
      <c r="AJ2462"/>
      <c r="AK2462"/>
      <c r="AL2462"/>
      <c r="AM2462"/>
      <c r="AN2462"/>
      <c r="AO2462"/>
      <c r="AP2462"/>
      <c r="AQ2462"/>
      <c r="AR2462"/>
      <c r="AS2462"/>
      <c r="AT2462"/>
      <c r="AU2462"/>
      <c r="AV2462"/>
      <c r="AW2462"/>
      <c r="AX2462"/>
      <c r="AY2462"/>
      <c r="AZ2462"/>
      <c r="BA2462"/>
      <c r="BB2462"/>
      <c r="BC2462"/>
    </row>
    <row r="2463" spans="1:55" s="47" customFormat="1" x14ac:dyDescent="0.25">
      <c r="A2463" s="153"/>
      <c r="B2463" s="101"/>
      <c r="C2463" s="167"/>
      <c r="D2463" s="163"/>
      <c r="E2463" s="161"/>
      <c r="F2463" s="154"/>
      <c r="G2463"/>
      <c r="H2463"/>
      <c r="I2463"/>
      <c r="J2463"/>
      <c r="K2463"/>
      <c r="L2463"/>
      <c r="M2463"/>
      <c r="N2463"/>
      <c r="O2463"/>
      <c r="P2463"/>
      <c r="Q2463"/>
      <c r="R2463"/>
      <c r="S2463"/>
      <c r="T2463"/>
      <c r="U2463"/>
      <c r="V2463"/>
      <c r="W2463"/>
      <c r="X2463"/>
      <c r="Y2463"/>
      <c r="Z2463"/>
      <c r="AA2463"/>
      <c r="AB2463"/>
      <c r="AC2463"/>
      <c r="AD2463"/>
      <c r="AE2463"/>
      <c r="AF2463"/>
      <c r="AG2463"/>
      <c r="AH2463"/>
      <c r="AI2463"/>
      <c r="AJ2463"/>
      <c r="AK2463"/>
      <c r="AL2463"/>
      <c r="AM2463"/>
      <c r="AN2463"/>
      <c r="AO2463"/>
      <c r="AP2463"/>
      <c r="AQ2463"/>
      <c r="AR2463"/>
      <c r="AS2463"/>
      <c r="AT2463"/>
      <c r="AU2463"/>
      <c r="AV2463"/>
      <c r="AW2463"/>
      <c r="AX2463"/>
      <c r="AY2463"/>
      <c r="AZ2463"/>
      <c r="BA2463"/>
      <c r="BB2463"/>
      <c r="BC2463"/>
    </row>
    <row r="2464" spans="1:55" s="47" customFormat="1" x14ac:dyDescent="0.25">
      <c r="A2464" s="153"/>
      <c r="B2464" s="101"/>
      <c r="C2464" s="167"/>
      <c r="D2464" s="163"/>
      <c r="E2464" s="161"/>
      <c r="F2464" s="154"/>
      <c r="G2464"/>
      <c r="H2464"/>
      <c r="I2464"/>
      <c r="J2464"/>
      <c r="K2464"/>
      <c r="L2464"/>
      <c r="M2464"/>
      <c r="N2464"/>
      <c r="O2464"/>
      <c r="P2464"/>
      <c r="Q2464"/>
      <c r="R2464"/>
      <c r="S2464"/>
      <c r="T2464"/>
      <c r="U2464"/>
      <c r="V2464"/>
      <c r="W2464"/>
      <c r="X2464"/>
      <c r="Y2464"/>
      <c r="Z2464"/>
      <c r="AA2464"/>
      <c r="AB2464"/>
      <c r="AC2464"/>
      <c r="AD2464"/>
      <c r="AE2464"/>
      <c r="AF2464"/>
      <c r="AG2464"/>
      <c r="AH2464"/>
      <c r="AI2464"/>
      <c r="AJ2464"/>
      <c r="AK2464"/>
      <c r="AL2464"/>
      <c r="AM2464"/>
      <c r="AN2464"/>
      <c r="AO2464"/>
      <c r="AP2464"/>
      <c r="AQ2464"/>
      <c r="AR2464"/>
      <c r="AS2464"/>
      <c r="AT2464"/>
      <c r="AU2464"/>
      <c r="AV2464"/>
      <c r="AW2464"/>
      <c r="AX2464"/>
      <c r="AY2464"/>
      <c r="AZ2464"/>
      <c r="BA2464"/>
      <c r="BB2464"/>
      <c r="BC2464"/>
    </row>
    <row r="2465" spans="1:55" s="47" customFormat="1" x14ac:dyDescent="0.25">
      <c r="A2465" s="153"/>
      <c r="B2465" s="101"/>
      <c r="C2465" s="167"/>
      <c r="D2465" s="163"/>
      <c r="E2465" s="161"/>
      <c r="F2465" s="154"/>
      <c r="G2465"/>
      <c r="H2465"/>
      <c r="I2465"/>
      <c r="J2465"/>
      <c r="K2465"/>
      <c r="L2465"/>
      <c r="M2465"/>
      <c r="N2465"/>
      <c r="O2465"/>
      <c r="P2465"/>
      <c r="Q2465"/>
      <c r="R2465"/>
      <c r="S2465"/>
      <c r="T2465"/>
      <c r="U2465"/>
      <c r="V2465"/>
      <c r="W2465"/>
      <c r="X2465"/>
      <c r="Y2465"/>
      <c r="Z2465"/>
      <c r="AA2465"/>
      <c r="AB2465"/>
      <c r="AC2465"/>
      <c r="AD2465"/>
      <c r="AE2465"/>
      <c r="AF2465"/>
      <c r="AG2465"/>
      <c r="AH2465"/>
      <c r="AI2465"/>
      <c r="AJ2465"/>
      <c r="AK2465"/>
      <c r="AL2465"/>
      <c r="AM2465"/>
      <c r="AN2465"/>
      <c r="AO2465"/>
      <c r="AP2465"/>
      <c r="AQ2465"/>
      <c r="AR2465"/>
      <c r="AS2465"/>
      <c r="AT2465"/>
      <c r="AU2465"/>
      <c r="AV2465"/>
      <c r="AW2465"/>
      <c r="AX2465"/>
      <c r="AY2465"/>
      <c r="AZ2465"/>
      <c r="BA2465"/>
      <c r="BB2465"/>
      <c r="BC2465"/>
    </row>
    <row r="2466" spans="1:55" s="47" customFormat="1" x14ac:dyDescent="0.25">
      <c r="A2466" s="153"/>
      <c r="B2466" s="101"/>
      <c r="C2466" s="167"/>
      <c r="D2466" s="163"/>
      <c r="E2466" s="161"/>
      <c r="F2466" s="154"/>
      <c r="G2466"/>
      <c r="H2466"/>
      <c r="I2466"/>
      <c r="J2466"/>
      <c r="K2466"/>
      <c r="L2466"/>
      <c r="M2466"/>
      <c r="N2466"/>
      <c r="O2466"/>
      <c r="P2466"/>
      <c r="Q2466"/>
      <c r="R2466"/>
      <c r="S2466"/>
      <c r="T2466"/>
      <c r="U2466"/>
      <c r="V2466"/>
      <c r="W2466"/>
      <c r="X2466"/>
      <c r="Y2466"/>
      <c r="Z2466"/>
      <c r="AA2466"/>
      <c r="AB2466"/>
      <c r="AC2466"/>
      <c r="AD2466"/>
      <c r="AE2466"/>
      <c r="AF2466"/>
      <c r="AG2466"/>
      <c r="AH2466"/>
      <c r="AI2466"/>
      <c r="AJ2466"/>
      <c r="AK2466"/>
      <c r="AL2466"/>
      <c r="AM2466"/>
      <c r="AN2466"/>
      <c r="AO2466"/>
      <c r="AP2466"/>
      <c r="AQ2466"/>
      <c r="AR2466"/>
      <c r="AS2466"/>
      <c r="AT2466"/>
      <c r="AU2466"/>
      <c r="AV2466"/>
      <c r="AW2466"/>
      <c r="AX2466"/>
      <c r="AY2466"/>
      <c r="AZ2466"/>
      <c r="BA2466"/>
      <c r="BB2466"/>
      <c r="BC2466"/>
    </row>
    <row r="2467" spans="1:55" s="47" customFormat="1" x14ac:dyDescent="0.25">
      <c r="A2467" s="153"/>
      <c r="B2467" s="101"/>
      <c r="C2467" s="167"/>
      <c r="D2467" s="163"/>
      <c r="E2467" s="161"/>
      <c r="F2467" s="154"/>
      <c r="G2467"/>
      <c r="H2467"/>
      <c r="I2467"/>
      <c r="J2467"/>
      <c r="K2467"/>
      <c r="L2467"/>
      <c r="M2467"/>
      <c r="N2467"/>
      <c r="O2467"/>
      <c r="P2467"/>
      <c r="Q2467"/>
      <c r="R2467"/>
      <c r="S2467"/>
      <c r="T2467"/>
      <c r="U2467"/>
      <c r="V2467"/>
      <c r="W2467"/>
      <c r="X2467"/>
      <c r="Y2467"/>
      <c r="Z2467"/>
      <c r="AA2467"/>
      <c r="AB2467"/>
      <c r="AC2467"/>
      <c r="AD2467"/>
      <c r="AE2467"/>
      <c r="AF2467"/>
      <c r="AG2467"/>
      <c r="AH2467"/>
      <c r="AI2467"/>
      <c r="AJ2467"/>
      <c r="AK2467"/>
      <c r="AL2467"/>
      <c r="AM2467"/>
      <c r="AN2467"/>
      <c r="AO2467"/>
      <c r="AP2467"/>
      <c r="AQ2467"/>
      <c r="AR2467"/>
      <c r="AS2467"/>
      <c r="AT2467"/>
      <c r="AU2467"/>
      <c r="AV2467"/>
      <c r="AW2467"/>
      <c r="AX2467"/>
      <c r="AY2467"/>
      <c r="AZ2467"/>
      <c r="BA2467"/>
      <c r="BB2467"/>
      <c r="BC2467"/>
    </row>
    <row r="2468" spans="1:55" s="47" customFormat="1" x14ac:dyDescent="0.25">
      <c r="A2468" s="153"/>
      <c r="B2468" s="101"/>
      <c r="C2468" s="167"/>
      <c r="D2468" s="163"/>
      <c r="E2468" s="161"/>
      <c r="F2468" s="154"/>
      <c r="G2468"/>
      <c r="H2468"/>
      <c r="I2468"/>
      <c r="J2468"/>
      <c r="K2468"/>
      <c r="L2468"/>
      <c r="M2468"/>
      <c r="N2468"/>
      <c r="O2468"/>
      <c r="P2468"/>
      <c r="Q2468"/>
      <c r="R2468"/>
      <c r="S2468"/>
      <c r="T2468"/>
      <c r="U2468"/>
      <c r="V2468"/>
      <c r="W2468"/>
      <c r="X2468"/>
      <c r="Y2468"/>
      <c r="Z2468"/>
      <c r="AA2468"/>
      <c r="AB2468"/>
      <c r="AC2468"/>
      <c r="AD2468"/>
      <c r="AE2468"/>
      <c r="AF2468"/>
      <c r="AG2468"/>
      <c r="AH2468"/>
      <c r="AI2468"/>
      <c r="AJ2468"/>
      <c r="AK2468"/>
      <c r="AL2468"/>
      <c r="AM2468"/>
      <c r="AN2468"/>
      <c r="AO2468"/>
      <c r="AP2468"/>
      <c r="AQ2468"/>
      <c r="AR2468"/>
      <c r="AS2468"/>
      <c r="AT2468"/>
      <c r="AU2468"/>
      <c r="AV2468"/>
      <c r="AW2468"/>
      <c r="AX2468"/>
      <c r="AY2468"/>
      <c r="AZ2468"/>
      <c r="BA2468"/>
      <c r="BB2468"/>
      <c r="BC2468"/>
    </row>
    <row r="2469" spans="1:55" s="47" customFormat="1" x14ac:dyDescent="0.25">
      <c r="A2469" s="153"/>
      <c r="B2469" s="101"/>
      <c r="C2469" s="167"/>
      <c r="D2469" s="163"/>
      <c r="E2469" s="161"/>
      <c r="F2469" s="154"/>
      <c r="G2469"/>
      <c r="H2469"/>
      <c r="I2469"/>
      <c r="J2469"/>
      <c r="K2469"/>
      <c r="L2469"/>
      <c r="M2469"/>
      <c r="N2469"/>
      <c r="O2469"/>
      <c r="P2469"/>
      <c r="Q2469"/>
      <c r="R2469"/>
      <c r="S2469"/>
      <c r="T2469"/>
      <c r="U2469"/>
      <c r="V2469"/>
      <c r="W2469"/>
      <c r="X2469"/>
      <c r="Y2469"/>
      <c r="Z2469"/>
      <c r="AA2469"/>
      <c r="AB2469"/>
      <c r="AC2469"/>
      <c r="AD2469"/>
      <c r="AE2469"/>
      <c r="AF2469"/>
      <c r="AG2469"/>
      <c r="AH2469"/>
      <c r="AI2469"/>
      <c r="AJ2469"/>
      <c r="AK2469"/>
      <c r="AL2469"/>
      <c r="AM2469"/>
      <c r="AN2469"/>
      <c r="AO2469"/>
      <c r="AP2469"/>
      <c r="AQ2469"/>
      <c r="AR2469"/>
      <c r="AS2469"/>
      <c r="AT2469"/>
      <c r="AU2469"/>
      <c r="AV2469"/>
      <c r="AW2469"/>
      <c r="AX2469"/>
      <c r="AY2469"/>
      <c r="AZ2469"/>
      <c r="BA2469"/>
      <c r="BB2469"/>
      <c r="BC2469"/>
    </row>
    <row r="2470" spans="1:55" s="47" customFormat="1" x14ac:dyDescent="0.25">
      <c r="A2470" s="153"/>
      <c r="B2470" s="101"/>
      <c r="C2470" s="167"/>
      <c r="D2470" s="163"/>
      <c r="E2470" s="161"/>
      <c r="F2470" s="154"/>
      <c r="G2470"/>
      <c r="H2470"/>
      <c r="I2470"/>
      <c r="J2470"/>
      <c r="K2470"/>
      <c r="L2470"/>
      <c r="M2470"/>
      <c r="N2470"/>
      <c r="O2470"/>
      <c r="P2470"/>
      <c r="Q2470"/>
      <c r="R2470"/>
      <c r="S2470"/>
      <c r="T2470"/>
      <c r="U2470"/>
      <c r="V2470"/>
      <c r="W2470"/>
      <c r="X2470"/>
      <c r="Y2470"/>
      <c r="Z2470"/>
      <c r="AA2470"/>
      <c r="AB2470"/>
      <c r="AC2470"/>
      <c r="AD2470"/>
      <c r="AE2470"/>
      <c r="AF2470"/>
      <c r="AG2470"/>
      <c r="AH2470"/>
      <c r="AI2470"/>
      <c r="AJ2470"/>
      <c r="AK2470"/>
      <c r="AL2470"/>
      <c r="AM2470"/>
      <c r="AN2470"/>
      <c r="AO2470"/>
      <c r="AP2470"/>
      <c r="AQ2470"/>
      <c r="AR2470"/>
      <c r="AS2470"/>
      <c r="AT2470"/>
      <c r="AU2470"/>
      <c r="AV2470"/>
      <c r="AW2470"/>
      <c r="AX2470"/>
      <c r="AY2470"/>
      <c r="AZ2470"/>
      <c r="BA2470"/>
      <c r="BB2470"/>
      <c r="BC2470"/>
    </row>
    <row r="2471" spans="1:55" s="47" customFormat="1" x14ac:dyDescent="0.25">
      <c r="A2471" s="153"/>
      <c r="B2471" s="101"/>
      <c r="C2471" s="167"/>
      <c r="D2471" s="163"/>
      <c r="E2471" s="161"/>
      <c r="F2471" s="154"/>
      <c r="G2471"/>
      <c r="H2471"/>
      <c r="I2471"/>
      <c r="J2471"/>
      <c r="K2471"/>
      <c r="L2471"/>
      <c r="M2471"/>
      <c r="N2471"/>
      <c r="O2471"/>
      <c r="P2471"/>
      <c r="Q2471"/>
      <c r="R2471"/>
      <c r="S2471"/>
      <c r="T2471"/>
      <c r="U2471"/>
      <c r="V2471"/>
      <c r="W2471"/>
      <c r="X2471"/>
      <c r="Y2471"/>
      <c r="Z2471"/>
      <c r="AA2471"/>
      <c r="AB2471"/>
      <c r="AC2471"/>
      <c r="AD2471"/>
      <c r="AE2471"/>
      <c r="AF2471"/>
      <c r="AG2471"/>
      <c r="AH2471"/>
      <c r="AI2471"/>
      <c r="AJ2471"/>
      <c r="AK2471"/>
      <c r="AL2471"/>
      <c r="AM2471"/>
      <c r="AN2471"/>
      <c r="AO2471"/>
      <c r="AP2471"/>
      <c r="AQ2471"/>
      <c r="AR2471"/>
      <c r="AS2471"/>
      <c r="AT2471"/>
      <c r="AU2471"/>
      <c r="AV2471"/>
      <c r="AW2471"/>
      <c r="AX2471"/>
      <c r="AY2471"/>
      <c r="AZ2471"/>
      <c r="BA2471"/>
      <c r="BB2471"/>
      <c r="BC2471"/>
    </row>
    <row r="2472" spans="1:55" s="47" customFormat="1" x14ac:dyDescent="0.25">
      <c r="A2472" s="153"/>
      <c r="B2472" s="101"/>
      <c r="C2472" s="167"/>
      <c r="D2472" s="163"/>
      <c r="E2472" s="161"/>
      <c r="F2472" s="154"/>
      <c r="G2472"/>
      <c r="H2472"/>
      <c r="I2472"/>
      <c r="J2472"/>
      <c r="K2472"/>
      <c r="L2472"/>
      <c r="M2472"/>
      <c r="N2472"/>
      <c r="O2472"/>
      <c r="P2472"/>
      <c r="Q2472"/>
      <c r="R2472"/>
      <c r="S2472"/>
      <c r="T2472"/>
      <c r="U2472"/>
      <c r="V2472"/>
      <c r="W2472"/>
      <c r="X2472"/>
      <c r="Y2472"/>
      <c r="Z2472"/>
      <c r="AA2472"/>
      <c r="AB2472"/>
      <c r="AC2472"/>
      <c r="AD2472"/>
      <c r="AE2472"/>
      <c r="AF2472"/>
      <c r="AG2472"/>
      <c r="AH2472"/>
      <c r="AI2472"/>
      <c r="AJ2472"/>
      <c r="AK2472"/>
      <c r="AL2472"/>
      <c r="AM2472"/>
      <c r="AN2472"/>
      <c r="AO2472"/>
      <c r="AP2472"/>
      <c r="AQ2472"/>
      <c r="AR2472"/>
      <c r="AS2472"/>
      <c r="AT2472"/>
      <c r="AU2472"/>
      <c r="AV2472"/>
      <c r="AW2472"/>
      <c r="AX2472"/>
      <c r="AY2472"/>
      <c r="AZ2472"/>
      <c r="BA2472"/>
      <c r="BB2472"/>
      <c r="BC2472"/>
    </row>
    <row r="2473" spans="1:55" s="47" customFormat="1" x14ac:dyDescent="0.25">
      <c r="A2473" s="153"/>
      <c r="B2473" s="101"/>
      <c r="C2473" s="167"/>
      <c r="D2473" s="163"/>
      <c r="E2473" s="161"/>
      <c r="F2473" s="154"/>
      <c r="G2473"/>
      <c r="H2473"/>
      <c r="I2473"/>
      <c r="J2473"/>
      <c r="K2473"/>
      <c r="L2473"/>
      <c r="M2473"/>
      <c r="N2473"/>
      <c r="O2473"/>
      <c r="P2473"/>
      <c r="Q2473"/>
      <c r="R2473"/>
      <c r="S2473"/>
      <c r="T2473"/>
      <c r="U2473"/>
      <c r="V2473"/>
      <c r="W2473"/>
      <c r="X2473"/>
      <c r="Y2473"/>
      <c r="Z2473"/>
      <c r="AA2473"/>
      <c r="AB2473"/>
      <c r="AC2473"/>
      <c r="AD2473"/>
      <c r="AE2473"/>
      <c r="AF2473"/>
      <c r="AG2473"/>
      <c r="AH2473"/>
      <c r="AI2473"/>
      <c r="AJ2473"/>
      <c r="AK2473"/>
      <c r="AL2473"/>
      <c r="AM2473"/>
      <c r="AN2473"/>
      <c r="AO2473"/>
      <c r="AP2473"/>
      <c r="AQ2473"/>
      <c r="AR2473"/>
      <c r="AS2473"/>
      <c r="AT2473"/>
      <c r="AU2473"/>
      <c r="AV2473"/>
      <c r="AW2473"/>
      <c r="AX2473"/>
      <c r="AY2473"/>
      <c r="AZ2473"/>
      <c r="BA2473"/>
      <c r="BB2473"/>
      <c r="BC2473"/>
    </row>
    <row r="2474" spans="1:55" s="47" customFormat="1" x14ac:dyDescent="0.25">
      <c r="A2474" s="153"/>
      <c r="B2474" s="101"/>
      <c r="C2474" s="167"/>
      <c r="D2474" s="163"/>
      <c r="E2474" s="161"/>
      <c r="F2474" s="154"/>
      <c r="G2474"/>
      <c r="H2474"/>
      <c r="I2474"/>
      <c r="J2474"/>
      <c r="K2474"/>
      <c r="L2474"/>
      <c r="M2474"/>
      <c r="N2474"/>
      <c r="O2474"/>
      <c r="P2474"/>
      <c r="Q2474"/>
      <c r="R2474"/>
      <c r="S2474"/>
      <c r="T2474"/>
      <c r="U2474"/>
      <c r="V2474"/>
      <c r="W2474"/>
      <c r="X2474"/>
      <c r="Y2474"/>
      <c r="Z2474"/>
      <c r="AA2474"/>
      <c r="AB2474"/>
      <c r="AC2474"/>
      <c r="AD2474"/>
      <c r="AE2474"/>
      <c r="AF2474"/>
      <c r="AG2474"/>
      <c r="AH2474"/>
      <c r="AI2474"/>
      <c r="AJ2474"/>
      <c r="AK2474"/>
      <c r="AL2474"/>
      <c r="AM2474"/>
      <c r="AN2474"/>
      <c r="AO2474"/>
      <c r="AP2474"/>
      <c r="AQ2474"/>
      <c r="AR2474"/>
      <c r="AS2474"/>
      <c r="AT2474"/>
      <c r="AU2474"/>
      <c r="AV2474"/>
      <c r="AW2474"/>
      <c r="AX2474"/>
      <c r="AY2474"/>
      <c r="AZ2474"/>
      <c r="BA2474"/>
      <c r="BB2474"/>
      <c r="BC2474"/>
    </row>
    <row r="2475" spans="1:55" s="47" customFormat="1" x14ac:dyDescent="0.25">
      <c r="A2475" s="153"/>
      <c r="B2475" s="101"/>
      <c r="C2475" s="167"/>
      <c r="D2475" s="163"/>
      <c r="E2475" s="161"/>
      <c r="F2475" s="154"/>
      <c r="G2475"/>
      <c r="H2475"/>
      <c r="I2475"/>
      <c r="J2475"/>
      <c r="K2475"/>
      <c r="L2475"/>
      <c r="M2475"/>
      <c r="N2475"/>
      <c r="O2475"/>
      <c r="P2475"/>
      <c r="Q2475"/>
      <c r="R2475"/>
      <c r="S2475"/>
      <c r="T2475"/>
      <c r="U2475"/>
      <c r="V2475"/>
      <c r="W2475"/>
      <c r="X2475"/>
      <c r="Y2475"/>
      <c r="Z2475"/>
      <c r="AA2475"/>
      <c r="AB2475"/>
      <c r="AC2475"/>
      <c r="AD2475"/>
      <c r="AE2475"/>
      <c r="AF2475"/>
      <c r="AG2475"/>
      <c r="AH2475"/>
      <c r="AI2475"/>
      <c r="AJ2475"/>
      <c r="AK2475"/>
      <c r="AL2475"/>
      <c r="AM2475"/>
      <c r="AN2475"/>
      <c r="AO2475"/>
      <c r="AP2475"/>
      <c r="AQ2475"/>
      <c r="AR2475"/>
      <c r="AS2475"/>
      <c r="AT2475"/>
      <c r="AU2475"/>
      <c r="AV2475"/>
      <c r="AW2475"/>
      <c r="AX2475"/>
      <c r="AY2475"/>
      <c r="AZ2475"/>
      <c r="BA2475"/>
      <c r="BB2475"/>
      <c r="BC2475"/>
    </row>
    <row r="2476" spans="1:55" s="47" customFormat="1" x14ac:dyDescent="0.25">
      <c r="A2476" s="153"/>
      <c r="B2476" s="101"/>
      <c r="C2476" s="167"/>
      <c r="D2476" s="163"/>
      <c r="E2476" s="161"/>
      <c r="F2476" s="154"/>
      <c r="G2476"/>
      <c r="H2476"/>
      <c r="I2476"/>
      <c r="J2476"/>
      <c r="K2476"/>
      <c r="L2476"/>
      <c r="M2476"/>
      <c r="N2476"/>
      <c r="O2476"/>
      <c r="P2476"/>
      <c r="Q2476"/>
      <c r="R2476"/>
      <c r="S2476"/>
      <c r="T2476"/>
      <c r="U2476"/>
      <c r="V2476"/>
      <c r="W2476"/>
      <c r="X2476"/>
      <c r="Y2476"/>
      <c r="Z2476"/>
      <c r="AA2476"/>
      <c r="AB2476"/>
      <c r="AC2476"/>
      <c r="AD2476"/>
      <c r="AE2476"/>
      <c r="AF2476"/>
      <c r="AG2476"/>
      <c r="AH2476"/>
      <c r="AI2476"/>
      <c r="AJ2476"/>
      <c r="AK2476"/>
      <c r="AL2476"/>
      <c r="AM2476"/>
      <c r="AN2476"/>
      <c r="AO2476"/>
      <c r="AP2476"/>
      <c r="AQ2476"/>
      <c r="AR2476"/>
      <c r="AS2476"/>
      <c r="AT2476"/>
      <c r="AU2476"/>
      <c r="AV2476"/>
      <c r="AW2476"/>
      <c r="AX2476"/>
      <c r="AY2476"/>
      <c r="AZ2476"/>
      <c r="BA2476"/>
      <c r="BB2476"/>
      <c r="BC2476"/>
    </row>
    <row r="2477" spans="1:55" s="47" customFormat="1" x14ac:dyDescent="0.25">
      <c r="A2477" s="153"/>
      <c r="B2477" s="101"/>
      <c r="C2477" s="167"/>
      <c r="D2477" s="163"/>
      <c r="E2477" s="161"/>
      <c r="F2477" s="154"/>
      <c r="G2477"/>
      <c r="H2477"/>
      <c r="I2477"/>
      <c r="J2477"/>
      <c r="K2477"/>
      <c r="L2477"/>
      <c r="M2477"/>
      <c r="N2477"/>
      <c r="O2477"/>
      <c r="P2477"/>
      <c r="Q2477"/>
      <c r="R2477"/>
      <c r="S2477"/>
      <c r="T2477"/>
      <c r="U2477"/>
      <c r="V2477"/>
      <c r="W2477"/>
      <c r="X2477"/>
      <c r="Y2477"/>
      <c r="Z2477"/>
      <c r="AA2477"/>
      <c r="AB2477"/>
      <c r="AC2477"/>
      <c r="AD2477"/>
      <c r="AE2477"/>
      <c r="AF2477"/>
      <c r="AG2477"/>
      <c r="AH2477"/>
      <c r="AI2477"/>
      <c r="AJ2477"/>
      <c r="AK2477"/>
      <c r="AL2477"/>
      <c r="AM2477"/>
      <c r="AN2477"/>
      <c r="AO2477"/>
      <c r="AP2477"/>
      <c r="AQ2477"/>
      <c r="AR2477"/>
      <c r="AS2477"/>
      <c r="AT2477"/>
      <c r="AU2477"/>
      <c r="AV2477"/>
      <c r="AW2477"/>
      <c r="AX2477"/>
      <c r="AY2477"/>
      <c r="AZ2477"/>
      <c r="BA2477"/>
      <c r="BB2477"/>
      <c r="BC2477"/>
    </row>
    <row r="2478" spans="1:55" s="47" customFormat="1" x14ac:dyDescent="0.25">
      <c r="A2478" s="153"/>
      <c r="B2478" s="101"/>
      <c r="C2478" s="167"/>
      <c r="D2478" s="163"/>
      <c r="E2478" s="161"/>
      <c r="F2478" s="154"/>
      <c r="G2478"/>
      <c r="H2478"/>
      <c r="I2478"/>
      <c r="J2478"/>
      <c r="K2478"/>
      <c r="L2478"/>
      <c r="M2478"/>
      <c r="N2478"/>
      <c r="O2478"/>
      <c r="P2478"/>
      <c r="Q2478"/>
      <c r="R2478"/>
      <c r="S2478"/>
      <c r="T2478"/>
      <c r="U2478"/>
      <c r="V2478"/>
      <c r="W2478"/>
      <c r="X2478"/>
      <c r="Y2478"/>
      <c r="Z2478"/>
      <c r="AA2478"/>
      <c r="AB2478"/>
      <c r="AC2478"/>
      <c r="AD2478"/>
      <c r="AE2478"/>
      <c r="AF2478"/>
      <c r="AG2478"/>
      <c r="AH2478"/>
      <c r="AI2478"/>
      <c r="AJ2478"/>
      <c r="AK2478"/>
      <c r="AL2478"/>
      <c r="AM2478"/>
      <c r="AN2478"/>
      <c r="AO2478"/>
      <c r="AP2478"/>
      <c r="AQ2478"/>
      <c r="AR2478"/>
      <c r="AS2478"/>
      <c r="AT2478"/>
      <c r="AU2478"/>
      <c r="AV2478"/>
      <c r="AW2478"/>
      <c r="AX2478"/>
      <c r="AY2478"/>
      <c r="AZ2478"/>
      <c r="BA2478"/>
      <c r="BB2478"/>
      <c r="BC2478"/>
    </row>
    <row r="2479" spans="1:55" s="47" customFormat="1" x14ac:dyDescent="0.25">
      <c r="A2479" s="153"/>
      <c r="B2479" s="101"/>
      <c r="C2479" s="167"/>
      <c r="D2479" s="163"/>
      <c r="E2479" s="161"/>
      <c r="F2479" s="154"/>
      <c r="G2479"/>
      <c r="H2479"/>
      <c r="I2479"/>
      <c r="J2479"/>
      <c r="K2479"/>
      <c r="L2479"/>
      <c r="M2479"/>
      <c r="N2479"/>
      <c r="O2479"/>
      <c r="P2479"/>
      <c r="Q2479"/>
      <c r="R2479"/>
      <c r="S2479"/>
      <c r="T2479"/>
      <c r="U2479"/>
      <c r="V2479"/>
      <c r="W2479"/>
      <c r="X2479"/>
      <c r="Y2479"/>
      <c r="Z2479"/>
      <c r="AA2479"/>
      <c r="AB2479"/>
      <c r="AC2479"/>
      <c r="AD2479"/>
      <c r="AE2479"/>
      <c r="AF2479"/>
      <c r="AG2479"/>
      <c r="AH2479"/>
      <c r="AI2479"/>
      <c r="AJ2479"/>
      <c r="AK2479"/>
      <c r="AL2479"/>
      <c r="AM2479"/>
      <c r="AN2479"/>
      <c r="AO2479"/>
      <c r="AP2479"/>
      <c r="AQ2479"/>
      <c r="AR2479"/>
      <c r="AS2479"/>
      <c r="AT2479"/>
      <c r="AU2479"/>
      <c r="AV2479"/>
      <c r="AW2479"/>
      <c r="AX2479"/>
      <c r="AY2479"/>
      <c r="AZ2479"/>
      <c r="BA2479"/>
      <c r="BB2479"/>
      <c r="BC2479"/>
    </row>
    <row r="2480" spans="1:55" s="47" customFormat="1" x14ac:dyDescent="0.25">
      <c r="A2480" s="153"/>
      <c r="B2480" s="101"/>
      <c r="C2480" s="167"/>
      <c r="D2480" s="163"/>
      <c r="E2480" s="161"/>
      <c r="F2480" s="154"/>
      <c r="G2480"/>
      <c r="H2480"/>
      <c r="I2480"/>
      <c r="J2480"/>
      <c r="K2480"/>
      <c r="L2480"/>
      <c r="M2480"/>
      <c r="N2480"/>
      <c r="O2480"/>
      <c r="P2480"/>
      <c r="Q2480"/>
      <c r="R2480"/>
      <c r="S2480"/>
      <c r="T2480"/>
      <c r="U2480"/>
      <c r="V2480"/>
      <c r="W2480"/>
      <c r="X2480"/>
      <c r="Y2480"/>
      <c r="Z2480"/>
      <c r="AA2480"/>
      <c r="AB2480"/>
      <c r="AC2480"/>
      <c r="AD2480"/>
      <c r="AE2480"/>
      <c r="AF2480"/>
      <c r="AG2480"/>
      <c r="AH2480"/>
      <c r="AI2480"/>
      <c r="AJ2480"/>
      <c r="AK2480"/>
      <c r="AL2480"/>
      <c r="AM2480"/>
      <c r="AN2480"/>
      <c r="AO2480"/>
      <c r="AP2480"/>
      <c r="AQ2480"/>
      <c r="AR2480"/>
      <c r="AS2480"/>
      <c r="AT2480"/>
      <c r="AU2480"/>
      <c r="AV2480"/>
      <c r="AW2480"/>
      <c r="AX2480"/>
      <c r="AY2480"/>
      <c r="AZ2480"/>
      <c r="BA2480"/>
      <c r="BB2480"/>
      <c r="BC2480"/>
    </row>
    <row r="2481" spans="1:55" s="47" customFormat="1" x14ac:dyDescent="0.25">
      <c r="A2481" s="153"/>
      <c r="B2481" s="101"/>
      <c r="C2481" s="167"/>
      <c r="D2481" s="163"/>
      <c r="E2481" s="161"/>
      <c r="F2481" s="154"/>
      <c r="G2481"/>
      <c r="H2481"/>
      <c r="I2481"/>
      <c r="J2481"/>
      <c r="K2481"/>
      <c r="L2481"/>
      <c r="M2481"/>
      <c r="N2481"/>
      <c r="O2481"/>
      <c r="P2481"/>
      <c r="Q2481"/>
      <c r="R2481"/>
      <c r="S2481"/>
      <c r="T2481"/>
      <c r="U2481"/>
      <c r="V2481"/>
      <c r="W2481"/>
      <c r="X2481"/>
      <c r="Y2481"/>
      <c r="Z2481"/>
      <c r="AA2481"/>
      <c r="AB2481"/>
      <c r="AC2481"/>
      <c r="AD2481"/>
      <c r="AE2481"/>
      <c r="AF2481"/>
      <c r="AG2481"/>
      <c r="AH2481"/>
      <c r="AI2481"/>
      <c r="AJ2481"/>
      <c r="AK2481"/>
      <c r="AL2481"/>
      <c r="AM2481"/>
      <c r="AN2481"/>
      <c r="AO2481"/>
      <c r="AP2481"/>
      <c r="AQ2481"/>
      <c r="AR2481"/>
      <c r="AS2481"/>
      <c r="AT2481"/>
      <c r="AU2481"/>
      <c r="AV2481"/>
      <c r="AW2481"/>
      <c r="AX2481"/>
      <c r="AY2481"/>
      <c r="AZ2481"/>
      <c r="BA2481"/>
      <c r="BB2481"/>
      <c r="BC2481"/>
    </row>
    <row r="2482" spans="1:55" s="47" customFormat="1" x14ac:dyDescent="0.25">
      <c r="A2482" s="153"/>
      <c r="B2482" s="101"/>
      <c r="C2482" s="167"/>
      <c r="D2482" s="163"/>
      <c r="E2482" s="161"/>
      <c r="F2482" s="154"/>
      <c r="G2482"/>
      <c r="H2482"/>
      <c r="I2482"/>
      <c r="J2482"/>
      <c r="K2482"/>
      <c r="L2482"/>
      <c r="M2482"/>
      <c r="N2482"/>
      <c r="O2482"/>
      <c r="P2482"/>
      <c r="Q2482"/>
      <c r="R2482"/>
      <c r="S2482"/>
      <c r="T2482"/>
      <c r="U2482"/>
      <c r="V2482"/>
      <c r="W2482"/>
      <c r="X2482"/>
      <c r="Y2482"/>
      <c r="Z2482"/>
      <c r="AA2482"/>
      <c r="AB2482"/>
      <c r="AC2482"/>
      <c r="AD2482"/>
      <c r="AE2482"/>
      <c r="AF2482"/>
      <c r="AG2482"/>
      <c r="AH2482"/>
      <c r="AI2482"/>
      <c r="AJ2482"/>
      <c r="AK2482"/>
      <c r="AL2482"/>
      <c r="AM2482"/>
      <c r="AN2482"/>
      <c r="AO2482"/>
      <c r="AP2482"/>
      <c r="AQ2482"/>
      <c r="AR2482"/>
      <c r="AS2482"/>
      <c r="AT2482"/>
      <c r="AU2482"/>
      <c r="AV2482"/>
      <c r="AW2482"/>
      <c r="AX2482"/>
      <c r="AY2482"/>
      <c r="AZ2482"/>
      <c r="BA2482"/>
      <c r="BB2482"/>
      <c r="BC2482"/>
    </row>
    <row r="2483" spans="1:55" s="47" customFormat="1" x14ac:dyDescent="0.25">
      <c r="A2483" s="153"/>
      <c r="B2483" s="101"/>
      <c r="C2483" s="167"/>
      <c r="D2483" s="163"/>
      <c r="E2483" s="161"/>
      <c r="F2483" s="154"/>
      <c r="G2483"/>
      <c r="H2483"/>
      <c r="I2483"/>
      <c r="J2483"/>
      <c r="K2483"/>
      <c r="L2483"/>
      <c r="M2483"/>
      <c r="N2483"/>
      <c r="O2483"/>
      <c r="P2483"/>
      <c r="Q2483"/>
      <c r="R2483"/>
      <c r="S2483"/>
      <c r="T2483"/>
      <c r="U2483"/>
      <c r="V2483"/>
      <c r="W2483"/>
      <c r="X2483"/>
      <c r="Y2483"/>
      <c r="Z2483"/>
      <c r="AA2483"/>
      <c r="AB2483"/>
      <c r="AC2483"/>
      <c r="AD2483"/>
      <c r="AE2483"/>
      <c r="AF2483"/>
      <c r="AG2483"/>
      <c r="AH2483"/>
      <c r="AI2483"/>
      <c r="AJ2483"/>
      <c r="AK2483"/>
      <c r="AL2483"/>
      <c r="AM2483"/>
      <c r="AN2483"/>
      <c r="AO2483"/>
      <c r="AP2483"/>
      <c r="AQ2483"/>
      <c r="AR2483"/>
      <c r="AS2483"/>
      <c r="AT2483"/>
      <c r="AU2483"/>
      <c r="AV2483"/>
      <c r="AW2483"/>
      <c r="AX2483"/>
      <c r="AY2483"/>
      <c r="AZ2483"/>
      <c r="BA2483"/>
      <c r="BB2483"/>
      <c r="BC2483"/>
    </row>
    <row r="2484" spans="1:55" s="47" customFormat="1" x14ac:dyDescent="0.25">
      <c r="A2484" s="153"/>
      <c r="B2484" s="101"/>
      <c r="C2484" s="167"/>
      <c r="D2484" s="163"/>
      <c r="E2484" s="161"/>
      <c r="F2484" s="154"/>
      <c r="G2484"/>
      <c r="H2484"/>
      <c r="I2484"/>
      <c r="J2484"/>
      <c r="K2484"/>
      <c r="L2484"/>
      <c r="M2484"/>
      <c r="N2484"/>
      <c r="O2484"/>
      <c r="P2484"/>
      <c r="Q2484"/>
      <c r="R2484"/>
      <c r="S2484"/>
      <c r="T2484"/>
      <c r="U2484"/>
      <c r="V2484"/>
      <c r="W2484"/>
      <c r="X2484"/>
      <c r="Y2484"/>
      <c r="Z2484"/>
      <c r="AA2484"/>
      <c r="AB2484"/>
      <c r="AC2484"/>
      <c r="AD2484"/>
      <c r="AE2484"/>
      <c r="AF2484"/>
      <c r="AG2484"/>
      <c r="AH2484"/>
      <c r="AI2484"/>
      <c r="AJ2484"/>
      <c r="AK2484"/>
      <c r="AL2484"/>
      <c r="AM2484"/>
      <c r="AN2484"/>
      <c r="AO2484"/>
      <c r="AP2484"/>
      <c r="AQ2484"/>
      <c r="AR2484"/>
      <c r="AS2484"/>
      <c r="AT2484"/>
      <c r="AU2484"/>
      <c r="AV2484"/>
      <c r="AW2484"/>
      <c r="AX2484"/>
      <c r="AY2484"/>
      <c r="AZ2484"/>
      <c r="BA2484"/>
      <c r="BB2484"/>
      <c r="BC2484"/>
    </row>
    <row r="2485" spans="1:55" s="47" customFormat="1" x14ac:dyDescent="0.25">
      <c r="A2485" s="153"/>
      <c r="B2485" s="101"/>
      <c r="C2485" s="167"/>
      <c r="D2485" s="163"/>
      <c r="E2485" s="161"/>
      <c r="F2485" s="154"/>
      <c r="G2485"/>
      <c r="H2485"/>
      <c r="I2485"/>
      <c r="J2485"/>
      <c r="K2485"/>
      <c r="L2485"/>
      <c r="M2485"/>
      <c r="N2485"/>
      <c r="O2485"/>
      <c r="P2485"/>
      <c r="Q2485"/>
      <c r="R2485"/>
      <c r="S2485"/>
      <c r="T2485"/>
      <c r="U2485"/>
      <c r="V2485"/>
      <c r="W2485"/>
      <c r="X2485"/>
      <c r="Y2485"/>
      <c r="Z2485"/>
      <c r="AA2485"/>
      <c r="AB2485"/>
      <c r="AC2485"/>
      <c r="AD2485"/>
      <c r="AE2485"/>
      <c r="AF2485"/>
      <c r="AG2485"/>
      <c r="AH2485"/>
      <c r="AI2485"/>
      <c r="AJ2485"/>
      <c r="AK2485"/>
      <c r="AL2485"/>
      <c r="AM2485"/>
      <c r="AN2485"/>
      <c r="AO2485"/>
      <c r="AP2485"/>
      <c r="AQ2485"/>
      <c r="AR2485"/>
      <c r="AS2485"/>
      <c r="AT2485"/>
      <c r="AU2485"/>
      <c r="AV2485"/>
      <c r="AW2485"/>
      <c r="AX2485"/>
      <c r="AY2485"/>
      <c r="AZ2485"/>
      <c r="BA2485"/>
      <c r="BB2485"/>
      <c r="BC2485"/>
    </row>
    <row r="2486" spans="1:55" s="47" customFormat="1" x14ac:dyDescent="0.25">
      <c r="A2486" s="153"/>
      <c r="B2486" s="101"/>
      <c r="C2486" s="167"/>
      <c r="D2486" s="163"/>
      <c r="E2486" s="161"/>
      <c r="F2486" s="154"/>
      <c r="G2486"/>
      <c r="H2486"/>
      <c r="I2486"/>
      <c r="J2486"/>
      <c r="K2486"/>
      <c r="L2486"/>
      <c r="M2486"/>
      <c r="N2486"/>
      <c r="O2486"/>
      <c r="P2486"/>
      <c r="Q2486"/>
      <c r="R2486"/>
      <c r="S2486"/>
      <c r="T2486"/>
      <c r="U2486"/>
      <c r="V2486"/>
      <c r="W2486"/>
      <c r="X2486"/>
      <c r="Y2486"/>
      <c r="Z2486"/>
      <c r="AA2486"/>
      <c r="AB2486"/>
      <c r="AC2486"/>
      <c r="AD2486"/>
      <c r="AE2486"/>
      <c r="AF2486"/>
      <c r="AG2486"/>
      <c r="AH2486"/>
      <c r="AI2486"/>
      <c r="AJ2486"/>
      <c r="AK2486"/>
      <c r="AL2486"/>
      <c r="AM2486"/>
      <c r="AN2486"/>
      <c r="AO2486"/>
      <c r="AP2486"/>
      <c r="AQ2486"/>
      <c r="AR2486"/>
      <c r="AS2486"/>
      <c r="AT2486"/>
      <c r="AU2486"/>
      <c r="AV2486"/>
      <c r="AW2486"/>
      <c r="AX2486"/>
      <c r="AY2486"/>
      <c r="AZ2486"/>
      <c r="BA2486"/>
      <c r="BB2486"/>
      <c r="BC2486"/>
    </row>
    <row r="2487" spans="1:55" s="47" customFormat="1" x14ac:dyDescent="0.25">
      <c r="A2487" s="153"/>
      <c r="B2487" s="101"/>
      <c r="C2487" s="167"/>
      <c r="D2487" s="163"/>
      <c r="E2487" s="161"/>
      <c r="F2487" s="154"/>
      <c r="G2487"/>
      <c r="H2487"/>
      <c r="I2487"/>
      <c r="J2487"/>
      <c r="K2487"/>
      <c r="L2487"/>
      <c r="M2487"/>
      <c r="N2487"/>
      <c r="O2487"/>
      <c r="P2487"/>
      <c r="Q2487"/>
      <c r="R2487"/>
      <c r="S2487"/>
      <c r="T2487"/>
      <c r="U2487"/>
      <c r="V2487"/>
      <c r="W2487"/>
      <c r="X2487"/>
      <c r="Y2487"/>
      <c r="Z2487"/>
      <c r="AA2487"/>
      <c r="AB2487"/>
      <c r="AC2487"/>
      <c r="AD2487"/>
      <c r="AE2487"/>
      <c r="AF2487"/>
      <c r="AG2487"/>
      <c r="AH2487"/>
      <c r="AI2487"/>
      <c r="AJ2487"/>
      <c r="AK2487"/>
      <c r="AL2487"/>
      <c r="AM2487"/>
      <c r="AN2487"/>
      <c r="AO2487"/>
      <c r="AP2487"/>
      <c r="AQ2487"/>
      <c r="AR2487"/>
      <c r="AS2487"/>
      <c r="AT2487"/>
      <c r="AU2487"/>
      <c r="AV2487"/>
      <c r="AW2487"/>
      <c r="AX2487"/>
      <c r="AY2487"/>
      <c r="AZ2487"/>
      <c r="BA2487"/>
      <c r="BB2487"/>
      <c r="BC2487"/>
    </row>
    <row r="2488" spans="1:55" s="47" customFormat="1" x14ac:dyDescent="0.25">
      <c r="A2488" s="153"/>
      <c r="B2488" s="101"/>
      <c r="C2488" s="167"/>
      <c r="D2488" s="163"/>
      <c r="E2488" s="161"/>
      <c r="F2488" s="154"/>
      <c r="G2488"/>
      <c r="H2488"/>
      <c r="I2488"/>
      <c r="J2488"/>
      <c r="K2488"/>
      <c r="L2488"/>
      <c r="M2488"/>
      <c r="N2488"/>
      <c r="O2488"/>
      <c r="P2488"/>
      <c r="Q2488"/>
      <c r="R2488"/>
      <c r="S2488"/>
      <c r="T2488"/>
      <c r="U2488"/>
      <c r="V2488"/>
      <c r="W2488"/>
      <c r="X2488"/>
      <c r="Y2488"/>
      <c r="Z2488"/>
      <c r="AA2488"/>
      <c r="AB2488"/>
      <c r="AC2488"/>
      <c r="AD2488"/>
      <c r="AE2488"/>
      <c r="AF2488"/>
      <c r="AG2488"/>
      <c r="AH2488"/>
      <c r="AI2488"/>
      <c r="AJ2488"/>
      <c r="AK2488"/>
      <c r="AL2488"/>
      <c r="AM2488"/>
      <c r="AN2488"/>
      <c r="AO2488"/>
      <c r="AP2488"/>
      <c r="AQ2488"/>
      <c r="AR2488"/>
      <c r="AS2488"/>
      <c r="AT2488"/>
      <c r="AU2488"/>
      <c r="AV2488"/>
      <c r="AW2488"/>
      <c r="AX2488"/>
      <c r="AY2488"/>
      <c r="AZ2488"/>
      <c r="BA2488"/>
      <c r="BB2488"/>
      <c r="BC2488"/>
    </row>
    <row r="2489" spans="1:55" s="47" customFormat="1" x14ac:dyDescent="0.25">
      <c r="A2489" s="153"/>
      <c r="B2489" s="101"/>
      <c r="C2489" s="167"/>
      <c r="D2489" s="163"/>
      <c r="E2489" s="161"/>
      <c r="F2489" s="154"/>
      <c r="G2489"/>
      <c r="H2489"/>
      <c r="I2489"/>
      <c r="J2489"/>
      <c r="K2489"/>
      <c r="L2489"/>
      <c r="M2489"/>
      <c r="N2489"/>
      <c r="O2489"/>
      <c r="P2489"/>
      <c r="Q2489"/>
      <c r="R2489"/>
      <c r="S2489"/>
      <c r="T2489"/>
      <c r="U2489"/>
      <c r="V2489"/>
      <c r="W2489"/>
      <c r="X2489"/>
      <c r="Y2489"/>
      <c r="Z2489"/>
      <c r="AA2489"/>
      <c r="AB2489"/>
      <c r="AC2489"/>
      <c r="AD2489"/>
      <c r="AE2489"/>
      <c r="AF2489"/>
      <c r="AG2489"/>
      <c r="AH2489"/>
      <c r="AI2489"/>
      <c r="AJ2489"/>
      <c r="AK2489"/>
      <c r="AL2489"/>
      <c r="AM2489"/>
      <c r="AN2489"/>
      <c r="AO2489"/>
      <c r="AP2489"/>
      <c r="AQ2489"/>
      <c r="AR2489"/>
      <c r="AS2489"/>
      <c r="AT2489"/>
      <c r="AU2489"/>
      <c r="AV2489"/>
      <c r="AW2489"/>
      <c r="AX2489"/>
      <c r="AY2489"/>
      <c r="AZ2489"/>
      <c r="BA2489"/>
      <c r="BB2489"/>
      <c r="BC2489"/>
    </row>
    <row r="2490" spans="1:55" s="47" customFormat="1" x14ac:dyDescent="0.25">
      <c r="A2490" s="153"/>
      <c r="B2490" s="101"/>
      <c r="C2490" s="167"/>
      <c r="D2490" s="163"/>
      <c r="E2490" s="161"/>
      <c r="F2490" s="154"/>
      <c r="G2490"/>
      <c r="H2490"/>
      <c r="I2490"/>
      <c r="J2490"/>
      <c r="K2490"/>
      <c r="L2490"/>
      <c r="M2490"/>
      <c r="N2490"/>
      <c r="O2490"/>
      <c r="P2490"/>
      <c r="Q2490"/>
      <c r="R2490"/>
      <c r="S2490"/>
      <c r="T2490"/>
      <c r="U2490"/>
      <c r="V2490"/>
      <c r="W2490"/>
      <c r="X2490"/>
      <c r="Y2490"/>
      <c r="Z2490"/>
      <c r="AA2490"/>
      <c r="AB2490"/>
      <c r="AC2490"/>
      <c r="AD2490"/>
      <c r="AE2490"/>
      <c r="AF2490"/>
      <c r="AG2490"/>
      <c r="AH2490"/>
      <c r="AI2490"/>
      <c r="AJ2490"/>
      <c r="AK2490"/>
      <c r="AL2490"/>
      <c r="AM2490"/>
      <c r="AN2490"/>
      <c r="AO2490"/>
      <c r="AP2490"/>
      <c r="AQ2490"/>
      <c r="AR2490"/>
      <c r="AS2490"/>
      <c r="AT2490"/>
      <c r="AU2490"/>
      <c r="AV2490"/>
      <c r="AW2490"/>
      <c r="AX2490"/>
      <c r="AY2490"/>
      <c r="AZ2490"/>
      <c r="BA2490"/>
      <c r="BB2490"/>
      <c r="BC2490"/>
    </row>
    <row r="2491" spans="1:55" s="47" customFormat="1" x14ac:dyDescent="0.25">
      <c r="A2491" s="153"/>
      <c r="B2491" s="101"/>
      <c r="C2491" s="167"/>
      <c r="D2491" s="163"/>
      <c r="E2491" s="161"/>
      <c r="F2491" s="154"/>
      <c r="G2491"/>
      <c r="H2491"/>
      <c r="I2491"/>
      <c r="J2491"/>
      <c r="K2491"/>
      <c r="L2491"/>
      <c r="M2491"/>
      <c r="N2491"/>
      <c r="O2491"/>
      <c r="P2491"/>
      <c r="Q2491"/>
      <c r="R2491"/>
      <c r="S2491"/>
      <c r="T2491"/>
      <c r="U2491"/>
      <c r="V2491"/>
      <c r="W2491"/>
      <c r="X2491"/>
      <c r="Y2491"/>
      <c r="Z2491"/>
      <c r="AA2491"/>
      <c r="AB2491"/>
      <c r="AC2491"/>
      <c r="AD2491"/>
      <c r="AE2491"/>
      <c r="AF2491"/>
      <c r="AG2491"/>
      <c r="AH2491"/>
      <c r="AI2491"/>
      <c r="AJ2491"/>
      <c r="AK2491"/>
      <c r="AL2491"/>
      <c r="AM2491"/>
      <c r="AN2491"/>
      <c r="AO2491"/>
      <c r="AP2491"/>
      <c r="AQ2491"/>
      <c r="AR2491"/>
      <c r="AS2491"/>
      <c r="AT2491"/>
      <c r="AU2491"/>
      <c r="AV2491"/>
      <c r="AW2491"/>
      <c r="AX2491"/>
      <c r="AY2491"/>
      <c r="AZ2491"/>
      <c r="BA2491"/>
      <c r="BB2491"/>
      <c r="BC2491"/>
    </row>
    <row r="2492" spans="1:55" s="47" customFormat="1" x14ac:dyDescent="0.25">
      <c r="A2492" s="153"/>
      <c r="B2492" s="101"/>
      <c r="C2492" s="167"/>
      <c r="D2492" s="163"/>
      <c r="E2492" s="161"/>
      <c r="F2492" s="154"/>
      <c r="G2492"/>
      <c r="H2492"/>
      <c r="I2492"/>
      <c r="J2492"/>
      <c r="K2492"/>
      <c r="L2492"/>
      <c r="M2492"/>
      <c r="N2492"/>
      <c r="O2492"/>
      <c r="P2492"/>
      <c r="Q2492"/>
      <c r="R2492"/>
      <c r="S2492"/>
      <c r="T2492"/>
      <c r="U2492"/>
      <c r="V2492"/>
      <c r="W2492"/>
      <c r="X2492"/>
      <c r="Y2492"/>
      <c r="Z2492"/>
      <c r="AA2492"/>
      <c r="AB2492"/>
      <c r="AC2492"/>
      <c r="AD2492"/>
      <c r="AE2492"/>
      <c r="AF2492"/>
      <c r="AG2492"/>
      <c r="AH2492"/>
      <c r="AI2492"/>
      <c r="AJ2492"/>
      <c r="AK2492"/>
      <c r="AL2492"/>
      <c r="AM2492"/>
      <c r="AN2492"/>
      <c r="AO2492"/>
      <c r="AP2492"/>
      <c r="AQ2492"/>
      <c r="AR2492"/>
      <c r="AS2492"/>
      <c r="AT2492"/>
      <c r="AU2492"/>
      <c r="AV2492"/>
      <c r="AW2492"/>
      <c r="AX2492"/>
      <c r="AY2492"/>
      <c r="AZ2492"/>
      <c r="BA2492"/>
      <c r="BB2492"/>
      <c r="BC2492"/>
    </row>
    <row r="2493" spans="1:55" s="47" customFormat="1" x14ac:dyDescent="0.25">
      <c r="A2493" s="153"/>
      <c r="B2493" s="101"/>
      <c r="C2493" s="167"/>
      <c r="D2493" s="163"/>
      <c r="E2493" s="161"/>
      <c r="F2493" s="154"/>
      <c r="G2493"/>
      <c r="H2493"/>
      <c r="I2493"/>
      <c r="J2493"/>
      <c r="K2493"/>
      <c r="L2493"/>
      <c r="M2493"/>
      <c r="N2493"/>
      <c r="O2493"/>
      <c r="P2493"/>
      <c r="Q2493"/>
      <c r="R2493"/>
      <c r="S2493"/>
      <c r="T2493"/>
      <c r="U2493"/>
      <c r="V2493"/>
      <c r="W2493"/>
      <c r="X2493"/>
      <c r="Y2493"/>
      <c r="Z2493"/>
      <c r="AA2493"/>
      <c r="AB2493"/>
      <c r="AC2493"/>
      <c r="AD2493"/>
      <c r="AE2493"/>
      <c r="AF2493"/>
      <c r="AG2493"/>
      <c r="AH2493"/>
      <c r="AI2493"/>
      <c r="AJ2493"/>
      <c r="AK2493"/>
      <c r="AL2493"/>
      <c r="AM2493"/>
      <c r="AN2493"/>
      <c r="AO2493"/>
      <c r="AP2493"/>
      <c r="AQ2493"/>
      <c r="AR2493"/>
      <c r="AS2493"/>
      <c r="AT2493"/>
      <c r="AU2493"/>
      <c r="AV2493"/>
      <c r="AW2493"/>
      <c r="AX2493"/>
      <c r="AY2493"/>
      <c r="AZ2493"/>
      <c r="BA2493"/>
      <c r="BB2493"/>
      <c r="BC2493"/>
    </row>
    <row r="2494" spans="1:55" s="47" customFormat="1" x14ac:dyDescent="0.25">
      <c r="A2494" s="153"/>
      <c r="B2494" s="101"/>
      <c r="C2494" s="167"/>
      <c r="D2494" s="163"/>
      <c r="E2494" s="161"/>
      <c r="F2494" s="154"/>
      <c r="G2494"/>
      <c r="H2494"/>
      <c r="I2494"/>
      <c r="J2494"/>
      <c r="K2494"/>
      <c r="L2494"/>
      <c r="M2494"/>
      <c r="N2494"/>
      <c r="O2494"/>
      <c r="P2494"/>
      <c r="Q2494"/>
      <c r="R2494"/>
      <c r="S2494"/>
      <c r="T2494"/>
      <c r="U2494"/>
      <c r="V2494"/>
      <c r="W2494"/>
      <c r="X2494"/>
      <c r="Y2494"/>
      <c r="Z2494"/>
      <c r="AA2494"/>
      <c r="AB2494"/>
      <c r="AC2494"/>
      <c r="AD2494"/>
      <c r="AE2494"/>
      <c r="AF2494"/>
      <c r="AG2494"/>
      <c r="AH2494"/>
      <c r="AI2494"/>
      <c r="AJ2494"/>
      <c r="AK2494"/>
      <c r="AL2494"/>
      <c r="AM2494"/>
      <c r="AN2494"/>
      <c r="AO2494"/>
      <c r="AP2494"/>
      <c r="AQ2494"/>
      <c r="AR2494"/>
      <c r="AS2494"/>
      <c r="AT2494"/>
      <c r="AU2494"/>
      <c r="AV2494"/>
      <c r="AW2494"/>
      <c r="AX2494"/>
      <c r="AY2494"/>
      <c r="AZ2494"/>
      <c r="BA2494"/>
      <c r="BB2494"/>
      <c r="BC2494"/>
    </row>
    <row r="2495" spans="1:55" s="47" customFormat="1" x14ac:dyDescent="0.25">
      <c r="A2495" s="153"/>
      <c r="B2495" s="101"/>
      <c r="C2495" s="167"/>
      <c r="D2495" s="163"/>
      <c r="E2495" s="161"/>
      <c r="F2495" s="154"/>
      <c r="G2495"/>
      <c r="H2495"/>
      <c r="I2495"/>
      <c r="J2495"/>
      <c r="K2495"/>
      <c r="L2495"/>
      <c r="M2495"/>
      <c r="N2495"/>
      <c r="O2495"/>
      <c r="P2495"/>
      <c r="Q2495"/>
      <c r="R2495"/>
      <c r="S2495"/>
      <c r="T2495"/>
      <c r="U2495"/>
      <c r="V2495"/>
      <c r="W2495"/>
      <c r="X2495"/>
      <c r="Y2495"/>
      <c r="Z2495"/>
      <c r="AA2495"/>
      <c r="AB2495"/>
      <c r="AC2495"/>
      <c r="AD2495"/>
      <c r="AE2495"/>
      <c r="AF2495"/>
      <c r="AG2495"/>
      <c r="AH2495"/>
      <c r="AI2495"/>
      <c r="AJ2495"/>
      <c r="AK2495"/>
      <c r="AL2495"/>
      <c r="AM2495"/>
      <c r="AN2495"/>
      <c r="AO2495"/>
      <c r="AP2495"/>
      <c r="AQ2495"/>
      <c r="AR2495"/>
      <c r="AS2495"/>
      <c r="AT2495"/>
      <c r="AU2495"/>
      <c r="AV2495"/>
      <c r="AW2495"/>
      <c r="AX2495"/>
      <c r="AY2495"/>
      <c r="AZ2495"/>
      <c r="BA2495"/>
      <c r="BB2495"/>
      <c r="BC2495"/>
    </row>
    <row r="2496" spans="1:55" s="47" customFormat="1" x14ac:dyDescent="0.25">
      <c r="A2496" s="153"/>
      <c r="B2496" s="101"/>
      <c r="C2496" s="167"/>
      <c r="D2496" s="163"/>
      <c r="E2496" s="161"/>
      <c r="F2496" s="154"/>
      <c r="G2496"/>
      <c r="H2496"/>
      <c r="I2496"/>
      <c r="J2496"/>
      <c r="K2496"/>
      <c r="L2496"/>
      <c r="M2496"/>
      <c r="N2496"/>
      <c r="O2496"/>
      <c r="P2496"/>
      <c r="Q2496"/>
      <c r="R2496"/>
      <c r="S2496"/>
      <c r="T2496"/>
      <c r="U2496"/>
      <c r="V2496"/>
      <c r="W2496"/>
      <c r="X2496"/>
      <c r="Y2496"/>
      <c r="Z2496"/>
      <c r="AA2496"/>
      <c r="AB2496"/>
      <c r="AC2496"/>
      <c r="AD2496"/>
      <c r="AE2496"/>
      <c r="AF2496"/>
      <c r="AG2496"/>
      <c r="AH2496"/>
      <c r="AI2496"/>
      <c r="AJ2496"/>
      <c r="AK2496"/>
      <c r="AL2496"/>
      <c r="AM2496"/>
      <c r="AN2496"/>
      <c r="AO2496"/>
      <c r="AP2496"/>
      <c r="AQ2496"/>
      <c r="AR2496"/>
      <c r="AS2496"/>
      <c r="AT2496"/>
      <c r="AU2496"/>
      <c r="AV2496"/>
      <c r="AW2496"/>
      <c r="AX2496"/>
      <c r="AY2496"/>
      <c r="AZ2496"/>
      <c r="BA2496"/>
      <c r="BB2496"/>
      <c r="BC2496"/>
    </row>
    <row r="2497" spans="1:55" s="47" customFormat="1" x14ac:dyDescent="0.25">
      <c r="A2497" s="153"/>
      <c r="B2497" s="101"/>
      <c r="C2497" s="167"/>
      <c r="D2497" s="163"/>
      <c r="E2497" s="161"/>
      <c r="F2497" s="154"/>
      <c r="G2497"/>
      <c r="H2497"/>
      <c r="I2497"/>
      <c r="J2497"/>
      <c r="K2497"/>
      <c r="L2497"/>
      <c r="M2497"/>
      <c r="N2497"/>
      <c r="O2497"/>
      <c r="P2497"/>
      <c r="Q2497"/>
      <c r="R2497"/>
      <c r="S2497"/>
      <c r="T2497"/>
      <c r="U2497"/>
      <c r="V2497"/>
      <c r="W2497"/>
      <c r="X2497"/>
      <c r="Y2497"/>
      <c r="Z2497"/>
      <c r="AA2497"/>
      <c r="AB2497"/>
      <c r="AC2497"/>
      <c r="AD2497"/>
      <c r="AE2497"/>
      <c r="AF2497"/>
      <c r="AG2497"/>
      <c r="AH2497"/>
      <c r="AI2497"/>
      <c r="AJ2497"/>
      <c r="AK2497"/>
      <c r="AL2497"/>
      <c r="AM2497"/>
      <c r="AN2497"/>
      <c r="AO2497"/>
      <c r="AP2497"/>
      <c r="AQ2497"/>
      <c r="AR2497"/>
      <c r="AS2497"/>
      <c r="AT2497"/>
      <c r="AU2497"/>
      <c r="AV2497"/>
      <c r="AW2497"/>
      <c r="AX2497"/>
      <c r="AY2497"/>
      <c r="AZ2497"/>
      <c r="BA2497"/>
      <c r="BB2497"/>
      <c r="BC2497"/>
    </row>
    <row r="2498" spans="1:55" s="47" customFormat="1" x14ac:dyDescent="0.25">
      <c r="A2498" s="153"/>
      <c r="B2498" s="101"/>
      <c r="C2498" s="167"/>
      <c r="D2498" s="163"/>
      <c r="E2498" s="161"/>
      <c r="F2498" s="154"/>
      <c r="G2498"/>
      <c r="H2498"/>
      <c r="I2498"/>
      <c r="J2498"/>
      <c r="K2498"/>
      <c r="L2498"/>
      <c r="M2498"/>
      <c r="N2498"/>
      <c r="O2498"/>
      <c r="P2498"/>
      <c r="Q2498"/>
      <c r="R2498"/>
      <c r="S2498"/>
      <c r="T2498"/>
      <c r="U2498"/>
      <c r="V2498"/>
      <c r="W2498"/>
      <c r="X2498"/>
      <c r="Y2498"/>
      <c r="Z2498"/>
      <c r="AA2498"/>
      <c r="AB2498"/>
      <c r="AC2498"/>
      <c r="AD2498"/>
      <c r="AE2498"/>
      <c r="AF2498"/>
      <c r="AG2498"/>
      <c r="AH2498"/>
      <c r="AI2498"/>
      <c r="AJ2498"/>
      <c r="AK2498"/>
      <c r="AL2498"/>
      <c r="AM2498"/>
      <c r="AN2498"/>
      <c r="AO2498"/>
      <c r="AP2498"/>
      <c r="AQ2498"/>
      <c r="AR2498"/>
      <c r="AS2498"/>
      <c r="AT2498"/>
      <c r="AU2498"/>
      <c r="AV2498"/>
      <c r="AW2498"/>
      <c r="AX2498"/>
      <c r="AY2498"/>
      <c r="AZ2498"/>
      <c r="BA2498"/>
      <c r="BB2498"/>
      <c r="BC2498"/>
    </row>
    <row r="2499" spans="1:55" s="47" customFormat="1" x14ac:dyDescent="0.25">
      <c r="A2499" s="153"/>
      <c r="B2499" s="101"/>
      <c r="C2499" s="167"/>
      <c r="D2499" s="163"/>
      <c r="E2499" s="161"/>
      <c r="F2499" s="154"/>
      <c r="G2499"/>
      <c r="H2499"/>
      <c r="I2499"/>
      <c r="J2499"/>
      <c r="K2499"/>
      <c r="L2499"/>
      <c r="M2499"/>
      <c r="N2499"/>
      <c r="O2499"/>
      <c r="P2499"/>
      <c r="Q2499"/>
      <c r="R2499"/>
      <c r="S2499"/>
      <c r="T2499"/>
      <c r="U2499"/>
      <c r="V2499"/>
      <c r="W2499"/>
      <c r="X2499"/>
      <c r="Y2499"/>
      <c r="Z2499"/>
      <c r="AA2499"/>
      <c r="AB2499"/>
      <c r="AC2499"/>
      <c r="AD2499"/>
      <c r="AE2499"/>
      <c r="AF2499"/>
      <c r="AG2499"/>
      <c r="AH2499"/>
      <c r="AI2499"/>
      <c r="AJ2499"/>
      <c r="AK2499"/>
      <c r="AL2499"/>
      <c r="AM2499"/>
      <c r="AN2499"/>
      <c r="AO2499"/>
      <c r="AP2499"/>
      <c r="AQ2499"/>
      <c r="AR2499"/>
      <c r="AS2499"/>
      <c r="AT2499"/>
      <c r="AU2499"/>
      <c r="AV2499"/>
      <c r="AW2499"/>
      <c r="AX2499"/>
      <c r="AY2499"/>
      <c r="AZ2499"/>
      <c r="BA2499"/>
      <c r="BB2499"/>
      <c r="BC2499"/>
    </row>
    <row r="2500" spans="1:55" s="47" customFormat="1" x14ac:dyDescent="0.25">
      <c r="A2500" s="153"/>
      <c r="B2500" s="101"/>
      <c r="C2500" s="167"/>
      <c r="D2500" s="163"/>
      <c r="E2500" s="161"/>
      <c r="F2500" s="154"/>
      <c r="G2500"/>
      <c r="H2500"/>
      <c r="I2500"/>
      <c r="J2500"/>
      <c r="K2500"/>
      <c r="L2500"/>
      <c r="M2500"/>
      <c r="N2500"/>
      <c r="O2500"/>
      <c r="P2500"/>
      <c r="Q2500"/>
      <c r="R2500"/>
      <c r="S2500"/>
      <c r="T2500"/>
      <c r="U2500"/>
      <c r="V2500"/>
      <c r="W2500"/>
      <c r="X2500"/>
      <c r="Y2500"/>
      <c r="Z2500"/>
      <c r="AA2500"/>
      <c r="AB2500"/>
      <c r="AC2500"/>
      <c r="AD2500"/>
      <c r="AE2500"/>
      <c r="AF2500"/>
      <c r="AG2500"/>
      <c r="AH2500"/>
      <c r="AI2500"/>
      <c r="AJ2500"/>
      <c r="AK2500"/>
      <c r="AL2500"/>
      <c r="AM2500"/>
      <c r="AN2500"/>
      <c r="AO2500"/>
      <c r="AP2500"/>
      <c r="AQ2500"/>
      <c r="AR2500"/>
      <c r="AS2500"/>
      <c r="AT2500"/>
      <c r="AU2500"/>
      <c r="AV2500"/>
      <c r="AW2500"/>
      <c r="AX2500"/>
      <c r="AY2500"/>
      <c r="AZ2500"/>
      <c r="BA2500"/>
      <c r="BB2500"/>
      <c r="BC2500"/>
    </row>
    <row r="2501" spans="1:55" s="47" customFormat="1" x14ac:dyDescent="0.25">
      <c r="A2501" s="153"/>
      <c r="B2501" s="101"/>
      <c r="C2501" s="167"/>
      <c r="D2501" s="163"/>
      <c r="E2501" s="161"/>
      <c r="F2501" s="154"/>
      <c r="G2501"/>
      <c r="H2501"/>
      <c r="I2501"/>
      <c r="J2501"/>
      <c r="K2501"/>
      <c r="L2501"/>
      <c r="M2501"/>
      <c r="N2501"/>
      <c r="O2501"/>
      <c r="P2501"/>
      <c r="Q2501"/>
      <c r="R2501"/>
      <c r="S2501"/>
      <c r="T2501"/>
      <c r="U2501"/>
      <c r="V2501"/>
      <c r="W2501"/>
      <c r="X2501"/>
      <c r="Y2501"/>
      <c r="Z2501"/>
      <c r="AA2501"/>
      <c r="AB2501"/>
      <c r="AC2501"/>
      <c r="AD2501"/>
      <c r="AE2501"/>
      <c r="AF2501"/>
      <c r="AG2501"/>
      <c r="AH2501"/>
      <c r="AI2501"/>
      <c r="AJ2501"/>
      <c r="AK2501"/>
      <c r="AL2501"/>
      <c r="AM2501"/>
      <c r="AN2501"/>
      <c r="AO2501"/>
      <c r="AP2501"/>
      <c r="AQ2501"/>
      <c r="AR2501"/>
      <c r="AS2501"/>
      <c r="AT2501"/>
      <c r="AU2501"/>
      <c r="AV2501"/>
      <c r="AW2501"/>
      <c r="AX2501"/>
      <c r="AY2501"/>
      <c r="AZ2501"/>
      <c r="BA2501"/>
      <c r="BB2501"/>
      <c r="BC2501"/>
    </row>
    <row r="2502" spans="1:55" s="47" customFormat="1" x14ac:dyDescent="0.25">
      <c r="A2502" s="153"/>
      <c r="B2502" s="101"/>
      <c r="C2502" s="167"/>
      <c r="D2502" s="163"/>
      <c r="E2502" s="161"/>
      <c r="F2502" s="154"/>
      <c r="G2502"/>
      <c r="H2502"/>
      <c r="I2502"/>
      <c r="J2502"/>
      <c r="K2502"/>
      <c r="L2502"/>
      <c r="M2502"/>
      <c r="N2502"/>
      <c r="O2502"/>
      <c r="P2502"/>
      <c r="Q2502"/>
      <c r="R2502"/>
      <c r="S2502"/>
      <c r="T2502"/>
      <c r="U2502"/>
      <c r="V2502"/>
      <c r="W2502"/>
      <c r="X2502"/>
      <c r="Y2502"/>
      <c r="Z2502"/>
      <c r="AA2502"/>
      <c r="AB2502"/>
      <c r="AC2502"/>
      <c r="AD2502"/>
      <c r="AE2502"/>
      <c r="AF2502"/>
      <c r="AG2502"/>
      <c r="AH2502"/>
      <c r="AI2502"/>
      <c r="AJ2502"/>
      <c r="AK2502"/>
      <c r="AL2502"/>
      <c r="AM2502"/>
      <c r="AN2502"/>
      <c r="AO2502"/>
      <c r="AP2502"/>
      <c r="AQ2502"/>
      <c r="AR2502"/>
      <c r="AS2502"/>
      <c r="AT2502"/>
      <c r="AU2502"/>
      <c r="AV2502"/>
      <c r="AW2502"/>
      <c r="AX2502"/>
      <c r="AY2502"/>
      <c r="AZ2502"/>
      <c r="BA2502"/>
      <c r="BB2502"/>
      <c r="BC2502"/>
    </row>
    <row r="2503" spans="1:55" s="47" customFormat="1" x14ac:dyDescent="0.25">
      <c r="A2503" s="153"/>
      <c r="B2503" s="101"/>
      <c r="C2503" s="167"/>
      <c r="D2503" s="163"/>
      <c r="E2503" s="161"/>
      <c r="F2503" s="154"/>
      <c r="G2503"/>
      <c r="H2503"/>
      <c r="I2503"/>
      <c r="J2503"/>
      <c r="K2503"/>
      <c r="L2503"/>
      <c r="M2503"/>
      <c r="N2503"/>
      <c r="O2503"/>
      <c r="P2503"/>
      <c r="Q2503"/>
      <c r="R2503"/>
      <c r="S2503"/>
      <c r="T2503"/>
      <c r="U2503"/>
      <c r="V2503"/>
      <c r="W2503"/>
      <c r="X2503"/>
      <c r="Y2503"/>
      <c r="Z2503"/>
      <c r="AA2503"/>
      <c r="AB2503"/>
      <c r="AC2503"/>
      <c r="AD2503"/>
      <c r="AE2503"/>
      <c r="AF2503"/>
      <c r="AG2503"/>
      <c r="AH2503"/>
      <c r="AI2503"/>
      <c r="AJ2503"/>
      <c r="AK2503"/>
      <c r="AL2503"/>
      <c r="AM2503"/>
      <c r="AN2503"/>
      <c r="AO2503"/>
      <c r="AP2503"/>
      <c r="AQ2503"/>
      <c r="AR2503"/>
      <c r="AS2503"/>
      <c r="AT2503"/>
      <c r="AU2503"/>
      <c r="AV2503"/>
      <c r="AW2503"/>
      <c r="AX2503"/>
      <c r="AY2503"/>
      <c r="AZ2503"/>
      <c r="BA2503"/>
      <c r="BB2503"/>
      <c r="BC2503"/>
    </row>
    <row r="2504" spans="1:55" s="47" customFormat="1" x14ac:dyDescent="0.25">
      <c r="A2504" s="153"/>
      <c r="B2504" s="101"/>
      <c r="C2504" s="167"/>
      <c r="D2504" s="163"/>
      <c r="E2504" s="161"/>
      <c r="F2504" s="154"/>
      <c r="G2504"/>
      <c r="H2504"/>
      <c r="I2504"/>
      <c r="J2504"/>
      <c r="K2504"/>
      <c r="L2504"/>
      <c r="M2504"/>
      <c r="N2504"/>
      <c r="O2504"/>
      <c r="P2504"/>
      <c r="Q2504"/>
      <c r="R2504"/>
      <c r="S2504"/>
      <c r="T2504"/>
      <c r="U2504"/>
      <c r="V2504"/>
      <c r="W2504"/>
      <c r="X2504"/>
      <c r="Y2504"/>
      <c r="Z2504"/>
      <c r="AA2504"/>
      <c r="AB2504"/>
      <c r="AC2504"/>
      <c r="AD2504"/>
      <c r="AE2504"/>
      <c r="AF2504"/>
      <c r="AG2504"/>
      <c r="AH2504"/>
      <c r="AI2504"/>
      <c r="AJ2504"/>
      <c r="AK2504"/>
      <c r="AL2504"/>
      <c r="AM2504"/>
      <c r="AN2504"/>
      <c r="AO2504"/>
      <c r="AP2504"/>
      <c r="AQ2504"/>
      <c r="AR2504"/>
      <c r="AS2504"/>
      <c r="AT2504"/>
      <c r="AU2504"/>
      <c r="AV2504"/>
      <c r="AW2504"/>
      <c r="AX2504"/>
      <c r="AY2504"/>
      <c r="AZ2504"/>
      <c r="BA2504"/>
      <c r="BB2504"/>
      <c r="BC2504"/>
    </row>
    <row r="2505" spans="1:55" s="47" customFormat="1" x14ac:dyDescent="0.25">
      <c r="A2505" s="153"/>
      <c r="B2505" s="101"/>
      <c r="C2505" s="167"/>
      <c r="D2505" s="163"/>
      <c r="E2505" s="161"/>
      <c r="F2505" s="154"/>
      <c r="G2505"/>
      <c r="H2505"/>
      <c r="I2505"/>
      <c r="J2505"/>
      <c r="K2505"/>
      <c r="L2505"/>
      <c r="M2505"/>
      <c r="N2505"/>
      <c r="O2505"/>
      <c r="P2505"/>
      <c r="Q2505"/>
      <c r="R2505"/>
      <c r="S2505"/>
      <c r="T2505"/>
      <c r="U2505"/>
      <c r="V2505"/>
      <c r="W2505"/>
      <c r="X2505"/>
      <c r="Y2505"/>
      <c r="Z2505"/>
      <c r="AA2505"/>
      <c r="AB2505"/>
      <c r="AC2505"/>
      <c r="AD2505"/>
      <c r="AE2505"/>
      <c r="AF2505"/>
      <c r="AG2505"/>
      <c r="AH2505"/>
      <c r="AI2505"/>
      <c r="AJ2505"/>
      <c r="AK2505"/>
      <c r="AL2505"/>
      <c r="AM2505"/>
      <c r="AN2505"/>
      <c r="AO2505"/>
      <c r="AP2505"/>
      <c r="AQ2505"/>
      <c r="AR2505"/>
      <c r="AS2505"/>
      <c r="AT2505"/>
      <c r="AU2505"/>
      <c r="AV2505"/>
      <c r="AW2505"/>
      <c r="AX2505"/>
      <c r="AY2505"/>
      <c r="AZ2505"/>
      <c r="BA2505"/>
      <c r="BB2505"/>
      <c r="BC2505"/>
    </row>
    <row r="2506" spans="1:55" s="47" customFormat="1" x14ac:dyDescent="0.25">
      <c r="A2506" s="153"/>
      <c r="B2506" s="101"/>
      <c r="C2506" s="167"/>
      <c r="D2506" s="163"/>
      <c r="E2506" s="161"/>
      <c r="F2506" s="154"/>
      <c r="G2506"/>
      <c r="H2506"/>
      <c r="I2506"/>
      <c r="J2506"/>
      <c r="K2506"/>
      <c r="L2506"/>
      <c r="M2506"/>
      <c r="N2506"/>
      <c r="O2506"/>
      <c r="P2506"/>
      <c r="Q2506"/>
      <c r="R2506"/>
      <c r="S2506"/>
      <c r="T2506"/>
      <c r="U2506"/>
      <c r="V2506"/>
      <c r="W2506"/>
      <c r="X2506"/>
      <c r="Y2506"/>
      <c r="Z2506"/>
      <c r="AA2506"/>
      <c r="AB2506"/>
      <c r="AC2506"/>
      <c r="AD2506"/>
      <c r="AE2506"/>
      <c r="AF2506"/>
      <c r="AG2506"/>
      <c r="AH2506"/>
      <c r="AI2506"/>
      <c r="AJ2506"/>
      <c r="AK2506"/>
      <c r="AL2506"/>
      <c r="AM2506"/>
      <c r="AN2506"/>
      <c r="AO2506"/>
      <c r="AP2506"/>
      <c r="AQ2506"/>
      <c r="AR2506"/>
      <c r="AS2506"/>
      <c r="AT2506"/>
      <c r="AU2506"/>
      <c r="AV2506"/>
      <c r="AW2506"/>
      <c r="AX2506"/>
      <c r="AY2506"/>
      <c r="AZ2506"/>
      <c r="BA2506"/>
      <c r="BB2506"/>
      <c r="BC2506"/>
    </row>
    <row r="2507" spans="1:55" s="47" customFormat="1" x14ac:dyDescent="0.25">
      <c r="A2507" s="153"/>
      <c r="B2507" s="101"/>
      <c r="C2507" s="167"/>
      <c r="D2507" s="163"/>
      <c r="E2507" s="161"/>
      <c r="F2507" s="154"/>
      <c r="G2507"/>
      <c r="H2507"/>
      <c r="I2507"/>
      <c r="J2507"/>
      <c r="K2507"/>
      <c r="L2507"/>
      <c r="M2507"/>
      <c r="N2507"/>
      <c r="O2507"/>
      <c r="P2507"/>
      <c r="Q2507"/>
      <c r="R2507"/>
      <c r="S2507"/>
      <c r="T2507"/>
      <c r="U2507"/>
      <c r="V2507"/>
      <c r="W2507"/>
      <c r="X2507"/>
      <c r="Y2507"/>
      <c r="Z2507"/>
      <c r="AA2507"/>
      <c r="AB2507"/>
      <c r="AC2507"/>
      <c r="AD2507"/>
      <c r="AE2507"/>
      <c r="AF2507"/>
      <c r="AG2507"/>
      <c r="AH2507"/>
      <c r="AI2507"/>
      <c r="AJ2507"/>
      <c r="AK2507"/>
      <c r="AL2507"/>
      <c r="AM2507"/>
      <c r="AN2507"/>
      <c r="AO2507"/>
      <c r="AP2507"/>
      <c r="AQ2507"/>
      <c r="AR2507"/>
      <c r="AS2507"/>
      <c r="AT2507"/>
      <c r="AU2507"/>
      <c r="AV2507"/>
      <c r="AW2507"/>
      <c r="AX2507"/>
      <c r="AY2507"/>
      <c r="AZ2507"/>
      <c r="BA2507"/>
      <c r="BB2507"/>
      <c r="BC2507"/>
    </row>
    <row r="2508" spans="1:55" s="47" customFormat="1" x14ac:dyDescent="0.25">
      <c r="A2508" s="153"/>
      <c r="B2508" s="101"/>
      <c r="C2508" s="167"/>
      <c r="D2508" s="163"/>
      <c r="E2508" s="161"/>
      <c r="F2508" s="154"/>
      <c r="G2508"/>
      <c r="H2508"/>
      <c r="I2508"/>
      <c r="J2508"/>
      <c r="K2508"/>
      <c r="L2508"/>
      <c r="M2508"/>
      <c r="N2508"/>
      <c r="O2508"/>
      <c r="P2508"/>
      <c r="Q2508"/>
      <c r="R2508"/>
      <c r="S2508"/>
      <c r="T2508"/>
      <c r="U2508"/>
      <c r="V2508"/>
      <c r="W2508"/>
      <c r="X2508"/>
      <c r="Y2508"/>
      <c r="Z2508"/>
      <c r="AA2508"/>
      <c r="AB2508"/>
      <c r="AC2508"/>
      <c r="AD2508"/>
      <c r="AE2508"/>
      <c r="AF2508"/>
      <c r="AG2508"/>
      <c r="AH2508"/>
      <c r="AI2508"/>
      <c r="AJ2508"/>
      <c r="AK2508"/>
      <c r="AL2508"/>
      <c r="AM2508"/>
      <c r="AN2508"/>
      <c r="AO2508"/>
      <c r="AP2508"/>
      <c r="AQ2508"/>
      <c r="AR2508"/>
      <c r="AS2508"/>
      <c r="AT2508"/>
      <c r="AU2508"/>
      <c r="AV2508"/>
      <c r="AW2508"/>
      <c r="AX2508"/>
      <c r="AY2508"/>
      <c r="AZ2508"/>
      <c r="BA2508"/>
      <c r="BB2508"/>
      <c r="BC2508"/>
    </row>
    <row r="2509" spans="1:55" s="47" customFormat="1" x14ac:dyDescent="0.25">
      <c r="A2509" s="153"/>
      <c r="B2509" s="101"/>
      <c r="C2509" s="167"/>
      <c r="D2509" s="163"/>
      <c r="E2509" s="161"/>
      <c r="F2509" s="154"/>
      <c r="G2509"/>
      <c r="H2509"/>
      <c r="I2509"/>
      <c r="J2509"/>
      <c r="K2509"/>
      <c r="L2509"/>
      <c r="M2509"/>
      <c r="N2509"/>
      <c r="O2509"/>
      <c r="P2509"/>
      <c r="Q2509"/>
      <c r="R2509"/>
      <c r="S2509"/>
      <c r="T2509"/>
      <c r="U2509"/>
      <c r="V2509"/>
      <c r="W2509"/>
      <c r="X2509"/>
      <c r="Y2509"/>
      <c r="Z2509"/>
      <c r="AA2509"/>
      <c r="AB2509"/>
      <c r="AC2509"/>
      <c r="AD2509"/>
      <c r="AE2509"/>
      <c r="AF2509"/>
      <c r="AG2509"/>
      <c r="AH2509"/>
      <c r="AI2509"/>
      <c r="AJ2509"/>
      <c r="AK2509"/>
      <c r="AL2509"/>
      <c r="AM2509"/>
      <c r="AN2509"/>
      <c r="AO2509"/>
      <c r="AP2509"/>
      <c r="AQ2509"/>
      <c r="AR2509"/>
      <c r="AS2509"/>
      <c r="AT2509"/>
      <c r="AU2509"/>
      <c r="AV2509"/>
      <c r="AW2509"/>
      <c r="AX2509"/>
      <c r="AY2509"/>
      <c r="AZ2509"/>
      <c r="BA2509"/>
      <c r="BB2509"/>
      <c r="BC2509"/>
    </row>
    <row r="2510" spans="1:55" s="47" customFormat="1" x14ac:dyDescent="0.25">
      <c r="A2510" s="153"/>
      <c r="B2510" s="101"/>
      <c r="C2510" s="167"/>
      <c r="D2510" s="163"/>
      <c r="E2510" s="161"/>
      <c r="F2510" s="154"/>
      <c r="G2510"/>
      <c r="H2510"/>
      <c r="I2510"/>
      <c r="J2510"/>
      <c r="K2510"/>
      <c r="L2510"/>
      <c r="M2510"/>
      <c r="N2510"/>
      <c r="O2510"/>
      <c r="P2510"/>
      <c r="Q2510"/>
      <c r="R2510"/>
      <c r="S2510"/>
      <c r="T2510"/>
      <c r="U2510"/>
      <c r="V2510"/>
      <c r="W2510"/>
      <c r="X2510"/>
      <c r="Y2510"/>
      <c r="Z2510"/>
      <c r="AA2510"/>
      <c r="AB2510"/>
      <c r="AC2510"/>
      <c r="AD2510"/>
      <c r="AE2510"/>
      <c r="AF2510"/>
      <c r="AG2510"/>
      <c r="AH2510"/>
      <c r="AI2510"/>
      <c r="AJ2510"/>
      <c r="AK2510"/>
      <c r="AL2510"/>
      <c r="AM2510"/>
      <c r="AN2510"/>
      <c r="AO2510"/>
      <c r="AP2510"/>
      <c r="AQ2510"/>
      <c r="AR2510"/>
      <c r="AS2510"/>
      <c r="AT2510"/>
      <c r="AU2510"/>
      <c r="AV2510"/>
      <c r="AW2510"/>
      <c r="AX2510"/>
      <c r="AY2510"/>
      <c r="AZ2510"/>
      <c r="BA2510"/>
      <c r="BB2510"/>
      <c r="BC2510"/>
    </row>
    <row r="2511" spans="1:55" s="47" customFormat="1" x14ac:dyDescent="0.25">
      <c r="A2511" s="153"/>
      <c r="B2511" s="101"/>
      <c r="C2511" s="167"/>
      <c r="D2511" s="163"/>
      <c r="E2511" s="161"/>
      <c r="F2511" s="154"/>
      <c r="G2511"/>
      <c r="H2511"/>
      <c r="I2511"/>
      <c r="J2511"/>
      <c r="K2511"/>
      <c r="L2511"/>
      <c r="M2511"/>
      <c r="N2511"/>
      <c r="O2511"/>
      <c r="P2511"/>
      <c r="Q2511"/>
      <c r="R2511"/>
      <c r="S2511"/>
      <c r="T2511"/>
      <c r="U2511"/>
      <c r="V2511"/>
      <c r="W2511"/>
      <c r="X2511"/>
      <c r="Y2511"/>
      <c r="Z2511"/>
      <c r="AA2511"/>
      <c r="AB2511"/>
      <c r="AC2511"/>
      <c r="AD2511"/>
      <c r="AE2511"/>
      <c r="AF2511"/>
      <c r="AG2511"/>
      <c r="AH2511"/>
      <c r="AI2511"/>
      <c r="AJ2511"/>
      <c r="AK2511"/>
      <c r="AL2511"/>
      <c r="AM2511"/>
      <c r="AN2511"/>
      <c r="AO2511"/>
      <c r="AP2511"/>
      <c r="AQ2511"/>
      <c r="AR2511"/>
      <c r="AS2511"/>
      <c r="AT2511"/>
      <c r="AU2511"/>
      <c r="AV2511"/>
      <c r="AW2511"/>
      <c r="AX2511"/>
      <c r="AY2511"/>
      <c r="AZ2511"/>
      <c r="BA2511"/>
      <c r="BB2511"/>
      <c r="BC2511"/>
    </row>
    <row r="2512" spans="1:55" s="47" customFormat="1" x14ac:dyDescent="0.25">
      <c r="A2512" s="153"/>
      <c r="B2512" s="101"/>
      <c r="C2512" s="167"/>
      <c r="D2512" s="163"/>
      <c r="E2512" s="161"/>
      <c r="F2512" s="154"/>
      <c r="G2512"/>
      <c r="H2512"/>
      <c r="I2512"/>
      <c r="J2512"/>
      <c r="K2512"/>
      <c r="L2512"/>
      <c r="M2512"/>
      <c r="N2512"/>
      <c r="O2512"/>
      <c r="P2512"/>
      <c r="Q2512"/>
      <c r="R2512"/>
      <c r="S2512"/>
      <c r="T2512"/>
      <c r="U2512"/>
      <c r="V2512"/>
      <c r="W2512"/>
      <c r="X2512"/>
      <c r="Y2512"/>
      <c r="Z2512"/>
      <c r="AA2512"/>
      <c r="AB2512"/>
      <c r="AC2512"/>
      <c r="AD2512"/>
      <c r="AE2512"/>
      <c r="AF2512"/>
      <c r="AG2512"/>
      <c r="AH2512"/>
      <c r="AI2512"/>
      <c r="AJ2512"/>
      <c r="AK2512"/>
      <c r="AL2512"/>
      <c r="AM2512"/>
      <c r="AN2512"/>
      <c r="AO2512"/>
      <c r="AP2512"/>
      <c r="AQ2512"/>
      <c r="AR2512"/>
      <c r="AS2512"/>
      <c r="AT2512"/>
      <c r="AU2512"/>
      <c r="AV2512"/>
      <c r="AW2512"/>
      <c r="AX2512"/>
      <c r="AY2512"/>
      <c r="AZ2512"/>
      <c r="BA2512"/>
      <c r="BB2512"/>
      <c r="BC2512"/>
    </row>
    <row r="2513" spans="1:55" s="47" customFormat="1" x14ac:dyDescent="0.25">
      <c r="A2513" s="153"/>
      <c r="B2513" s="101"/>
      <c r="C2513" s="167"/>
      <c r="D2513" s="163"/>
      <c r="E2513" s="161"/>
      <c r="F2513" s="154"/>
      <c r="G2513"/>
      <c r="H2513"/>
      <c r="I2513"/>
      <c r="J2513"/>
      <c r="K2513"/>
      <c r="L2513"/>
      <c r="M2513"/>
      <c r="N2513"/>
      <c r="O2513"/>
      <c r="P2513"/>
      <c r="Q2513"/>
      <c r="R2513"/>
      <c r="S2513"/>
      <c r="T2513"/>
      <c r="U2513"/>
      <c r="V2513"/>
      <c r="W2513"/>
      <c r="X2513"/>
      <c r="Y2513"/>
      <c r="Z2513"/>
      <c r="AA2513"/>
      <c r="AB2513"/>
      <c r="AC2513"/>
      <c r="AD2513"/>
      <c r="AE2513"/>
      <c r="AF2513"/>
      <c r="AG2513"/>
      <c r="AH2513"/>
      <c r="AI2513"/>
      <c r="AJ2513"/>
      <c r="AK2513"/>
      <c r="AL2513"/>
      <c r="AM2513"/>
      <c r="AN2513"/>
      <c r="AO2513"/>
      <c r="AP2513"/>
      <c r="AQ2513"/>
      <c r="AR2513"/>
      <c r="AS2513"/>
      <c r="AT2513"/>
      <c r="AU2513"/>
      <c r="AV2513"/>
      <c r="AW2513"/>
      <c r="AX2513"/>
      <c r="AY2513"/>
      <c r="AZ2513"/>
      <c r="BA2513"/>
      <c r="BB2513"/>
      <c r="BC2513"/>
    </row>
    <row r="2514" spans="1:55" s="47" customFormat="1" x14ac:dyDescent="0.25">
      <c r="A2514" s="153"/>
      <c r="B2514" s="101"/>
      <c r="C2514" s="167"/>
      <c r="D2514" s="163"/>
      <c r="E2514" s="161"/>
      <c r="F2514" s="154"/>
      <c r="G2514"/>
      <c r="H2514"/>
      <c r="I2514"/>
      <c r="J2514"/>
      <c r="K2514"/>
      <c r="L2514"/>
      <c r="M2514"/>
      <c r="N2514"/>
      <c r="O2514"/>
      <c r="P2514"/>
      <c r="Q2514"/>
      <c r="R2514"/>
      <c r="S2514"/>
      <c r="T2514"/>
      <c r="U2514"/>
      <c r="V2514"/>
      <c r="W2514"/>
      <c r="X2514"/>
      <c r="Y2514"/>
      <c r="Z2514"/>
      <c r="AA2514"/>
      <c r="AB2514"/>
      <c r="AC2514"/>
      <c r="AD2514"/>
      <c r="AE2514"/>
      <c r="AF2514"/>
      <c r="AG2514"/>
      <c r="AH2514"/>
      <c r="AI2514"/>
      <c r="AJ2514"/>
      <c r="AK2514"/>
      <c r="AL2514"/>
      <c r="AM2514"/>
      <c r="AN2514"/>
      <c r="AO2514"/>
      <c r="AP2514"/>
      <c r="AQ2514"/>
      <c r="AR2514"/>
      <c r="AS2514"/>
      <c r="AT2514"/>
      <c r="AU2514"/>
      <c r="AV2514"/>
      <c r="AW2514"/>
      <c r="AX2514"/>
      <c r="AY2514"/>
      <c r="AZ2514"/>
      <c r="BA2514"/>
      <c r="BB2514"/>
      <c r="BC2514"/>
    </row>
    <row r="2515" spans="1:55" s="47" customFormat="1" x14ac:dyDescent="0.25">
      <c r="A2515" s="153"/>
      <c r="B2515" s="101"/>
      <c r="C2515" s="167"/>
      <c r="D2515" s="163"/>
      <c r="E2515" s="161"/>
      <c r="F2515" s="154"/>
      <c r="G2515"/>
      <c r="H2515"/>
      <c r="I2515"/>
      <c r="J2515"/>
      <c r="K2515"/>
      <c r="L2515"/>
      <c r="M2515"/>
      <c r="N2515"/>
      <c r="O2515"/>
      <c r="P2515"/>
      <c r="Q2515"/>
      <c r="R2515"/>
      <c r="S2515"/>
      <c r="T2515"/>
      <c r="U2515"/>
      <c r="V2515"/>
      <c r="W2515"/>
      <c r="X2515"/>
      <c r="Y2515"/>
      <c r="Z2515"/>
      <c r="AA2515"/>
      <c r="AB2515"/>
      <c r="AC2515"/>
      <c r="AD2515"/>
      <c r="AE2515"/>
      <c r="AF2515"/>
      <c r="AG2515"/>
      <c r="AH2515"/>
      <c r="AI2515"/>
      <c r="AJ2515"/>
      <c r="AK2515"/>
      <c r="AL2515"/>
      <c r="AM2515"/>
      <c r="AN2515"/>
      <c r="AO2515"/>
      <c r="AP2515"/>
      <c r="AQ2515"/>
      <c r="AR2515"/>
      <c r="AS2515"/>
      <c r="AT2515"/>
      <c r="AU2515"/>
      <c r="AV2515"/>
      <c r="AW2515"/>
      <c r="AX2515"/>
      <c r="AY2515"/>
      <c r="AZ2515"/>
      <c r="BA2515"/>
      <c r="BB2515"/>
      <c r="BC2515"/>
    </row>
    <row r="2516" spans="1:55" s="47" customFormat="1" x14ac:dyDescent="0.25">
      <c r="A2516" s="153"/>
      <c r="B2516" s="101"/>
      <c r="C2516" s="167"/>
      <c r="D2516" s="163"/>
      <c r="E2516" s="161"/>
      <c r="F2516" s="154"/>
      <c r="G2516"/>
      <c r="H2516"/>
      <c r="I2516"/>
      <c r="J2516"/>
      <c r="K2516"/>
      <c r="L2516"/>
      <c r="M2516"/>
      <c r="N2516"/>
      <c r="O2516"/>
      <c r="P2516"/>
      <c r="Q2516"/>
      <c r="R2516"/>
      <c r="S2516"/>
      <c r="T2516"/>
      <c r="U2516"/>
      <c r="V2516"/>
      <c r="W2516"/>
      <c r="X2516"/>
      <c r="Y2516"/>
      <c r="Z2516"/>
      <c r="AA2516"/>
      <c r="AB2516"/>
      <c r="AC2516"/>
      <c r="AD2516"/>
      <c r="AE2516"/>
      <c r="AF2516"/>
      <c r="AG2516"/>
      <c r="AH2516"/>
      <c r="AI2516"/>
      <c r="AJ2516"/>
      <c r="AK2516"/>
      <c r="AL2516"/>
      <c r="AM2516"/>
      <c r="AN2516"/>
      <c r="AO2516"/>
      <c r="AP2516"/>
      <c r="AQ2516"/>
      <c r="AR2516"/>
      <c r="AS2516"/>
      <c r="AT2516"/>
      <c r="AU2516"/>
      <c r="AV2516"/>
      <c r="AW2516"/>
      <c r="AX2516"/>
      <c r="AY2516"/>
      <c r="AZ2516"/>
      <c r="BA2516"/>
      <c r="BB2516"/>
      <c r="BC2516"/>
    </row>
    <row r="2517" spans="1:55" s="47" customFormat="1" x14ac:dyDescent="0.25">
      <c r="A2517" s="153"/>
      <c r="B2517" s="101"/>
      <c r="C2517" s="167"/>
      <c r="D2517" s="163"/>
      <c r="E2517" s="161"/>
      <c r="F2517" s="154"/>
      <c r="G2517"/>
      <c r="H2517"/>
      <c r="I2517"/>
      <c r="J2517"/>
      <c r="K2517"/>
      <c r="L2517"/>
      <c r="M2517"/>
      <c r="N2517"/>
      <c r="O2517"/>
      <c r="P2517"/>
      <c r="Q2517"/>
      <c r="R2517"/>
      <c r="S2517"/>
      <c r="T2517"/>
      <c r="U2517"/>
      <c r="V2517"/>
      <c r="W2517"/>
      <c r="X2517"/>
      <c r="Y2517"/>
      <c r="Z2517"/>
      <c r="AA2517"/>
      <c r="AB2517"/>
      <c r="AC2517"/>
      <c r="AD2517"/>
      <c r="AE2517"/>
      <c r="AF2517"/>
      <c r="AG2517"/>
      <c r="AH2517"/>
      <c r="AI2517"/>
      <c r="AJ2517"/>
      <c r="AK2517"/>
      <c r="AL2517"/>
      <c r="AM2517"/>
      <c r="AN2517"/>
      <c r="AO2517"/>
      <c r="AP2517"/>
      <c r="AQ2517"/>
      <c r="AR2517"/>
      <c r="AS2517"/>
      <c r="AT2517"/>
      <c r="AU2517"/>
      <c r="AV2517"/>
      <c r="AW2517"/>
      <c r="AX2517"/>
      <c r="AY2517"/>
      <c r="AZ2517"/>
      <c r="BA2517"/>
      <c r="BB2517"/>
      <c r="BC2517"/>
    </row>
    <row r="2518" spans="1:55" s="47" customFormat="1" x14ac:dyDescent="0.25">
      <c r="A2518" s="153"/>
      <c r="B2518" s="101"/>
      <c r="C2518" s="167"/>
      <c r="D2518" s="163"/>
      <c r="E2518" s="161"/>
      <c r="F2518" s="154"/>
      <c r="G2518"/>
      <c r="H2518"/>
      <c r="I2518"/>
      <c r="J2518"/>
      <c r="K2518"/>
      <c r="L2518"/>
      <c r="M2518"/>
      <c r="N2518"/>
      <c r="O2518"/>
      <c r="P2518"/>
      <c r="Q2518"/>
      <c r="R2518"/>
      <c r="S2518"/>
      <c r="T2518"/>
      <c r="U2518"/>
      <c r="V2518"/>
      <c r="W2518"/>
      <c r="X2518"/>
      <c r="Y2518"/>
      <c r="Z2518"/>
      <c r="AA2518"/>
      <c r="AB2518"/>
      <c r="AC2518"/>
      <c r="AD2518"/>
      <c r="AE2518"/>
      <c r="AF2518"/>
      <c r="AG2518"/>
      <c r="AH2518"/>
      <c r="AI2518"/>
      <c r="AJ2518"/>
      <c r="AK2518"/>
      <c r="AL2518"/>
      <c r="AM2518"/>
      <c r="AN2518"/>
      <c r="AO2518"/>
      <c r="AP2518"/>
      <c r="AQ2518"/>
      <c r="AR2518"/>
      <c r="AS2518"/>
      <c r="AT2518"/>
      <c r="AU2518"/>
      <c r="AV2518"/>
      <c r="AW2518"/>
      <c r="AX2518"/>
      <c r="AY2518"/>
      <c r="AZ2518"/>
      <c r="BA2518"/>
      <c r="BB2518"/>
      <c r="BC2518"/>
    </row>
    <row r="2519" spans="1:55" s="47" customFormat="1" x14ac:dyDescent="0.25">
      <c r="A2519" s="153"/>
      <c r="B2519" s="101"/>
      <c r="C2519" s="167"/>
      <c r="D2519" s="163"/>
      <c r="E2519" s="161"/>
      <c r="F2519" s="154"/>
      <c r="G2519"/>
      <c r="H2519"/>
      <c r="I2519"/>
      <c r="J2519"/>
      <c r="K2519"/>
      <c r="L2519"/>
      <c r="M2519"/>
      <c r="N2519"/>
      <c r="O2519"/>
      <c r="P2519"/>
      <c r="Q2519"/>
      <c r="R2519"/>
      <c r="S2519"/>
      <c r="T2519"/>
      <c r="U2519"/>
      <c r="V2519"/>
      <c r="W2519"/>
      <c r="X2519"/>
      <c r="Y2519"/>
      <c r="Z2519"/>
      <c r="AA2519"/>
      <c r="AB2519"/>
      <c r="AC2519"/>
      <c r="AD2519"/>
      <c r="AE2519"/>
      <c r="AF2519"/>
      <c r="AG2519"/>
      <c r="AH2519"/>
      <c r="AI2519"/>
      <c r="AJ2519"/>
      <c r="AK2519"/>
      <c r="AL2519"/>
      <c r="AM2519"/>
      <c r="AN2519"/>
      <c r="AO2519"/>
      <c r="AP2519"/>
      <c r="AQ2519"/>
      <c r="AR2519"/>
      <c r="AS2519"/>
      <c r="AT2519"/>
      <c r="AU2519"/>
      <c r="AV2519"/>
      <c r="AW2519"/>
      <c r="AX2519"/>
      <c r="AY2519"/>
      <c r="AZ2519"/>
      <c r="BA2519"/>
      <c r="BB2519"/>
      <c r="BC2519"/>
    </row>
    <row r="2520" spans="1:55" s="47" customFormat="1" x14ac:dyDescent="0.25">
      <c r="A2520" s="153"/>
      <c r="B2520" s="101"/>
      <c r="C2520" s="167"/>
      <c r="D2520" s="163"/>
      <c r="E2520" s="161"/>
      <c r="F2520" s="154"/>
      <c r="G2520"/>
      <c r="H2520"/>
      <c r="I2520"/>
      <c r="J2520"/>
      <c r="K2520"/>
      <c r="L2520"/>
      <c r="M2520"/>
      <c r="N2520"/>
      <c r="O2520"/>
      <c r="P2520"/>
      <c r="Q2520"/>
      <c r="R2520"/>
      <c r="S2520"/>
      <c r="T2520"/>
      <c r="U2520"/>
      <c r="V2520"/>
      <c r="W2520"/>
      <c r="X2520"/>
      <c r="Y2520"/>
      <c r="Z2520"/>
      <c r="AA2520"/>
      <c r="AB2520"/>
      <c r="AC2520"/>
      <c r="AD2520"/>
      <c r="AE2520"/>
      <c r="AF2520"/>
      <c r="AG2520"/>
      <c r="AH2520"/>
      <c r="AI2520"/>
      <c r="AJ2520"/>
      <c r="AK2520"/>
      <c r="AL2520"/>
      <c r="AM2520"/>
      <c r="AN2520"/>
      <c r="AO2520"/>
      <c r="AP2520"/>
      <c r="AQ2520"/>
      <c r="AR2520"/>
      <c r="AS2520"/>
      <c r="AT2520"/>
      <c r="AU2520"/>
      <c r="AV2520"/>
      <c r="AW2520"/>
      <c r="AX2520"/>
      <c r="AY2520"/>
      <c r="AZ2520"/>
      <c r="BA2520"/>
      <c r="BB2520"/>
      <c r="BC2520"/>
    </row>
    <row r="2521" spans="1:55" s="47" customFormat="1" x14ac:dyDescent="0.25">
      <c r="A2521" s="153"/>
      <c r="B2521" s="101"/>
      <c r="C2521" s="167"/>
      <c r="D2521" s="163"/>
      <c r="E2521" s="161"/>
      <c r="F2521" s="154"/>
      <c r="G2521"/>
      <c r="H2521"/>
      <c r="I2521"/>
      <c r="J2521"/>
      <c r="K2521"/>
      <c r="L2521"/>
      <c r="M2521"/>
      <c r="N2521"/>
      <c r="O2521"/>
      <c r="P2521"/>
      <c r="Q2521"/>
      <c r="R2521"/>
      <c r="S2521"/>
      <c r="T2521"/>
      <c r="U2521"/>
      <c r="V2521"/>
      <c r="W2521"/>
      <c r="X2521"/>
      <c r="Y2521"/>
      <c r="Z2521"/>
      <c r="AA2521"/>
      <c r="AB2521"/>
      <c r="AC2521"/>
      <c r="AD2521"/>
      <c r="AE2521"/>
      <c r="AF2521"/>
      <c r="AG2521"/>
      <c r="AH2521"/>
      <c r="AI2521"/>
      <c r="AJ2521"/>
      <c r="AK2521"/>
      <c r="AL2521"/>
      <c r="AM2521"/>
      <c r="AN2521"/>
      <c r="AO2521"/>
      <c r="AP2521"/>
      <c r="AQ2521"/>
      <c r="AR2521"/>
      <c r="AS2521"/>
      <c r="AT2521"/>
      <c r="AU2521"/>
      <c r="AV2521"/>
      <c r="AW2521"/>
      <c r="AX2521"/>
      <c r="AY2521"/>
      <c r="AZ2521"/>
      <c r="BA2521"/>
      <c r="BB2521"/>
      <c r="BC2521"/>
    </row>
    <row r="2522" spans="1:55" s="47" customFormat="1" x14ac:dyDescent="0.25">
      <c r="A2522" s="153"/>
      <c r="B2522" s="101"/>
      <c r="C2522" s="167"/>
      <c r="D2522" s="163"/>
      <c r="E2522" s="161"/>
      <c r="F2522" s="154"/>
      <c r="G2522"/>
      <c r="H2522"/>
      <c r="I2522"/>
      <c r="J2522"/>
      <c r="K2522"/>
      <c r="L2522"/>
      <c r="M2522"/>
      <c r="N2522"/>
      <c r="O2522"/>
      <c r="P2522"/>
      <c r="Q2522"/>
      <c r="R2522"/>
      <c r="S2522"/>
      <c r="T2522"/>
      <c r="U2522"/>
      <c r="V2522"/>
      <c r="W2522"/>
      <c r="X2522"/>
      <c r="Y2522"/>
      <c r="Z2522"/>
      <c r="AA2522"/>
      <c r="AB2522"/>
      <c r="AC2522"/>
      <c r="AD2522"/>
      <c r="AE2522"/>
      <c r="AF2522"/>
      <c r="AG2522"/>
      <c r="AH2522"/>
      <c r="AI2522"/>
      <c r="AJ2522"/>
      <c r="AK2522"/>
      <c r="AL2522"/>
      <c r="AM2522"/>
      <c r="AN2522"/>
      <c r="AO2522"/>
      <c r="AP2522"/>
      <c r="AQ2522"/>
      <c r="AR2522"/>
      <c r="AS2522"/>
      <c r="AT2522"/>
      <c r="AU2522"/>
      <c r="AV2522"/>
      <c r="AW2522"/>
      <c r="AX2522"/>
      <c r="AY2522"/>
      <c r="AZ2522"/>
      <c r="BA2522"/>
      <c r="BB2522"/>
      <c r="BC2522"/>
    </row>
    <row r="2523" spans="1:55" s="47" customFormat="1" x14ac:dyDescent="0.25">
      <c r="A2523" s="153"/>
      <c r="B2523" s="101"/>
      <c r="C2523" s="167"/>
      <c r="D2523" s="163"/>
      <c r="E2523" s="161"/>
      <c r="F2523" s="154"/>
      <c r="G2523"/>
      <c r="H2523"/>
      <c r="I2523"/>
      <c r="J2523"/>
      <c r="K2523"/>
      <c r="L2523"/>
      <c r="M2523"/>
      <c r="N2523"/>
      <c r="O2523"/>
      <c r="P2523"/>
      <c r="Q2523"/>
      <c r="R2523"/>
      <c r="S2523"/>
      <c r="T2523"/>
      <c r="U2523"/>
      <c r="V2523"/>
      <c r="W2523"/>
      <c r="X2523"/>
      <c r="Y2523"/>
      <c r="Z2523"/>
      <c r="AA2523"/>
      <c r="AB2523"/>
      <c r="AC2523"/>
      <c r="AD2523"/>
      <c r="AE2523"/>
      <c r="AF2523"/>
      <c r="AG2523"/>
      <c r="AH2523"/>
      <c r="AI2523"/>
      <c r="AJ2523"/>
      <c r="AK2523"/>
      <c r="AL2523"/>
      <c r="AM2523"/>
      <c r="AN2523"/>
      <c r="AO2523"/>
      <c r="AP2523"/>
      <c r="AQ2523"/>
      <c r="AR2523"/>
      <c r="AS2523"/>
      <c r="AT2523"/>
      <c r="AU2523"/>
      <c r="AV2523"/>
      <c r="AW2523"/>
      <c r="AX2523"/>
      <c r="AY2523"/>
      <c r="AZ2523"/>
      <c r="BA2523"/>
      <c r="BB2523"/>
      <c r="BC2523"/>
    </row>
    <row r="2524" spans="1:55" s="47" customFormat="1" x14ac:dyDescent="0.25">
      <c r="A2524" s="153"/>
      <c r="B2524" s="101"/>
      <c r="C2524" s="167"/>
      <c r="D2524" s="163"/>
      <c r="E2524" s="161"/>
      <c r="F2524" s="154"/>
      <c r="G2524"/>
      <c r="H2524"/>
      <c r="I2524"/>
      <c r="J2524"/>
      <c r="K2524"/>
      <c r="L2524"/>
      <c r="M2524"/>
      <c r="N2524"/>
      <c r="O2524"/>
      <c r="P2524"/>
      <c r="Q2524"/>
      <c r="R2524"/>
      <c r="S2524"/>
      <c r="T2524"/>
      <c r="U2524"/>
      <c r="V2524"/>
      <c r="W2524"/>
      <c r="X2524"/>
      <c r="Y2524"/>
      <c r="Z2524"/>
      <c r="AA2524"/>
      <c r="AB2524"/>
      <c r="AC2524"/>
      <c r="AD2524"/>
      <c r="AE2524"/>
      <c r="AF2524"/>
      <c r="AG2524"/>
      <c r="AH2524"/>
      <c r="AI2524"/>
      <c r="AJ2524"/>
      <c r="AK2524"/>
      <c r="AL2524"/>
      <c r="AM2524"/>
      <c r="AN2524"/>
      <c r="AO2524"/>
      <c r="AP2524"/>
      <c r="AQ2524"/>
      <c r="AR2524"/>
      <c r="AS2524"/>
      <c r="AT2524"/>
      <c r="AU2524"/>
      <c r="AV2524"/>
      <c r="AW2524"/>
      <c r="AX2524"/>
      <c r="AY2524"/>
      <c r="AZ2524"/>
      <c r="BA2524"/>
      <c r="BB2524"/>
      <c r="BC2524"/>
    </row>
    <row r="2525" spans="1:55" s="47" customFormat="1" x14ac:dyDescent="0.25">
      <c r="A2525" s="153"/>
      <c r="B2525" s="101"/>
      <c r="C2525" s="167"/>
      <c r="D2525" s="163"/>
      <c r="E2525" s="161"/>
      <c r="F2525" s="154"/>
      <c r="G2525"/>
      <c r="H2525"/>
      <c r="I2525"/>
      <c r="J2525"/>
      <c r="K2525"/>
      <c r="L2525"/>
      <c r="M2525"/>
      <c r="N2525"/>
      <c r="O2525"/>
      <c r="P2525"/>
      <c r="Q2525"/>
      <c r="R2525"/>
      <c r="S2525"/>
      <c r="T2525"/>
      <c r="U2525"/>
      <c r="V2525"/>
      <c r="W2525"/>
      <c r="X2525"/>
      <c r="Y2525"/>
      <c r="Z2525"/>
      <c r="AA2525"/>
      <c r="AB2525"/>
      <c r="AC2525"/>
      <c r="AD2525"/>
      <c r="AE2525"/>
      <c r="AF2525"/>
      <c r="AG2525"/>
      <c r="AH2525"/>
      <c r="AI2525"/>
      <c r="AJ2525"/>
      <c r="AK2525"/>
      <c r="AL2525"/>
      <c r="AM2525"/>
      <c r="AN2525"/>
      <c r="AO2525"/>
      <c r="AP2525"/>
      <c r="AQ2525"/>
      <c r="AR2525"/>
      <c r="AS2525"/>
      <c r="AT2525"/>
      <c r="AU2525"/>
      <c r="AV2525"/>
      <c r="AW2525"/>
      <c r="AX2525"/>
      <c r="AY2525"/>
      <c r="AZ2525"/>
      <c r="BA2525"/>
      <c r="BB2525"/>
      <c r="BC2525"/>
    </row>
    <row r="2526" spans="1:55" s="47" customFormat="1" x14ac:dyDescent="0.25">
      <c r="A2526" s="153"/>
      <c r="B2526" s="101"/>
      <c r="C2526" s="167"/>
      <c r="D2526" s="163"/>
      <c r="E2526" s="161"/>
      <c r="F2526" s="154"/>
      <c r="G2526"/>
      <c r="H2526"/>
      <c r="I2526"/>
      <c r="J2526"/>
      <c r="K2526"/>
      <c r="L2526"/>
      <c r="M2526"/>
      <c r="N2526"/>
      <c r="O2526"/>
      <c r="P2526"/>
      <c r="Q2526"/>
      <c r="R2526"/>
      <c r="S2526"/>
      <c r="T2526"/>
      <c r="U2526"/>
      <c r="V2526"/>
      <c r="W2526"/>
      <c r="X2526"/>
      <c r="Y2526"/>
      <c r="Z2526"/>
      <c r="AA2526"/>
      <c r="AB2526"/>
      <c r="AC2526"/>
      <c r="AD2526"/>
      <c r="AE2526"/>
      <c r="AF2526"/>
      <c r="AG2526"/>
      <c r="AH2526"/>
      <c r="AI2526"/>
      <c r="AJ2526"/>
      <c r="AK2526"/>
      <c r="AL2526"/>
      <c r="AM2526"/>
      <c r="AN2526"/>
      <c r="AO2526"/>
      <c r="AP2526"/>
      <c r="AQ2526"/>
      <c r="AR2526"/>
      <c r="AS2526"/>
      <c r="AT2526"/>
      <c r="AU2526"/>
      <c r="AV2526"/>
      <c r="AW2526"/>
      <c r="AX2526"/>
      <c r="AY2526"/>
      <c r="AZ2526"/>
      <c r="BA2526"/>
      <c r="BB2526"/>
      <c r="BC2526"/>
    </row>
    <row r="2527" spans="1:55" s="47" customFormat="1" x14ac:dyDescent="0.25">
      <c r="A2527" s="153"/>
      <c r="B2527" s="101"/>
      <c r="C2527" s="167"/>
      <c r="D2527" s="163"/>
      <c r="E2527" s="161"/>
      <c r="F2527" s="154"/>
      <c r="G2527"/>
      <c r="H2527"/>
      <c r="I2527"/>
      <c r="J2527"/>
      <c r="K2527"/>
      <c r="L2527"/>
      <c r="M2527"/>
      <c r="N2527"/>
      <c r="O2527"/>
      <c r="P2527"/>
      <c r="Q2527"/>
      <c r="R2527"/>
      <c r="S2527"/>
      <c r="T2527"/>
      <c r="U2527"/>
      <c r="V2527"/>
      <c r="W2527"/>
      <c r="X2527"/>
      <c r="Y2527"/>
      <c r="Z2527"/>
      <c r="AA2527"/>
      <c r="AB2527"/>
      <c r="AC2527"/>
      <c r="AD2527"/>
      <c r="AE2527"/>
      <c r="AF2527"/>
      <c r="AG2527"/>
      <c r="AH2527"/>
      <c r="AI2527"/>
      <c r="AJ2527"/>
      <c r="AK2527"/>
      <c r="AL2527"/>
      <c r="AM2527"/>
      <c r="AN2527"/>
      <c r="AO2527"/>
      <c r="AP2527"/>
      <c r="AQ2527"/>
      <c r="AR2527"/>
      <c r="AS2527"/>
      <c r="AT2527"/>
      <c r="AU2527"/>
      <c r="AV2527"/>
      <c r="AW2527"/>
      <c r="AX2527"/>
      <c r="AY2527"/>
      <c r="AZ2527"/>
      <c r="BA2527"/>
      <c r="BB2527"/>
      <c r="BC2527"/>
    </row>
    <row r="2528" spans="1:55" s="47" customFormat="1" x14ac:dyDescent="0.25">
      <c r="A2528" s="153"/>
      <c r="B2528" s="101"/>
      <c r="C2528" s="167"/>
      <c r="D2528" s="163"/>
      <c r="E2528" s="161"/>
      <c r="F2528" s="154"/>
      <c r="G2528"/>
      <c r="H2528"/>
      <c r="I2528"/>
      <c r="J2528"/>
      <c r="K2528"/>
      <c r="L2528"/>
      <c r="M2528"/>
      <c r="N2528"/>
      <c r="O2528"/>
      <c r="P2528"/>
      <c r="Q2528"/>
      <c r="R2528"/>
      <c r="S2528"/>
      <c r="T2528"/>
      <c r="U2528"/>
      <c r="V2528"/>
      <c r="W2528"/>
      <c r="X2528"/>
      <c r="Y2528"/>
      <c r="Z2528"/>
      <c r="AA2528"/>
      <c r="AB2528"/>
      <c r="AC2528"/>
      <c r="AD2528"/>
      <c r="AE2528"/>
      <c r="AF2528"/>
      <c r="AG2528"/>
      <c r="AH2528"/>
      <c r="AI2528"/>
      <c r="AJ2528"/>
      <c r="AK2528"/>
      <c r="AL2528"/>
      <c r="AM2528"/>
      <c r="AN2528"/>
      <c r="AO2528"/>
      <c r="AP2528"/>
      <c r="AQ2528"/>
      <c r="AR2528"/>
      <c r="AS2528"/>
      <c r="AT2528"/>
      <c r="AU2528"/>
      <c r="AV2528"/>
      <c r="AW2528"/>
      <c r="AX2528"/>
      <c r="AY2528"/>
      <c r="AZ2528"/>
      <c r="BA2528"/>
      <c r="BB2528"/>
      <c r="BC2528"/>
    </row>
    <row r="2529" spans="1:55" s="47" customFormat="1" x14ac:dyDescent="0.25">
      <c r="A2529" s="153"/>
      <c r="B2529" s="101"/>
      <c r="C2529" s="167"/>
      <c r="D2529" s="163"/>
      <c r="E2529" s="161"/>
      <c r="F2529" s="154"/>
      <c r="G2529"/>
      <c r="H2529"/>
      <c r="I2529"/>
      <c r="J2529"/>
      <c r="K2529"/>
      <c r="L2529"/>
      <c r="M2529"/>
      <c r="N2529"/>
      <c r="O2529"/>
      <c r="P2529"/>
      <c r="Q2529"/>
      <c r="R2529"/>
      <c r="S2529"/>
      <c r="T2529"/>
      <c r="U2529"/>
      <c r="V2529"/>
      <c r="W2529"/>
      <c r="X2529"/>
      <c r="Y2529"/>
      <c r="Z2529"/>
      <c r="AA2529"/>
      <c r="AB2529"/>
      <c r="AC2529"/>
      <c r="AD2529"/>
      <c r="AE2529"/>
      <c r="AF2529"/>
      <c r="AG2529"/>
      <c r="AH2529"/>
      <c r="AI2529"/>
      <c r="AJ2529"/>
      <c r="AK2529"/>
      <c r="AL2529"/>
      <c r="AM2529"/>
      <c r="AN2529"/>
      <c r="AO2529"/>
      <c r="AP2529"/>
      <c r="AQ2529"/>
      <c r="AR2529"/>
      <c r="AS2529"/>
      <c r="AT2529"/>
      <c r="AU2529"/>
      <c r="AV2529"/>
      <c r="AW2529"/>
      <c r="AX2529"/>
      <c r="AY2529"/>
      <c r="AZ2529"/>
      <c r="BA2529"/>
      <c r="BB2529"/>
      <c r="BC2529"/>
    </row>
    <row r="2530" spans="1:55" s="47" customFormat="1" x14ac:dyDescent="0.25">
      <c r="A2530" s="153"/>
      <c r="B2530" s="101"/>
      <c r="C2530" s="167"/>
      <c r="D2530" s="163"/>
      <c r="E2530" s="161"/>
      <c r="F2530" s="154"/>
      <c r="G2530"/>
      <c r="H2530"/>
      <c r="I2530"/>
      <c r="J2530"/>
      <c r="K2530"/>
      <c r="L2530"/>
      <c r="M2530"/>
      <c r="N2530"/>
      <c r="O2530"/>
      <c r="P2530"/>
      <c r="Q2530"/>
      <c r="R2530"/>
      <c r="S2530"/>
      <c r="T2530"/>
      <c r="U2530"/>
      <c r="V2530"/>
      <c r="W2530"/>
      <c r="X2530"/>
      <c r="Y2530"/>
      <c r="Z2530"/>
      <c r="AA2530"/>
      <c r="AB2530"/>
      <c r="AC2530"/>
      <c r="AD2530"/>
      <c r="AE2530"/>
      <c r="AF2530"/>
      <c r="AG2530"/>
      <c r="AH2530"/>
      <c r="AI2530"/>
      <c r="AJ2530"/>
      <c r="AK2530"/>
      <c r="AL2530"/>
      <c r="AM2530"/>
      <c r="AN2530"/>
      <c r="AO2530"/>
      <c r="AP2530"/>
      <c r="AQ2530"/>
      <c r="AR2530"/>
      <c r="AS2530"/>
      <c r="AT2530"/>
      <c r="AU2530"/>
      <c r="AV2530"/>
      <c r="AW2530"/>
      <c r="AX2530"/>
      <c r="AY2530"/>
      <c r="AZ2530"/>
      <c r="BA2530"/>
      <c r="BB2530"/>
      <c r="BC2530"/>
    </row>
    <row r="2531" spans="1:55" s="47" customFormat="1" x14ac:dyDescent="0.25">
      <c r="A2531" s="153"/>
      <c r="B2531" s="101"/>
      <c r="C2531" s="167"/>
      <c r="D2531" s="163"/>
      <c r="E2531" s="161"/>
      <c r="F2531" s="154"/>
      <c r="G2531"/>
      <c r="H2531"/>
      <c r="I2531"/>
      <c r="J2531"/>
      <c r="K2531"/>
      <c r="L2531"/>
      <c r="M2531"/>
      <c r="N2531"/>
      <c r="O2531"/>
      <c r="P2531"/>
      <c r="Q2531"/>
      <c r="R2531"/>
      <c r="S2531"/>
      <c r="T2531"/>
      <c r="U2531"/>
      <c r="V2531"/>
      <c r="W2531"/>
      <c r="X2531"/>
      <c r="Y2531"/>
      <c r="Z2531"/>
      <c r="AA2531"/>
      <c r="AB2531"/>
      <c r="AC2531"/>
      <c r="AD2531"/>
      <c r="AE2531"/>
      <c r="AF2531"/>
      <c r="AG2531"/>
      <c r="AH2531"/>
      <c r="AI2531"/>
      <c r="AJ2531"/>
      <c r="AK2531"/>
      <c r="AL2531"/>
      <c r="AM2531"/>
      <c r="AN2531"/>
      <c r="AO2531"/>
      <c r="AP2531"/>
      <c r="AQ2531"/>
      <c r="AR2531"/>
      <c r="AS2531"/>
      <c r="AT2531"/>
      <c r="AU2531"/>
      <c r="AV2531"/>
      <c r="AW2531"/>
      <c r="AX2531"/>
      <c r="AY2531"/>
      <c r="AZ2531"/>
      <c r="BA2531"/>
      <c r="BB2531"/>
      <c r="BC2531"/>
    </row>
    <row r="2532" spans="1:55" s="47" customFormat="1" x14ac:dyDescent="0.25">
      <c r="A2532" s="153"/>
      <c r="B2532" s="101"/>
      <c r="C2532" s="167"/>
      <c r="D2532" s="163"/>
      <c r="E2532" s="161"/>
      <c r="F2532" s="154"/>
      <c r="G2532"/>
      <c r="H2532"/>
      <c r="I2532"/>
      <c r="J2532"/>
      <c r="K2532"/>
      <c r="L2532"/>
      <c r="M2532"/>
      <c r="N2532"/>
      <c r="O2532"/>
      <c r="P2532"/>
      <c r="Q2532"/>
      <c r="R2532"/>
      <c r="S2532"/>
      <c r="T2532"/>
      <c r="U2532"/>
      <c r="V2532"/>
      <c r="W2532"/>
      <c r="X2532"/>
      <c r="Y2532"/>
      <c r="Z2532"/>
      <c r="AA2532"/>
      <c r="AB2532"/>
      <c r="AC2532"/>
      <c r="AD2532"/>
      <c r="AE2532"/>
      <c r="AF2532"/>
      <c r="AG2532"/>
      <c r="AH2532"/>
      <c r="AI2532"/>
      <c r="AJ2532"/>
      <c r="AK2532"/>
      <c r="AL2532"/>
      <c r="AM2532"/>
      <c r="AN2532"/>
      <c r="AO2532"/>
      <c r="AP2532"/>
      <c r="AQ2532"/>
      <c r="AR2532"/>
      <c r="AS2532"/>
      <c r="AT2532"/>
      <c r="AU2532"/>
      <c r="AV2532"/>
      <c r="AW2532"/>
      <c r="AX2532"/>
      <c r="AY2532"/>
      <c r="AZ2532"/>
      <c r="BA2532"/>
      <c r="BB2532"/>
      <c r="BC2532"/>
    </row>
    <row r="2533" spans="1:55" s="47" customFormat="1" x14ac:dyDescent="0.25">
      <c r="A2533" s="153"/>
      <c r="B2533" s="101"/>
      <c r="C2533" s="167"/>
      <c r="D2533" s="163"/>
      <c r="E2533" s="161"/>
      <c r="F2533" s="154"/>
      <c r="G2533"/>
      <c r="H2533"/>
      <c r="I2533"/>
      <c r="J2533"/>
      <c r="K2533"/>
      <c r="L2533"/>
      <c r="M2533"/>
      <c r="N2533"/>
      <c r="O2533"/>
      <c r="P2533"/>
      <c r="Q2533"/>
      <c r="R2533"/>
      <c r="S2533"/>
      <c r="T2533"/>
      <c r="U2533"/>
      <c r="V2533"/>
      <c r="W2533"/>
      <c r="X2533"/>
      <c r="Y2533"/>
      <c r="Z2533"/>
      <c r="AA2533"/>
      <c r="AB2533"/>
      <c r="AC2533"/>
      <c r="AD2533"/>
      <c r="AE2533"/>
      <c r="AF2533"/>
      <c r="AG2533"/>
      <c r="AH2533"/>
      <c r="AI2533"/>
      <c r="AJ2533"/>
      <c r="AK2533"/>
      <c r="AL2533"/>
      <c r="AM2533"/>
      <c r="AN2533"/>
      <c r="AO2533"/>
      <c r="AP2533"/>
      <c r="AQ2533"/>
      <c r="AR2533"/>
      <c r="AS2533"/>
      <c r="AT2533"/>
      <c r="AU2533"/>
      <c r="AV2533"/>
      <c r="AW2533"/>
      <c r="AX2533"/>
      <c r="AY2533"/>
      <c r="AZ2533"/>
      <c r="BA2533"/>
      <c r="BB2533"/>
      <c r="BC2533"/>
    </row>
    <row r="2534" spans="1:55" s="47" customFormat="1" x14ac:dyDescent="0.25">
      <c r="A2534" s="153"/>
      <c r="B2534" s="101"/>
      <c r="C2534" s="167"/>
      <c r="D2534" s="163"/>
      <c r="E2534" s="161"/>
      <c r="F2534" s="154"/>
      <c r="G2534"/>
      <c r="H2534"/>
      <c r="I2534"/>
      <c r="J2534"/>
      <c r="K2534"/>
      <c r="L2534"/>
      <c r="M2534"/>
      <c r="N2534"/>
      <c r="O2534"/>
      <c r="P2534"/>
      <c r="Q2534"/>
      <c r="R2534"/>
      <c r="S2534"/>
      <c r="T2534"/>
      <c r="U2534"/>
      <c r="V2534"/>
      <c r="W2534"/>
      <c r="X2534"/>
      <c r="Y2534"/>
      <c r="Z2534"/>
      <c r="AA2534"/>
      <c r="AB2534"/>
      <c r="AC2534"/>
      <c r="AD2534"/>
      <c r="AE2534"/>
      <c r="AF2534"/>
      <c r="AG2534"/>
      <c r="AH2534"/>
      <c r="AI2534"/>
      <c r="AJ2534"/>
      <c r="AK2534"/>
      <c r="AL2534"/>
      <c r="AM2534"/>
      <c r="AN2534"/>
      <c r="AO2534"/>
      <c r="AP2534"/>
      <c r="AQ2534"/>
      <c r="AR2534"/>
      <c r="AS2534"/>
      <c r="AT2534"/>
      <c r="AU2534"/>
      <c r="AV2534"/>
      <c r="AW2534"/>
      <c r="AX2534"/>
      <c r="AY2534"/>
      <c r="AZ2534"/>
      <c r="BA2534"/>
      <c r="BB2534"/>
      <c r="BC2534"/>
    </row>
    <row r="2535" spans="1:55" s="47" customFormat="1" x14ac:dyDescent="0.25">
      <c r="A2535" s="153"/>
      <c r="B2535" s="101"/>
      <c r="C2535" s="167"/>
      <c r="D2535" s="163"/>
      <c r="E2535" s="161"/>
      <c r="F2535" s="154"/>
      <c r="G2535"/>
      <c r="H2535"/>
      <c r="I2535"/>
      <c r="J2535"/>
      <c r="K2535"/>
      <c r="L2535"/>
      <c r="M2535"/>
      <c r="N2535"/>
      <c r="O2535"/>
      <c r="P2535"/>
      <c r="Q2535"/>
      <c r="R2535"/>
      <c r="S2535"/>
      <c r="T2535"/>
      <c r="U2535"/>
      <c r="V2535"/>
      <c r="W2535"/>
      <c r="X2535"/>
      <c r="Y2535"/>
      <c r="Z2535"/>
      <c r="AA2535"/>
      <c r="AB2535"/>
      <c r="AC2535"/>
      <c r="AD2535"/>
      <c r="AE2535"/>
      <c r="AF2535"/>
      <c r="AG2535"/>
      <c r="AH2535"/>
      <c r="AI2535"/>
      <c r="AJ2535"/>
      <c r="AK2535"/>
      <c r="AL2535"/>
      <c r="AM2535"/>
      <c r="AN2535"/>
      <c r="AO2535"/>
      <c r="AP2535"/>
      <c r="AQ2535"/>
      <c r="AR2535"/>
      <c r="AS2535"/>
      <c r="AT2535"/>
      <c r="AU2535"/>
      <c r="AV2535"/>
      <c r="AW2535"/>
      <c r="AX2535"/>
      <c r="AY2535"/>
      <c r="AZ2535"/>
      <c r="BA2535"/>
      <c r="BB2535"/>
      <c r="BC2535"/>
    </row>
    <row r="2536" spans="1:55" s="47" customFormat="1" x14ac:dyDescent="0.25">
      <c r="A2536" s="153"/>
      <c r="B2536" s="101"/>
      <c r="C2536" s="167"/>
      <c r="D2536" s="163"/>
      <c r="E2536" s="161"/>
      <c r="F2536" s="154"/>
      <c r="G2536"/>
      <c r="H2536"/>
      <c r="I2536"/>
      <c r="J2536"/>
      <c r="K2536"/>
      <c r="L2536"/>
      <c r="M2536"/>
      <c r="N2536"/>
      <c r="O2536"/>
      <c r="P2536"/>
      <c r="Q2536"/>
      <c r="R2536"/>
      <c r="S2536"/>
      <c r="T2536"/>
      <c r="U2536"/>
      <c r="V2536"/>
      <c r="W2536"/>
      <c r="X2536"/>
      <c r="Y2536"/>
      <c r="Z2536"/>
      <c r="AA2536"/>
      <c r="AB2536"/>
      <c r="AC2536"/>
      <c r="AD2536"/>
      <c r="AE2536"/>
      <c r="AF2536"/>
      <c r="AG2536"/>
      <c r="AH2536"/>
      <c r="AI2536"/>
      <c r="AJ2536"/>
      <c r="AK2536"/>
      <c r="AL2536"/>
      <c r="AM2536"/>
      <c r="AN2536"/>
      <c r="AO2536"/>
      <c r="AP2536"/>
      <c r="AQ2536"/>
      <c r="AR2536"/>
      <c r="AS2536"/>
      <c r="AT2536"/>
      <c r="AU2536"/>
      <c r="AV2536"/>
      <c r="AW2536"/>
      <c r="AX2536"/>
      <c r="AY2536"/>
      <c r="AZ2536"/>
      <c r="BA2536"/>
      <c r="BB2536"/>
      <c r="BC2536"/>
    </row>
    <row r="2537" spans="1:55" s="47" customFormat="1" x14ac:dyDescent="0.25">
      <c r="A2537" s="153"/>
      <c r="B2537" s="101"/>
      <c r="C2537" s="167"/>
      <c r="D2537" s="163"/>
      <c r="E2537" s="161"/>
      <c r="F2537" s="154"/>
      <c r="G2537"/>
      <c r="H2537"/>
      <c r="I2537"/>
      <c r="J2537"/>
      <c r="K2537"/>
      <c r="L2537"/>
      <c r="M2537"/>
      <c r="N2537"/>
      <c r="O2537"/>
      <c r="P2537"/>
      <c r="Q2537"/>
      <c r="R2537"/>
      <c r="S2537"/>
      <c r="T2537"/>
      <c r="U2537"/>
      <c r="V2537"/>
      <c r="W2537"/>
      <c r="X2537"/>
      <c r="Y2537"/>
      <c r="Z2537"/>
      <c r="AA2537"/>
      <c r="AB2537"/>
      <c r="AC2537"/>
      <c r="AD2537"/>
      <c r="AE2537"/>
      <c r="AF2537"/>
      <c r="AG2537"/>
      <c r="AH2537"/>
      <c r="AI2537"/>
      <c r="AJ2537"/>
      <c r="AK2537"/>
      <c r="AL2537"/>
      <c r="AM2537"/>
      <c r="AN2537"/>
      <c r="AO2537"/>
      <c r="AP2537"/>
      <c r="AQ2537"/>
      <c r="AR2537"/>
      <c r="AS2537"/>
      <c r="AT2537"/>
      <c r="AU2537"/>
      <c r="AV2537"/>
      <c r="AW2537"/>
      <c r="AX2537"/>
      <c r="AY2537"/>
      <c r="AZ2537"/>
      <c r="BA2537"/>
      <c r="BB2537"/>
      <c r="BC2537"/>
    </row>
    <row r="2538" spans="1:55" s="47" customFormat="1" x14ac:dyDescent="0.25">
      <c r="A2538" s="153"/>
      <c r="B2538" s="101"/>
      <c r="C2538" s="167"/>
      <c r="D2538" s="163"/>
      <c r="E2538" s="161"/>
      <c r="F2538" s="154"/>
      <c r="G2538"/>
      <c r="H2538"/>
      <c r="I2538"/>
      <c r="J2538"/>
      <c r="K2538"/>
      <c r="L2538"/>
      <c r="M2538"/>
      <c r="N2538"/>
      <c r="O2538"/>
      <c r="P2538"/>
      <c r="Q2538"/>
      <c r="R2538"/>
      <c r="S2538"/>
      <c r="T2538"/>
      <c r="U2538"/>
      <c r="V2538"/>
      <c r="W2538"/>
      <c r="X2538"/>
      <c r="Y2538"/>
      <c r="Z2538"/>
      <c r="AA2538"/>
      <c r="AB2538"/>
      <c r="AC2538"/>
      <c r="AD2538"/>
      <c r="AE2538"/>
      <c r="AF2538"/>
      <c r="AG2538"/>
      <c r="AH2538"/>
      <c r="AI2538"/>
      <c r="AJ2538"/>
      <c r="AK2538"/>
      <c r="AL2538"/>
      <c r="AM2538"/>
      <c r="AN2538"/>
      <c r="AO2538"/>
      <c r="AP2538"/>
      <c r="AQ2538"/>
      <c r="AR2538"/>
      <c r="AS2538"/>
      <c r="AT2538"/>
      <c r="AU2538"/>
      <c r="AV2538"/>
      <c r="AW2538"/>
      <c r="AX2538"/>
      <c r="AY2538"/>
      <c r="AZ2538"/>
      <c r="BA2538"/>
      <c r="BB2538"/>
      <c r="BC2538"/>
    </row>
    <row r="2539" spans="1:55" s="47" customFormat="1" x14ac:dyDescent="0.25">
      <c r="A2539" s="153"/>
      <c r="B2539" s="101"/>
      <c r="C2539" s="167"/>
      <c r="D2539" s="163"/>
      <c r="E2539" s="161"/>
      <c r="F2539" s="154"/>
      <c r="G2539"/>
      <c r="H2539"/>
      <c r="I2539"/>
      <c r="J2539"/>
      <c r="K2539"/>
      <c r="L2539"/>
      <c r="M2539"/>
      <c r="N2539"/>
      <c r="O2539"/>
      <c r="P2539"/>
      <c r="Q2539"/>
      <c r="R2539"/>
      <c r="S2539"/>
      <c r="T2539"/>
      <c r="U2539"/>
      <c r="V2539"/>
      <c r="W2539"/>
      <c r="X2539"/>
      <c r="Y2539"/>
      <c r="Z2539"/>
      <c r="AA2539"/>
      <c r="AB2539"/>
      <c r="AC2539"/>
      <c r="AD2539"/>
      <c r="AE2539"/>
      <c r="AF2539"/>
      <c r="AG2539"/>
      <c r="AH2539"/>
      <c r="AI2539"/>
      <c r="AJ2539"/>
      <c r="AK2539"/>
      <c r="AL2539"/>
      <c r="AM2539"/>
      <c r="AN2539"/>
      <c r="AO2539"/>
      <c r="AP2539"/>
      <c r="AQ2539"/>
      <c r="AR2539"/>
      <c r="AS2539"/>
      <c r="AT2539"/>
      <c r="AU2539"/>
      <c r="AV2539"/>
      <c r="AW2539"/>
      <c r="AX2539"/>
      <c r="AY2539"/>
      <c r="AZ2539"/>
      <c r="BA2539"/>
      <c r="BB2539"/>
      <c r="BC2539"/>
    </row>
    <row r="2540" spans="1:55" s="47" customFormat="1" x14ac:dyDescent="0.25">
      <c r="A2540" s="153"/>
      <c r="B2540" s="101"/>
      <c r="C2540" s="167"/>
      <c r="D2540" s="163"/>
      <c r="E2540" s="161"/>
      <c r="F2540" s="154"/>
      <c r="G2540"/>
      <c r="H2540"/>
      <c r="I2540"/>
      <c r="J2540"/>
      <c r="K2540"/>
      <c r="L2540"/>
      <c r="M2540"/>
      <c r="N2540"/>
      <c r="O2540"/>
      <c r="P2540"/>
      <c r="Q2540"/>
      <c r="R2540"/>
      <c r="S2540"/>
      <c r="T2540"/>
      <c r="U2540"/>
      <c r="V2540"/>
      <c r="W2540"/>
      <c r="X2540"/>
      <c r="Y2540"/>
      <c r="Z2540"/>
      <c r="AA2540"/>
      <c r="AB2540"/>
      <c r="AC2540"/>
      <c r="AD2540"/>
      <c r="AE2540"/>
      <c r="AF2540"/>
      <c r="AG2540"/>
      <c r="AH2540"/>
      <c r="AI2540"/>
      <c r="AJ2540"/>
      <c r="AK2540"/>
      <c r="AL2540"/>
      <c r="AM2540"/>
      <c r="AN2540"/>
      <c r="AO2540"/>
      <c r="AP2540"/>
      <c r="AQ2540"/>
      <c r="AR2540"/>
      <c r="AS2540"/>
      <c r="AT2540"/>
      <c r="AU2540"/>
      <c r="AV2540"/>
      <c r="AW2540"/>
      <c r="AX2540"/>
      <c r="AY2540"/>
      <c r="AZ2540"/>
      <c r="BA2540"/>
      <c r="BB2540"/>
      <c r="BC2540"/>
    </row>
    <row r="2541" spans="1:55" s="47" customFormat="1" x14ac:dyDescent="0.25">
      <c r="A2541" s="153"/>
      <c r="B2541" s="101"/>
      <c r="C2541" s="167"/>
      <c r="D2541" s="163"/>
      <c r="E2541" s="161"/>
      <c r="F2541" s="154"/>
      <c r="G2541"/>
      <c r="H2541"/>
      <c r="I2541"/>
      <c r="J2541"/>
      <c r="K2541"/>
      <c r="L2541"/>
      <c r="M2541"/>
      <c r="N2541"/>
      <c r="O2541"/>
      <c r="P2541"/>
      <c r="Q2541"/>
      <c r="R2541"/>
      <c r="S2541"/>
      <c r="T2541"/>
      <c r="U2541"/>
      <c r="V2541"/>
      <c r="W2541"/>
      <c r="X2541"/>
      <c r="Y2541"/>
      <c r="Z2541"/>
      <c r="AA2541"/>
      <c r="AB2541"/>
      <c r="AC2541"/>
      <c r="AD2541"/>
      <c r="AE2541"/>
      <c r="AF2541"/>
      <c r="AG2541"/>
      <c r="AH2541"/>
      <c r="AI2541"/>
      <c r="AJ2541"/>
      <c r="AK2541"/>
      <c r="AL2541"/>
      <c r="AM2541"/>
      <c r="AN2541"/>
      <c r="AO2541"/>
      <c r="AP2541"/>
      <c r="AQ2541"/>
      <c r="AR2541"/>
      <c r="AS2541"/>
      <c r="AT2541"/>
      <c r="AU2541"/>
      <c r="AV2541"/>
      <c r="AW2541"/>
      <c r="AX2541"/>
      <c r="AY2541"/>
      <c r="AZ2541"/>
      <c r="BA2541"/>
      <c r="BB2541"/>
      <c r="BC2541"/>
    </row>
    <row r="2542" spans="1:55" s="47" customFormat="1" x14ac:dyDescent="0.25">
      <c r="A2542" s="153"/>
      <c r="B2542" s="101"/>
      <c r="C2542" s="167"/>
      <c r="D2542" s="163"/>
      <c r="E2542" s="161"/>
      <c r="F2542" s="154"/>
      <c r="G2542"/>
      <c r="H2542"/>
      <c r="I2542"/>
      <c r="J2542"/>
      <c r="K2542"/>
      <c r="L2542"/>
      <c r="M2542"/>
      <c r="N2542"/>
      <c r="O2542"/>
      <c r="P2542"/>
      <c r="Q2542"/>
      <c r="R2542"/>
      <c r="S2542"/>
      <c r="T2542"/>
      <c r="U2542"/>
      <c r="V2542"/>
      <c r="W2542"/>
      <c r="X2542"/>
      <c r="Y2542"/>
      <c r="Z2542"/>
      <c r="AA2542"/>
      <c r="AB2542"/>
      <c r="AC2542"/>
      <c r="AD2542"/>
      <c r="AE2542"/>
      <c r="AF2542"/>
      <c r="AG2542"/>
      <c r="AH2542"/>
      <c r="AI2542"/>
      <c r="AJ2542"/>
      <c r="AK2542"/>
      <c r="AL2542"/>
      <c r="AM2542"/>
      <c r="AN2542"/>
      <c r="AO2542"/>
      <c r="AP2542"/>
      <c r="AQ2542"/>
      <c r="AR2542"/>
      <c r="AS2542"/>
      <c r="AT2542"/>
      <c r="AU2542"/>
      <c r="AV2542"/>
      <c r="AW2542"/>
      <c r="AX2542"/>
      <c r="AY2542"/>
      <c r="AZ2542"/>
      <c r="BA2542"/>
      <c r="BB2542"/>
      <c r="BC2542"/>
    </row>
    <row r="2543" spans="1:55" s="47" customFormat="1" x14ac:dyDescent="0.25">
      <c r="A2543" s="153"/>
      <c r="B2543" s="101"/>
      <c r="C2543" s="167"/>
      <c r="D2543" s="163"/>
      <c r="E2543" s="161"/>
      <c r="F2543" s="154"/>
      <c r="G2543"/>
      <c r="H2543"/>
      <c r="I2543"/>
      <c r="J2543"/>
      <c r="K2543"/>
      <c r="L2543"/>
      <c r="M2543"/>
      <c r="N2543"/>
      <c r="O2543"/>
      <c r="P2543"/>
      <c r="Q2543"/>
      <c r="R2543"/>
      <c r="S2543"/>
      <c r="T2543"/>
      <c r="U2543"/>
      <c r="V2543"/>
      <c r="W2543"/>
      <c r="X2543"/>
      <c r="Y2543"/>
      <c r="Z2543"/>
      <c r="AA2543"/>
      <c r="AB2543"/>
      <c r="AC2543"/>
      <c r="AD2543"/>
      <c r="AE2543"/>
      <c r="AF2543"/>
      <c r="AG2543"/>
      <c r="AH2543"/>
      <c r="AI2543"/>
      <c r="AJ2543"/>
      <c r="AK2543"/>
      <c r="AL2543"/>
      <c r="AM2543"/>
      <c r="AN2543"/>
      <c r="AO2543"/>
      <c r="AP2543"/>
      <c r="AQ2543"/>
      <c r="AR2543"/>
      <c r="AS2543"/>
      <c r="AT2543"/>
      <c r="AU2543"/>
      <c r="AV2543"/>
      <c r="AW2543"/>
      <c r="AX2543"/>
      <c r="AY2543"/>
      <c r="AZ2543"/>
      <c r="BA2543"/>
      <c r="BB2543"/>
      <c r="BC2543"/>
    </row>
    <row r="2544" spans="1:55" s="47" customFormat="1" x14ac:dyDescent="0.25">
      <c r="A2544" s="153"/>
      <c r="B2544" s="101"/>
      <c r="C2544" s="167"/>
      <c r="D2544" s="163"/>
      <c r="E2544" s="161"/>
      <c r="F2544" s="154"/>
      <c r="G2544"/>
      <c r="H2544"/>
      <c r="I2544"/>
      <c r="J2544"/>
      <c r="K2544"/>
      <c r="L2544"/>
      <c r="M2544"/>
      <c r="N2544"/>
      <c r="O2544"/>
      <c r="P2544"/>
      <c r="Q2544"/>
      <c r="R2544"/>
      <c r="S2544"/>
      <c r="T2544"/>
      <c r="U2544"/>
      <c r="V2544"/>
      <c r="W2544"/>
      <c r="X2544"/>
      <c r="Y2544"/>
      <c r="Z2544"/>
      <c r="AA2544"/>
      <c r="AB2544"/>
      <c r="AC2544"/>
      <c r="AD2544"/>
      <c r="AE2544"/>
      <c r="AF2544"/>
      <c r="AG2544"/>
      <c r="AH2544"/>
      <c r="AI2544"/>
      <c r="AJ2544"/>
      <c r="AK2544"/>
      <c r="AL2544"/>
      <c r="AM2544"/>
      <c r="AN2544"/>
      <c r="AO2544"/>
      <c r="AP2544"/>
      <c r="AQ2544"/>
      <c r="AR2544"/>
      <c r="AS2544"/>
      <c r="AT2544"/>
      <c r="AU2544"/>
      <c r="AV2544"/>
      <c r="AW2544"/>
      <c r="AX2544"/>
      <c r="AY2544"/>
      <c r="AZ2544"/>
      <c r="BA2544"/>
      <c r="BB2544"/>
      <c r="BC2544"/>
    </row>
    <row r="2545" spans="1:55" s="47" customFormat="1" x14ac:dyDescent="0.25">
      <c r="A2545" s="153"/>
      <c r="B2545" s="101"/>
      <c r="C2545" s="167"/>
      <c r="D2545" s="163"/>
      <c r="E2545" s="161"/>
      <c r="F2545" s="154"/>
      <c r="G2545"/>
      <c r="H2545"/>
      <c r="I2545"/>
      <c r="J2545"/>
      <c r="K2545"/>
      <c r="L2545"/>
      <c r="M2545"/>
      <c r="N2545"/>
      <c r="O2545"/>
      <c r="P2545"/>
      <c r="Q2545"/>
      <c r="R2545"/>
      <c r="S2545"/>
      <c r="T2545"/>
      <c r="U2545"/>
      <c r="V2545"/>
      <c r="W2545"/>
      <c r="X2545"/>
      <c r="Y2545"/>
      <c r="Z2545"/>
      <c r="AA2545"/>
      <c r="AB2545"/>
      <c r="AC2545"/>
      <c r="AD2545"/>
      <c r="AE2545"/>
      <c r="AF2545"/>
      <c r="AG2545"/>
      <c r="AH2545"/>
      <c r="AI2545"/>
      <c r="AJ2545"/>
      <c r="AK2545"/>
      <c r="AL2545"/>
      <c r="AM2545"/>
      <c r="AN2545"/>
      <c r="AO2545"/>
      <c r="AP2545"/>
      <c r="AQ2545"/>
      <c r="AR2545"/>
      <c r="AS2545"/>
      <c r="AT2545"/>
      <c r="AU2545"/>
      <c r="AV2545"/>
      <c r="AW2545"/>
      <c r="AX2545"/>
      <c r="AY2545"/>
      <c r="AZ2545"/>
      <c r="BA2545"/>
      <c r="BB2545"/>
      <c r="BC2545"/>
    </row>
    <row r="2546" spans="1:55" s="47" customFormat="1" x14ac:dyDescent="0.25">
      <c r="A2546" s="153"/>
      <c r="B2546" s="101"/>
      <c r="C2546" s="167"/>
      <c r="D2546" s="163"/>
      <c r="E2546" s="161"/>
      <c r="F2546" s="154"/>
      <c r="G2546"/>
      <c r="H2546"/>
      <c r="I2546"/>
      <c r="J2546"/>
      <c r="K2546"/>
      <c r="L2546"/>
      <c r="M2546"/>
      <c r="N2546"/>
      <c r="O2546"/>
      <c r="P2546"/>
      <c r="Q2546"/>
      <c r="R2546"/>
      <c r="S2546"/>
      <c r="T2546"/>
      <c r="U2546"/>
      <c r="V2546"/>
      <c r="W2546"/>
      <c r="X2546"/>
      <c r="Y2546"/>
      <c r="Z2546"/>
      <c r="AA2546"/>
      <c r="AB2546"/>
      <c r="AC2546"/>
      <c r="AD2546"/>
      <c r="AE2546"/>
      <c r="AF2546"/>
      <c r="AG2546"/>
      <c r="AH2546"/>
      <c r="AI2546"/>
      <c r="AJ2546"/>
      <c r="AK2546"/>
      <c r="AL2546"/>
      <c r="AM2546"/>
      <c r="AN2546"/>
      <c r="AO2546"/>
      <c r="AP2546"/>
      <c r="AQ2546"/>
      <c r="AR2546"/>
      <c r="AS2546"/>
      <c r="AT2546"/>
      <c r="AU2546"/>
      <c r="AV2546"/>
      <c r="AW2546"/>
      <c r="AX2546"/>
      <c r="AY2546"/>
      <c r="AZ2546"/>
      <c r="BA2546"/>
      <c r="BB2546"/>
      <c r="BC2546"/>
    </row>
    <row r="2547" spans="1:55" s="47" customFormat="1" x14ac:dyDescent="0.25">
      <c r="A2547" s="153"/>
      <c r="B2547" s="101"/>
      <c r="C2547" s="167"/>
      <c r="D2547" s="163"/>
      <c r="E2547" s="161"/>
      <c r="F2547" s="154"/>
      <c r="G2547"/>
      <c r="H2547"/>
      <c r="I2547"/>
      <c r="J2547"/>
      <c r="K2547"/>
      <c r="L2547"/>
      <c r="M2547"/>
      <c r="N2547"/>
      <c r="O2547"/>
      <c r="P2547"/>
      <c r="Q2547"/>
      <c r="R2547"/>
      <c r="S2547"/>
      <c r="T2547"/>
      <c r="U2547"/>
      <c r="V2547"/>
      <c r="W2547"/>
      <c r="X2547"/>
      <c r="Y2547"/>
      <c r="Z2547"/>
      <c r="AA2547"/>
      <c r="AB2547"/>
      <c r="AC2547"/>
      <c r="AD2547"/>
      <c r="AE2547"/>
      <c r="AF2547"/>
      <c r="AG2547"/>
      <c r="AH2547"/>
      <c r="AI2547"/>
      <c r="AJ2547"/>
      <c r="AK2547"/>
      <c r="AL2547"/>
      <c r="AM2547"/>
      <c r="AN2547"/>
      <c r="AO2547"/>
      <c r="AP2547"/>
      <c r="AQ2547"/>
      <c r="AR2547"/>
      <c r="AS2547"/>
      <c r="AT2547"/>
      <c r="AU2547"/>
      <c r="AV2547"/>
      <c r="AW2547"/>
      <c r="AX2547"/>
      <c r="AY2547"/>
      <c r="AZ2547"/>
      <c r="BA2547"/>
      <c r="BB2547"/>
      <c r="BC2547"/>
    </row>
    <row r="2548" spans="1:55" s="47" customFormat="1" x14ac:dyDescent="0.25">
      <c r="A2548" s="153"/>
      <c r="B2548" s="101"/>
      <c r="C2548" s="167"/>
      <c r="D2548" s="163"/>
      <c r="E2548" s="161"/>
      <c r="F2548" s="154"/>
      <c r="G2548"/>
      <c r="H2548"/>
      <c r="I2548"/>
      <c r="J2548"/>
      <c r="K2548"/>
      <c r="L2548"/>
      <c r="M2548"/>
      <c r="N2548"/>
      <c r="O2548"/>
      <c r="P2548"/>
      <c r="Q2548"/>
      <c r="R2548"/>
      <c r="S2548"/>
      <c r="T2548"/>
      <c r="U2548"/>
      <c r="V2548"/>
      <c r="W2548"/>
      <c r="X2548"/>
      <c r="Y2548"/>
      <c r="Z2548"/>
      <c r="AA2548"/>
      <c r="AB2548"/>
      <c r="AC2548"/>
      <c r="AD2548"/>
      <c r="AE2548"/>
      <c r="AF2548"/>
      <c r="AG2548"/>
      <c r="AH2548"/>
      <c r="AI2548"/>
      <c r="AJ2548"/>
      <c r="AK2548"/>
      <c r="AL2548"/>
      <c r="AM2548"/>
      <c r="AN2548"/>
      <c r="AO2548"/>
      <c r="AP2548"/>
      <c r="AQ2548"/>
      <c r="AR2548"/>
      <c r="AS2548"/>
      <c r="AT2548"/>
      <c r="AU2548"/>
      <c r="AV2548"/>
      <c r="AW2548"/>
      <c r="AX2548"/>
      <c r="AY2548"/>
      <c r="AZ2548"/>
      <c r="BA2548"/>
      <c r="BB2548"/>
      <c r="BC2548"/>
    </row>
    <row r="2549" spans="1:55" s="47" customFormat="1" x14ac:dyDescent="0.25">
      <c r="A2549" s="153"/>
      <c r="B2549" s="101"/>
      <c r="C2549" s="167"/>
      <c r="D2549" s="163"/>
      <c r="E2549" s="161"/>
      <c r="F2549" s="154"/>
      <c r="G2549"/>
      <c r="H2549"/>
      <c r="I2549"/>
      <c r="J2549"/>
      <c r="K2549"/>
      <c r="L2549"/>
      <c r="M2549"/>
      <c r="N2549"/>
      <c r="O2549"/>
      <c r="P2549"/>
      <c r="Q2549"/>
      <c r="R2549"/>
      <c r="S2549"/>
      <c r="T2549"/>
      <c r="U2549"/>
      <c r="V2549"/>
      <c r="W2549"/>
      <c r="X2549"/>
      <c r="Y2549"/>
      <c r="Z2549"/>
      <c r="AA2549"/>
      <c r="AB2549"/>
      <c r="AC2549"/>
      <c r="AD2549"/>
      <c r="AE2549"/>
      <c r="AF2549"/>
      <c r="AG2549"/>
      <c r="AH2549"/>
      <c r="AI2549"/>
      <c r="AJ2549"/>
      <c r="AK2549"/>
      <c r="AL2549"/>
      <c r="AM2549"/>
      <c r="AN2549"/>
      <c r="AO2549"/>
      <c r="AP2549"/>
      <c r="AQ2549"/>
      <c r="AR2549"/>
      <c r="AS2549"/>
      <c r="AT2549"/>
      <c r="AU2549"/>
      <c r="AV2549"/>
      <c r="AW2549"/>
      <c r="AX2549"/>
      <c r="AY2549"/>
      <c r="AZ2549"/>
      <c r="BA2549"/>
      <c r="BB2549"/>
      <c r="BC2549"/>
    </row>
    <row r="2550" spans="1:55" s="47" customFormat="1" x14ac:dyDescent="0.25">
      <c r="A2550" s="153"/>
      <c r="B2550" s="101"/>
      <c r="C2550" s="167"/>
      <c r="D2550" s="163"/>
      <c r="E2550" s="161"/>
      <c r="F2550" s="154"/>
      <c r="G2550"/>
      <c r="H2550"/>
      <c r="I2550"/>
      <c r="J2550"/>
      <c r="K2550"/>
      <c r="L2550"/>
      <c r="M2550"/>
      <c r="N2550"/>
      <c r="O2550"/>
      <c r="P2550"/>
      <c r="Q2550"/>
      <c r="R2550"/>
      <c r="S2550"/>
      <c r="T2550"/>
      <c r="U2550"/>
      <c r="V2550"/>
      <c r="W2550"/>
      <c r="X2550"/>
      <c r="Y2550"/>
      <c r="Z2550"/>
      <c r="AA2550"/>
      <c r="AB2550"/>
      <c r="AC2550"/>
      <c r="AD2550"/>
      <c r="AE2550"/>
      <c r="AF2550"/>
      <c r="AG2550"/>
      <c r="AH2550"/>
      <c r="AI2550"/>
      <c r="AJ2550"/>
      <c r="AK2550"/>
      <c r="AL2550"/>
      <c r="AM2550"/>
      <c r="AN2550"/>
      <c r="AO2550"/>
      <c r="AP2550"/>
      <c r="AQ2550"/>
      <c r="AR2550"/>
      <c r="AS2550"/>
      <c r="AT2550"/>
      <c r="AU2550"/>
      <c r="AV2550"/>
      <c r="AW2550"/>
      <c r="AX2550"/>
      <c r="AY2550"/>
      <c r="AZ2550"/>
      <c r="BA2550"/>
      <c r="BB2550"/>
      <c r="BC2550"/>
    </row>
    <row r="2551" spans="1:55" s="47" customFormat="1" x14ac:dyDescent="0.25">
      <c r="A2551" s="153"/>
      <c r="B2551" s="101"/>
      <c r="C2551" s="167"/>
      <c r="D2551" s="163"/>
      <c r="E2551" s="161"/>
      <c r="F2551" s="154"/>
      <c r="G2551"/>
      <c r="H2551"/>
      <c r="I2551"/>
      <c r="J2551"/>
      <c r="K2551"/>
      <c r="L2551"/>
      <c r="M2551"/>
      <c r="N2551"/>
      <c r="O2551"/>
      <c r="P2551"/>
      <c r="Q2551"/>
      <c r="R2551"/>
      <c r="S2551"/>
      <c r="T2551"/>
      <c r="U2551"/>
      <c r="V2551"/>
      <c r="W2551"/>
      <c r="X2551"/>
      <c r="Y2551"/>
      <c r="Z2551"/>
      <c r="AA2551"/>
      <c r="AB2551"/>
      <c r="AC2551"/>
      <c r="AD2551"/>
      <c r="AE2551"/>
      <c r="AF2551"/>
      <c r="AG2551"/>
      <c r="AH2551"/>
      <c r="AI2551"/>
      <c r="AJ2551"/>
      <c r="AK2551"/>
      <c r="AL2551"/>
      <c r="AM2551"/>
      <c r="AN2551"/>
      <c r="AO2551"/>
      <c r="AP2551"/>
      <c r="AQ2551"/>
      <c r="AR2551"/>
      <c r="AS2551"/>
      <c r="AT2551"/>
      <c r="AU2551"/>
      <c r="AV2551"/>
      <c r="AW2551"/>
      <c r="AX2551"/>
      <c r="AY2551"/>
      <c r="AZ2551"/>
      <c r="BA2551"/>
      <c r="BB2551"/>
      <c r="BC2551"/>
    </row>
    <row r="2552" spans="1:55" s="47" customFormat="1" x14ac:dyDescent="0.25">
      <c r="A2552" s="153"/>
      <c r="B2552" s="101"/>
      <c r="C2552" s="167"/>
      <c r="D2552" s="163"/>
      <c r="E2552" s="161"/>
      <c r="F2552" s="154"/>
      <c r="G2552"/>
      <c r="H2552"/>
      <c r="I2552"/>
      <c r="J2552"/>
      <c r="K2552"/>
      <c r="L2552"/>
      <c r="M2552"/>
      <c r="N2552"/>
      <c r="O2552"/>
      <c r="P2552"/>
      <c r="Q2552"/>
      <c r="R2552"/>
      <c r="S2552"/>
      <c r="T2552"/>
      <c r="U2552"/>
      <c r="V2552"/>
      <c r="W2552"/>
      <c r="X2552"/>
      <c r="Y2552"/>
      <c r="Z2552"/>
      <c r="AA2552"/>
      <c r="AB2552"/>
      <c r="AC2552"/>
      <c r="AD2552"/>
      <c r="AE2552"/>
      <c r="AF2552"/>
      <c r="AG2552"/>
      <c r="AH2552"/>
      <c r="AI2552"/>
      <c r="AJ2552"/>
      <c r="AK2552"/>
      <c r="AL2552"/>
      <c r="AM2552"/>
      <c r="AN2552"/>
      <c r="AO2552"/>
      <c r="AP2552"/>
      <c r="AQ2552"/>
      <c r="AR2552"/>
      <c r="AS2552"/>
      <c r="AT2552"/>
      <c r="AU2552"/>
      <c r="AV2552"/>
      <c r="AW2552"/>
      <c r="AX2552"/>
      <c r="AY2552"/>
      <c r="AZ2552"/>
      <c r="BA2552"/>
      <c r="BB2552"/>
      <c r="BC2552"/>
    </row>
    <row r="2553" spans="1:55" s="47" customFormat="1" x14ac:dyDescent="0.25">
      <c r="A2553" s="153"/>
      <c r="B2553" s="101"/>
      <c r="C2553" s="167"/>
      <c r="D2553" s="163"/>
      <c r="E2553" s="161"/>
      <c r="F2553" s="154"/>
      <c r="G2553"/>
      <c r="H2553"/>
      <c r="I2553"/>
      <c r="J2553"/>
      <c r="K2553"/>
      <c r="L2553"/>
      <c r="M2553"/>
      <c r="N2553"/>
      <c r="O2553"/>
      <c r="P2553"/>
      <c r="Q2553"/>
      <c r="R2553"/>
      <c r="S2553"/>
      <c r="T2553"/>
      <c r="U2553"/>
      <c r="V2553"/>
      <c r="W2553"/>
      <c r="X2553"/>
      <c r="Y2553"/>
      <c r="Z2553"/>
      <c r="AA2553"/>
      <c r="AB2553"/>
      <c r="AC2553"/>
      <c r="AD2553"/>
      <c r="AE2553"/>
      <c r="AF2553"/>
      <c r="AG2553"/>
      <c r="AH2553"/>
      <c r="AI2553"/>
      <c r="AJ2553"/>
      <c r="AK2553"/>
      <c r="AL2553"/>
      <c r="AM2553"/>
      <c r="AN2553"/>
      <c r="AO2553"/>
      <c r="AP2553"/>
      <c r="AQ2553"/>
      <c r="AR2553"/>
      <c r="AS2553"/>
      <c r="AT2553"/>
      <c r="AU2553"/>
      <c r="AV2553"/>
      <c r="AW2553"/>
      <c r="AX2553"/>
      <c r="AY2553"/>
      <c r="AZ2553"/>
      <c r="BA2553"/>
      <c r="BB2553"/>
      <c r="BC2553"/>
    </row>
    <row r="2554" spans="1:55" s="47" customFormat="1" x14ac:dyDescent="0.25">
      <c r="A2554" s="153"/>
      <c r="B2554" s="101"/>
      <c r="C2554" s="167"/>
      <c r="D2554" s="163"/>
      <c r="E2554" s="161"/>
      <c r="F2554" s="154"/>
      <c r="G2554"/>
      <c r="H2554"/>
      <c r="I2554"/>
      <c r="J2554"/>
      <c r="K2554"/>
      <c r="L2554"/>
      <c r="M2554"/>
      <c r="N2554"/>
      <c r="O2554"/>
      <c r="P2554"/>
      <c r="Q2554"/>
      <c r="R2554"/>
      <c r="S2554"/>
      <c r="T2554"/>
      <c r="U2554"/>
      <c r="V2554"/>
      <c r="W2554"/>
      <c r="X2554"/>
      <c r="Y2554"/>
      <c r="Z2554"/>
      <c r="AA2554"/>
      <c r="AB2554"/>
      <c r="AC2554"/>
      <c r="AD2554"/>
      <c r="AE2554"/>
      <c r="AF2554"/>
      <c r="AG2554"/>
      <c r="AH2554"/>
      <c r="AI2554"/>
      <c r="AJ2554"/>
      <c r="AK2554"/>
      <c r="AL2554"/>
      <c r="AM2554"/>
      <c r="AN2554"/>
      <c r="AO2554"/>
      <c r="AP2554"/>
      <c r="AQ2554"/>
      <c r="AR2554"/>
      <c r="AS2554"/>
      <c r="AT2554"/>
      <c r="AU2554"/>
      <c r="AV2554"/>
      <c r="AW2554"/>
      <c r="AX2554"/>
      <c r="AY2554"/>
      <c r="AZ2554"/>
      <c r="BA2554"/>
      <c r="BB2554"/>
      <c r="BC2554"/>
    </row>
    <row r="2555" spans="1:55" s="47" customFormat="1" x14ac:dyDescent="0.25">
      <c r="A2555" s="153"/>
      <c r="B2555" s="101"/>
      <c r="C2555" s="167"/>
      <c r="D2555" s="163"/>
      <c r="E2555" s="161"/>
      <c r="F2555" s="154"/>
      <c r="G2555"/>
      <c r="H2555"/>
      <c r="I2555"/>
      <c r="J2555"/>
      <c r="K2555"/>
      <c r="L2555"/>
      <c r="M2555"/>
      <c r="N2555"/>
      <c r="O2555"/>
      <c r="P2555"/>
      <c r="Q2555"/>
      <c r="R2555"/>
      <c r="S2555"/>
      <c r="T2555"/>
      <c r="U2555"/>
      <c r="V2555"/>
      <c r="W2555"/>
      <c r="X2555"/>
      <c r="Y2555"/>
      <c r="Z2555"/>
      <c r="AA2555"/>
      <c r="AB2555"/>
      <c r="AC2555"/>
      <c r="AD2555"/>
      <c r="AE2555"/>
      <c r="AF2555"/>
      <c r="AG2555"/>
      <c r="AH2555"/>
      <c r="AI2555"/>
      <c r="AJ2555"/>
      <c r="AK2555"/>
      <c r="AL2555"/>
      <c r="AM2555"/>
      <c r="AN2555"/>
      <c r="AO2555"/>
      <c r="AP2555"/>
      <c r="AQ2555"/>
      <c r="AR2555"/>
      <c r="AS2555"/>
      <c r="AT2555"/>
      <c r="AU2555"/>
      <c r="AV2555"/>
      <c r="AW2555"/>
      <c r="AX2555"/>
      <c r="AY2555"/>
      <c r="AZ2555"/>
      <c r="BA2555"/>
      <c r="BB2555"/>
      <c r="BC2555"/>
    </row>
    <row r="2556" spans="1:55" s="47" customFormat="1" x14ac:dyDescent="0.25">
      <c r="A2556" s="153"/>
      <c r="B2556" s="101"/>
      <c r="C2556" s="167"/>
      <c r="D2556" s="163"/>
      <c r="E2556" s="161"/>
      <c r="F2556" s="154"/>
      <c r="G2556"/>
      <c r="H2556"/>
      <c r="I2556"/>
      <c r="J2556"/>
      <c r="K2556"/>
      <c r="L2556"/>
      <c r="M2556"/>
      <c r="N2556"/>
      <c r="O2556"/>
      <c r="P2556"/>
      <c r="Q2556"/>
      <c r="R2556"/>
      <c r="S2556"/>
      <c r="T2556"/>
      <c r="U2556"/>
      <c r="V2556"/>
      <c r="W2556"/>
      <c r="X2556"/>
      <c r="Y2556"/>
      <c r="Z2556"/>
      <c r="AA2556"/>
      <c r="AB2556"/>
      <c r="AC2556"/>
      <c r="AD2556"/>
      <c r="AE2556"/>
      <c r="AF2556"/>
      <c r="AG2556"/>
      <c r="AH2556"/>
      <c r="AI2556"/>
      <c r="AJ2556"/>
      <c r="AK2556"/>
      <c r="AL2556"/>
      <c r="AM2556"/>
      <c r="AN2556"/>
      <c r="AO2556"/>
      <c r="AP2556"/>
      <c r="AQ2556"/>
      <c r="AR2556"/>
      <c r="AS2556"/>
      <c r="AT2556"/>
      <c r="AU2556"/>
      <c r="AV2556"/>
      <c r="AW2556"/>
      <c r="AX2556"/>
      <c r="AY2556"/>
      <c r="AZ2556"/>
      <c r="BA2556"/>
      <c r="BB2556"/>
      <c r="BC2556"/>
    </row>
    <row r="2557" spans="1:55" s="47" customFormat="1" x14ac:dyDescent="0.25">
      <c r="A2557" s="153"/>
      <c r="B2557" s="101"/>
      <c r="C2557" s="167"/>
      <c r="D2557" s="163"/>
      <c r="E2557" s="161"/>
      <c r="F2557" s="154"/>
      <c r="G2557"/>
      <c r="H2557"/>
      <c r="I2557"/>
      <c r="J2557"/>
      <c r="K2557"/>
      <c r="L2557"/>
      <c r="M2557"/>
      <c r="N2557"/>
      <c r="O2557"/>
      <c r="P2557"/>
      <c r="Q2557"/>
      <c r="R2557"/>
      <c r="S2557"/>
      <c r="T2557"/>
      <c r="U2557"/>
      <c r="V2557"/>
      <c r="W2557"/>
      <c r="X2557"/>
      <c r="Y2557"/>
      <c r="Z2557"/>
      <c r="AA2557"/>
      <c r="AB2557"/>
      <c r="AC2557"/>
      <c r="AD2557"/>
      <c r="AE2557"/>
      <c r="AF2557"/>
      <c r="AG2557"/>
      <c r="AH2557"/>
      <c r="AI2557"/>
      <c r="AJ2557"/>
      <c r="AK2557"/>
      <c r="AL2557"/>
      <c r="AM2557"/>
      <c r="AN2557"/>
      <c r="AO2557"/>
      <c r="AP2557"/>
      <c r="AQ2557"/>
      <c r="AR2557"/>
      <c r="AS2557"/>
      <c r="AT2557"/>
      <c r="AU2557"/>
      <c r="AV2557"/>
      <c r="AW2557"/>
      <c r="AX2557"/>
      <c r="AY2557"/>
      <c r="AZ2557"/>
      <c r="BA2557"/>
      <c r="BB2557"/>
      <c r="BC2557"/>
    </row>
    <row r="2558" spans="1:55" s="47" customFormat="1" x14ac:dyDescent="0.25">
      <c r="A2558" s="153"/>
      <c r="B2558" s="101"/>
      <c r="C2558" s="167"/>
      <c r="D2558" s="163"/>
      <c r="E2558" s="161"/>
      <c r="F2558" s="154"/>
      <c r="G2558"/>
      <c r="H2558"/>
      <c r="I2558"/>
      <c r="J2558"/>
      <c r="K2558"/>
      <c r="L2558"/>
      <c r="M2558"/>
      <c r="N2558"/>
      <c r="O2558"/>
      <c r="P2558"/>
      <c r="Q2558"/>
      <c r="R2558"/>
      <c r="S2558"/>
      <c r="T2558"/>
      <c r="U2558"/>
      <c r="V2558"/>
      <c r="W2558"/>
      <c r="X2558"/>
      <c r="Y2558"/>
      <c r="Z2558"/>
      <c r="AA2558"/>
      <c r="AB2558"/>
      <c r="AC2558"/>
      <c r="AD2558"/>
      <c r="AE2558"/>
      <c r="AF2558"/>
      <c r="AG2558"/>
      <c r="AH2558"/>
      <c r="AI2558"/>
      <c r="AJ2558"/>
      <c r="AK2558"/>
      <c r="AL2558"/>
      <c r="AM2558"/>
      <c r="AN2558"/>
      <c r="AO2558"/>
      <c r="AP2558"/>
      <c r="AQ2558"/>
      <c r="AR2558"/>
      <c r="AS2558"/>
      <c r="AT2558"/>
      <c r="AU2558"/>
      <c r="AV2558"/>
      <c r="AW2558"/>
      <c r="AX2558"/>
      <c r="AY2558"/>
      <c r="AZ2558"/>
      <c r="BA2558"/>
      <c r="BB2558"/>
      <c r="BC2558"/>
    </row>
    <row r="2559" spans="1:55" s="47" customFormat="1" x14ac:dyDescent="0.25">
      <c r="A2559" s="153"/>
      <c r="B2559" s="101"/>
      <c r="C2559" s="167"/>
      <c r="D2559" s="163"/>
      <c r="E2559" s="161"/>
      <c r="F2559" s="154"/>
      <c r="G2559"/>
      <c r="H2559"/>
      <c r="I2559"/>
      <c r="J2559"/>
      <c r="K2559"/>
      <c r="L2559"/>
      <c r="M2559"/>
      <c r="N2559"/>
      <c r="O2559"/>
      <c r="P2559"/>
      <c r="Q2559"/>
      <c r="R2559"/>
      <c r="S2559"/>
      <c r="T2559"/>
      <c r="U2559"/>
      <c r="V2559"/>
      <c r="W2559"/>
      <c r="X2559"/>
      <c r="Y2559"/>
      <c r="Z2559"/>
      <c r="AA2559"/>
      <c r="AB2559"/>
      <c r="AC2559"/>
      <c r="AD2559"/>
      <c r="AE2559"/>
      <c r="AF2559"/>
      <c r="AG2559"/>
      <c r="AH2559"/>
      <c r="AI2559"/>
      <c r="AJ2559"/>
      <c r="AK2559"/>
      <c r="AL2559"/>
      <c r="AM2559"/>
      <c r="AN2559"/>
      <c r="AO2559"/>
      <c r="AP2559"/>
      <c r="AQ2559"/>
      <c r="AR2559"/>
      <c r="AS2559"/>
      <c r="AT2559"/>
      <c r="AU2559"/>
      <c r="AV2559"/>
      <c r="AW2559"/>
      <c r="AX2559"/>
      <c r="AY2559"/>
      <c r="AZ2559"/>
      <c r="BA2559"/>
      <c r="BB2559"/>
      <c r="BC2559"/>
    </row>
    <row r="2560" spans="1:55" s="47" customFormat="1" x14ac:dyDescent="0.25">
      <c r="A2560" s="153"/>
      <c r="B2560" s="101"/>
      <c r="C2560" s="167"/>
      <c r="D2560" s="163"/>
      <c r="E2560" s="161"/>
      <c r="F2560" s="154"/>
      <c r="G2560"/>
      <c r="H2560"/>
      <c r="I2560"/>
      <c r="J2560"/>
      <c r="K2560"/>
      <c r="L2560"/>
      <c r="M2560"/>
      <c r="N2560"/>
      <c r="O2560"/>
      <c r="P2560"/>
      <c r="Q2560"/>
      <c r="R2560"/>
      <c r="S2560"/>
      <c r="T2560"/>
      <c r="U2560"/>
      <c r="V2560"/>
      <c r="W2560"/>
      <c r="X2560"/>
      <c r="Y2560"/>
      <c r="Z2560"/>
      <c r="AA2560"/>
      <c r="AB2560"/>
      <c r="AC2560"/>
      <c r="AD2560"/>
      <c r="AE2560"/>
      <c r="AF2560"/>
      <c r="AG2560"/>
      <c r="AH2560"/>
      <c r="AI2560"/>
      <c r="AJ2560"/>
      <c r="AK2560"/>
      <c r="AL2560"/>
      <c r="AM2560"/>
      <c r="AN2560"/>
      <c r="AO2560"/>
      <c r="AP2560"/>
      <c r="AQ2560"/>
      <c r="AR2560"/>
      <c r="AS2560"/>
      <c r="AT2560"/>
      <c r="AU2560"/>
      <c r="AV2560"/>
      <c r="AW2560"/>
      <c r="AX2560"/>
      <c r="AY2560"/>
      <c r="AZ2560"/>
      <c r="BA2560"/>
      <c r="BB2560"/>
      <c r="BC2560"/>
    </row>
    <row r="2561" spans="1:55" s="47" customFormat="1" x14ac:dyDescent="0.25">
      <c r="A2561" s="153"/>
      <c r="B2561" s="101"/>
      <c r="C2561" s="167"/>
      <c r="D2561" s="163"/>
      <c r="E2561" s="161"/>
      <c r="F2561" s="154"/>
      <c r="G2561"/>
      <c r="H2561"/>
      <c r="I2561"/>
      <c r="J2561"/>
      <c r="K2561"/>
      <c r="L2561"/>
      <c r="M2561"/>
      <c r="N2561"/>
      <c r="O2561"/>
      <c r="P2561"/>
      <c r="Q2561"/>
      <c r="R2561"/>
      <c r="S2561"/>
      <c r="T2561"/>
      <c r="U2561"/>
      <c r="V2561"/>
      <c r="W2561"/>
      <c r="X2561"/>
      <c r="Y2561"/>
      <c r="Z2561"/>
      <c r="AA2561"/>
      <c r="AB2561"/>
      <c r="AC2561"/>
      <c r="AD2561"/>
      <c r="AE2561"/>
      <c r="AF2561"/>
      <c r="AG2561"/>
      <c r="AH2561"/>
      <c r="AI2561"/>
      <c r="AJ2561"/>
      <c r="AK2561"/>
      <c r="AL2561"/>
      <c r="AM2561"/>
      <c r="AN2561"/>
      <c r="AO2561"/>
      <c r="AP2561"/>
      <c r="AQ2561"/>
      <c r="AR2561"/>
      <c r="AS2561"/>
      <c r="AT2561"/>
      <c r="AU2561"/>
      <c r="AV2561"/>
      <c r="AW2561"/>
      <c r="AX2561"/>
      <c r="AY2561"/>
      <c r="AZ2561"/>
      <c r="BA2561"/>
      <c r="BB2561"/>
      <c r="BC2561"/>
    </row>
    <row r="2562" spans="1:55" s="47" customFormat="1" x14ac:dyDescent="0.25">
      <c r="A2562" s="153"/>
      <c r="B2562" s="101"/>
      <c r="C2562" s="167"/>
      <c r="D2562" s="163"/>
      <c r="E2562" s="161"/>
      <c r="F2562" s="154"/>
      <c r="G2562"/>
      <c r="H2562"/>
      <c r="I2562"/>
      <c r="J2562"/>
      <c r="K2562"/>
      <c r="L2562"/>
      <c r="M2562"/>
      <c r="N2562"/>
      <c r="O2562"/>
      <c r="P2562"/>
      <c r="Q2562"/>
      <c r="R2562"/>
      <c r="S2562"/>
      <c r="T2562"/>
      <c r="U2562"/>
      <c r="V2562"/>
      <c r="W2562"/>
      <c r="X2562"/>
      <c r="Y2562"/>
      <c r="Z2562"/>
      <c r="AA2562"/>
      <c r="AB2562"/>
      <c r="AC2562"/>
      <c r="AD2562"/>
      <c r="AE2562"/>
      <c r="AF2562"/>
      <c r="AG2562"/>
      <c r="AH2562"/>
      <c r="AI2562"/>
      <c r="AJ2562"/>
      <c r="AK2562"/>
      <c r="AL2562"/>
      <c r="AM2562"/>
      <c r="AN2562"/>
      <c r="AO2562"/>
      <c r="AP2562"/>
      <c r="AQ2562"/>
      <c r="AR2562"/>
      <c r="AS2562"/>
      <c r="AT2562"/>
      <c r="AU2562"/>
      <c r="AV2562"/>
      <c r="AW2562"/>
      <c r="AX2562"/>
      <c r="AY2562"/>
      <c r="AZ2562"/>
      <c r="BA2562"/>
      <c r="BB2562"/>
      <c r="BC2562"/>
    </row>
    <row r="2563" spans="1:55" s="47" customFormat="1" x14ac:dyDescent="0.25">
      <c r="A2563" s="153"/>
      <c r="B2563" s="101"/>
      <c r="C2563" s="167"/>
      <c r="D2563" s="163"/>
      <c r="E2563" s="161"/>
      <c r="F2563" s="154"/>
      <c r="G2563"/>
      <c r="H2563"/>
      <c r="I2563"/>
      <c r="J2563"/>
      <c r="K2563"/>
      <c r="L2563"/>
      <c r="M2563"/>
      <c r="N2563"/>
      <c r="O2563"/>
      <c r="P2563"/>
      <c r="Q2563"/>
      <c r="R2563"/>
      <c r="S2563"/>
      <c r="T2563"/>
      <c r="U2563"/>
      <c r="V2563"/>
      <c r="W2563"/>
      <c r="X2563"/>
      <c r="Y2563"/>
      <c r="Z2563"/>
      <c r="AA2563"/>
      <c r="AB2563"/>
      <c r="AC2563"/>
      <c r="AD2563"/>
      <c r="AE2563"/>
      <c r="AF2563"/>
      <c r="AG2563"/>
      <c r="AH2563"/>
      <c r="AI2563"/>
      <c r="AJ2563"/>
      <c r="AK2563"/>
      <c r="AL2563"/>
      <c r="AM2563"/>
      <c r="AN2563"/>
      <c r="AO2563"/>
      <c r="AP2563"/>
      <c r="AQ2563"/>
      <c r="AR2563"/>
      <c r="AS2563"/>
      <c r="AT2563"/>
      <c r="AU2563"/>
      <c r="AV2563"/>
      <c r="AW2563"/>
      <c r="AX2563"/>
      <c r="AY2563"/>
      <c r="AZ2563"/>
      <c r="BA2563"/>
      <c r="BB2563"/>
      <c r="BC2563"/>
    </row>
    <row r="2564" spans="1:55" s="47" customFormat="1" x14ac:dyDescent="0.25">
      <c r="A2564" s="153"/>
      <c r="B2564" s="101"/>
      <c r="C2564" s="167"/>
      <c r="D2564" s="163"/>
      <c r="E2564" s="161"/>
      <c r="F2564" s="154"/>
      <c r="G2564"/>
      <c r="H2564"/>
      <c r="I2564"/>
      <c r="J2564"/>
      <c r="K2564"/>
      <c r="L2564"/>
      <c r="M2564"/>
      <c r="N2564"/>
      <c r="O2564"/>
      <c r="P2564"/>
      <c r="Q2564"/>
      <c r="R2564"/>
      <c r="S2564"/>
      <c r="T2564"/>
      <c r="U2564"/>
      <c r="V2564"/>
      <c r="W2564"/>
      <c r="X2564"/>
      <c r="Y2564"/>
      <c r="Z2564"/>
      <c r="AA2564"/>
      <c r="AB2564"/>
      <c r="AC2564"/>
      <c r="AD2564"/>
      <c r="AE2564"/>
      <c r="AF2564"/>
      <c r="AG2564"/>
      <c r="AH2564"/>
      <c r="AI2564"/>
      <c r="AJ2564"/>
      <c r="AK2564"/>
      <c r="AL2564"/>
      <c r="AM2564"/>
      <c r="AN2564"/>
      <c r="AO2564"/>
      <c r="AP2564"/>
      <c r="AQ2564"/>
      <c r="AR2564"/>
      <c r="AS2564"/>
      <c r="AT2564"/>
      <c r="AU2564"/>
      <c r="AV2564"/>
      <c r="AW2564"/>
      <c r="AX2564"/>
      <c r="AY2564"/>
      <c r="AZ2564"/>
      <c r="BA2564"/>
      <c r="BB2564"/>
      <c r="BC2564"/>
    </row>
    <row r="2565" spans="1:55" s="47" customFormat="1" x14ac:dyDescent="0.25">
      <c r="A2565" s="153"/>
      <c r="B2565" s="101"/>
      <c r="C2565" s="167"/>
      <c r="D2565" s="163"/>
      <c r="E2565" s="161"/>
      <c r="F2565" s="154"/>
      <c r="G2565"/>
      <c r="H2565"/>
      <c r="I2565"/>
      <c r="J2565"/>
      <c r="K2565"/>
      <c r="L2565"/>
      <c r="M2565"/>
      <c r="N2565"/>
      <c r="O2565"/>
      <c r="P2565"/>
      <c r="Q2565"/>
      <c r="R2565"/>
      <c r="S2565"/>
      <c r="T2565"/>
      <c r="U2565"/>
      <c r="V2565"/>
      <c r="W2565"/>
      <c r="X2565"/>
      <c r="Y2565"/>
      <c r="Z2565"/>
      <c r="AA2565"/>
      <c r="AB2565"/>
      <c r="AC2565"/>
      <c r="AD2565"/>
      <c r="AE2565"/>
      <c r="AF2565"/>
      <c r="AG2565"/>
      <c r="AH2565"/>
      <c r="AI2565"/>
      <c r="AJ2565"/>
      <c r="AK2565"/>
      <c r="AL2565"/>
      <c r="AM2565"/>
      <c r="AN2565"/>
      <c r="AO2565"/>
      <c r="AP2565"/>
      <c r="AQ2565"/>
      <c r="AR2565"/>
      <c r="AS2565"/>
      <c r="AT2565"/>
      <c r="AU2565"/>
      <c r="AV2565"/>
      <c r="AW2565"/>
      <c r="AX2565"/>
      <c r="AY2565"/>
      <c r="AZ2565"/>
      <c r="BA2565"/>
      <c r="BB2565"/>
      <c r="BC2565"/>
    </row>
    <row r="2566" spans="1:55" s="47" customFormat="1" x14ac:dyDescent="0.25">
      <c r="A2566" s="153"/>
      <c r="B2566" s="101"/>
      <c r="C2566" s="167"/>
      <c r="D2566" s="163"/>
      <c r="E2566" s="161"/>
      <c r="F2566" s="154"/>
      <c r="G2566"/>
      <c r="H2566"/>
      <c r="I2566"/>
      <c r="J2566"/>
      <c r="K2566"/>
      <c r="L2566"/>
      <c r="M2566"/>
      <c r="N2566"/>
      <c r="O2566"/>
      <c r="P2566"/>
      <c r="Q2566"/>
      <c r="R2566"/>
      <c r="S2566"/>
      <c r="T2566"/>
      <c r="U2566"/>
      <c r="V2566"/>
      <c r="W2566"/>
      <c r="X2566"/>
      <c r="Y2566"/>
      <c r="Z2566"/>
      <c r="AA2566"/>
      <c r="AB2566"/>
      <c r="AC2566"/>
      <c r="AD2566"/>
      <c r="AE2566"/>
      <c r="AF2566"/>
      <c r="AG2566"/>
      <c r="AH2566"/>
      <c r="AI2566"/>
      <c r="AJ2566"/>
      <c r="AK2566"/>
      <c r="AL2566"/>
      <c r="AM2566"/>
      <c r="AN2566"/>
      <c r="AO2566"/>
      <c r="AP2566"/>
      <c r="AQ2566"/>
      <c r="AR2566"/>
      <c r="AS2566"/>
      <c r="AT2566"/>
      <c r="AU2566"/>
      <c r="AV2566"/>
      <c r="AW2566"/>
      <c r="AX2566"/>
      <c r="AY2566"/>
      <c r="AZ2566"/>
      <c r="BA2566"/>
      <c r="BB2566"/>
      <c r="BC2566"/>
    </row>
    <row r="2567" spans="1:55" s="47" customFormat="1" x14ac:dyDescent="0.25">
      <c r="A2567" s="153"/>
      <c r="B2567" s="101"/>
      <c r="C2567" s="167"/>
      <c r="D2567" s="163"/>
      <c r="E2567" s="161"/>
      <c r="F2567" s="154"/>
      <c r="G2567"/>
      <c r="H2567"/>
      <c r="I2567"/>
      <c r="J2567"/>
      <c r="K2567"/>
      <c r="L2567"/>
      <c r="M2567"/>
      <c r="N2567"/>
      <c r="O2567"/>
      <c r="P2567"/>
      <c r="Q2567"/>
      <c r="R2567"/>
      <c r="S2567"/>
      <c r="T2567"/>
      <c r="U2567"/>
      <c r="V2567"/>
      <c r="W2567"/>
      <c r="X2567"/>
      <c r="Y2567"/>
      <c r="Z2567"/>
      <c r="AA2567"/>
      <c r="AB2567"/>
      <c r="AC2567"/>
      <c r="AD2567"/>
      <c r="AE2567"/>
      <c r="AF2567"/>
      <c r="AG2567"/>
      <c r="AH2567"/>
      <c r="AI2567"/>
      <c r="AJ2567"/>
      <c r="AK2567"/>
      <c r="AL2567"/>
      <c r="AM2567"/>
      <c r="AN2567"/>
      <c r="AO2567"/>
      <c r="AP2567"/>
      <c r="AQ2567"/>
      <c r="AR2567"/>
      <c r="AS2567"/>
      <c r="AT2567"/>
      <c r="AU2567"/>
      <c r="AV2567"/>
      <c r="AW2567"/>
      <c r="AX2567"/>
      <c r="AY2567"/>
      <c r="AZ2567"/>
      <c r="BA2567"/>
      <c r="BB2567"/>
      <c r="BC2567"/>
    </row>
    <row r="2568" spans="1:55" s="47" customFormat="1" x14ac:dyDescent="0.25">
      <c r="A2568" s="153"/>
      <c r="B2568" s="101"/>
      <c r="C2568" s="167"/>
      <c r="D2568" s="163"/>
      <c r="E2568" s="161"/>
      <c r="F2568" s="154"/>
      <c r="G2568"/>
      <c r="H2568"/>
      <c r="I2568"/>
      <c r="J2568"/>
      <c r="K2568"/>
      <c r="L2568"/>
      <c r="M2568"/>
      <c r="N2568"/>
      <c r="O2568"/>
      <c r="P2568"/>
      <c r="Q2568"/>
      <c r="R2568"/>
      <c r="S2568"/>
      <c r="T2568"/>
      <c r="U2568"/>
      <c r="V2568"/>
      <c r="W2568"/>
      <c r="X2568"/>
      <c r="Y2568"/>
      <c r="Z2568"/>
      <c r="AA2568"/>
      <c r="AB2568"/>
      <c r="AC2568"/>
      <c r="AD2568"/>
      <c r="AE2568"/>
      <c r="AF2568"/>
      <c r="AG2568"/>
      <c r="AH2568"/>
      <c r="AI2568"/>
      <c r="AJ2568"/>
      <c r="AK2568"/>
      <c r="AL2568"/>
      <c r="AM2568"/>
      <c r="AN2568"/>
      <c r="AO2568"/>
      <c r="AP2568"/>
      <c r="AQ2568"/>
      <c r="AR2568"/>
      <c r="AS2568"/>
      <c r="AT2568"/>
      <c r="AU2568"/>
      <c r="AV2568"/>
      <c r="AW2568"/>
      <c r="AX2568"/>
      <c r="AY2568"/>
      <c r="AZ2568"/>
      <c r="BA2568"/>
      <c r="BB2568"/>
      <c r="BC2568"/>
    </row>
    <row r="2569" spans="1:55" s="47" customFormat="1" x14ac:dyDescent="0.25">
      <c r="A2569" s="153"/>
      <c r="B2569" s="101"/>
      <c r="C2569" s="167"/>
      <c r="D2569" s="163"/>
      <c r="E2569" s="161"/>
      <c r="F2569" s="154"/>
      <c r="G2569"/>
      <c r="H2569"/>
      <c r="I2569"/>
      <c r="J2569"/>
      <c r="K2569"/>
      <c r="L2569"/>
      <c r="M2569"/>
      <c r="N2569"/>
      <c r="O2569"/>
      <c r="P2569"/>
      <c r="Q2569"/>
      <c r="R2569"/>
      <c r="S2569"/>
      <c r="T2569"/>
      <c r="U2569"/>
      <c r="V2569"/>
      <c r="W2569"/>
      <c r="X2569"/>
      <c r="Y2569"/>
      <c r="Z2569"/>
      <c r="AA2569"/>
      <c r="AB2569"/>
      <c r="AC2569"/>
      <c r="AD2569"/>
      <c r="AE2569"/>
      <c r="AF2569"/>
      <c r="AG2569"/>
      <c r="AH2569"/>
      <c r="AI2569"/>
      <c r="AJ2569"/>
      <c r="AK2569"/>
      <c r="AL2569"/>
      <c r="AM2569"/>
      <c r="AN2569"/>
      <c r="AO2569"/>
      <c r="AP2569"/>
      <c r="AQ2569"/>
      <c r="AR2569"/>
      <c r="AS2569"/>
      <c r="AT2569"/>
      <c r="AU2569"/>
      <c r="AV2569"/>
      <c r="AW2569"/>
      <c r="AX2569"/>
      <c r="AY2569"/>
      <c r="AZ2569"/>
      <c r="BA2569"/>
      <c r="BB2569"/>
      <c r="BC2569"/>
    </row>
    <row r="2570" spans="1:55" s="47" customFormat="1" x14ac:dyDescent="0.25">
      <c r="A2570" s="153"/>
      <c r="B2570" s="101"/>
      <c r="C2570" s="167"/>
      <c r="D2570" s="163"/>
      <c r="E2570" s="161"/>
      <c r="F2570" s="154"/>
      <c r="G2570"/>
      <c r="H2570"/>
      <c r="I2570"/>
      <c r="J2570"/>
      <c r="K2570"/>
      <c r="L2570"/>
      <c r="M2570"/>
      <c r="N2570"/>
      <c r="O2570"/>
      <c r="P2570"/>
      <c r="Q2570"/>
      <c r="R2570"/>
      <c r="S2570"/>
      <c r="T2570"/>
      <c r="U2570"/>
      <c r="V2570"/>
      <c r="W2570"/>
      <c r="X2570"/>
      <c r="Y2570"/>
      <c r="Z2570"/>
      <c r="AA2570"/>
      <c r="AB2570"/>
      <c r="AC2570"/>
      <c r="AD2570"/>
      <c r="AE2570"/>
      <c r="AF2570"/>
      <c r="AG2570"/>
      <c r="AH2570"/>
      <c r="AI2570"/>
      <c r="AJ2570"/>
      <c r="AK2570"/>
      <c r="AL2570"/>
      <c r="AM2570"/>
      <c r="AN2570"/>
      <c r="AO2570"/>
      <c r="AP2570"/>
      <c r="AQ2570"/>
      <c r="AR2570"/>
      <c r="AS2570"/>
      <c r="AT2570"/>
      <c r="AU2570"/>
      <c r="AV2570"/>
      <c r="AW2570"/>
      <c r="AX2570"/>
      <c r="AY2570"/>
      <c r="AZ2570"/>
      <c r="BA2570"/>
      <c r="BB2570"/>
      <c r="BC2570"/>
    </row>
    <row r="2571" spans="1:55" s="47" customFormat="1" x14ac:dyDescent="0.25">
      <c r="A2571" s="153"/>
      <c r="B2571" s="101"/>
      <c r="C2571" s="167"/>
      <c r="D2571" s="163"/>
      <c r="E2571" s="161"/>
      <c r="F2571" s="154"/>
      <c r="G2571"/>
      <c r="H2571"/>
      <c r="I2571"/>
      <c r="J2571"/>
      <c r="K2571"/>
      <c r="L2571"/>
      <c r="M2571"/>
      <c r="N2571"/>
      <c r="O2571"/>
      <c r="P2571"/>
      <c r="Q2571"/>
      <c r="R2571"/>
      <c r="S2571"/>
      <c r="T2571"/>
      <c r="U2571"/>
      <c r="V2571"/>
      <c r="W2571"/>
      <c r="X2571"/>
      <c r="Y2571"/>
      <c r="Z2571"/>
      <c r="AA2571"/>
      <c r="AB2571"/>
      <c r="AC2571"/>
      <c r="AD2571"/>
      <c r="AE2571"/>
      <c r="AF2571"/>
      <c r="AG2571"/>
      <c r="AH2571"/>
      <c r="AI2571"/>
      <c r="AJ2571"/>
      <c r="AK2571"/>
      <c r="AL2571"/>
      <c r="AM2571"/>
      <c r="AN2571"/>
      <c r="AO2571"/>
      <c r="AP2571"/>
      <c r="AQ2571"/>
      <c r="AR2571"/>
      <c r="AS2571"/>
      <c r="AT2571"/>
      <c r="AU2571"/>
      <c r="AV2571"/>
      <c r="AW2571"/>
      <c r="AX2571"/>
      <c r="AY2571"/>
      <c r="AZ2571"/>
      <c r="BA2571"/>
      <c r="BB2571"/>
      <c r="BC2571"/>
    </row>
    <row r="2572" spans="1:55" s="47" customFormat="1" x14ac:dyDescent="0.25">
      <c r="A2572" s="153"/>
      <c r="B2572" s="101"/>
      <c r="C2572" s="167"/>
      <c r="D2572" s="163"/>
      <c r="E2572" s="161"/>
      <c r="F2572" s="154"/>
      <c r="G2572"/>
      <c r="H2572"/>
      <c r="I2572"/>
      <c r="J2572"/>
      <c r="K2572"/>
      <c r="L2572"/>
      <c r="M2572"/>
      <c r="N2572"/>
      <c r="O2572"/>
      <c r="P2572"/>
      <c r="Q2572"/>
      <c r="R2572"/>
      <c r="S2572"/>
      <c r="T2572"/>
      <c r="U2572"/>
      <c r="V2572"/>
      <c r="W2572"/>
      <c r="X2572"/>
      <c r="Y2572"/>
      <c r="Z2572"/>
      <c r="AA2572"/>
      <c r="AB2572"/>
      <c r="AC2572"/>
      <c r="AD2572"/>
      <c r="AE2572"/>
      <c r="AF2572"/>
      <c r="AG2572"/>
      <c r="AH2572"/>
      <c r="AI2572"/>
      <c r="AJ2572"/>
      <c r="AK2572"/>
      <c r="AL2572"/>
      <c r="AM2572"/>
      <c r="AN2572"/>
      <c r="AO2572"/>
      <c r="AP2572"/>
      <c r="AQ2572"/>
      <c r="AR2572"/>
      <c r="AS2572"/>
      <c r="AT2572"/>
      <c r="AU2572"/>
      <c r="AV2572"/>
      <c r="AW2572"/>
      <c r="AX2572"/>
      <c r="AY2572"/>
      <c r="AZ2572"/>
      <c r="BA2572"/>
      <c r="BB2572"/>
      <c r="BC2572"/>
    </row>
    <row r="2573" spans="1:55" s="47" customFormat="1" x14ac:dyDescent="0.25">
      <c r="A2573" s="153"/>
      <c r="B2573" s="101"/>
      <c r="C2573" s="167"/>
      <c r="D2573" s="163"/>
      <c r="E2573" s="161"/>
      <c r="F2573" s="154"/>
      <c r="G2573"/>
      <c r="H2573"/>
      <c r="I2573"/>
      <c r="J2573"/>
      <c r="K2573"/>
      <c r="L2573"/>
      <c r="M2573"/>
      <c r="N2573"/>
      <c r="O2573"/>
      <c r="P2573"/>
      <c r="Q2573"/>
      <c r="R2573"/>
      <c r="S2573"/>
      <c r="T2573"/>
      <c r="U2573"/>
      <c r="V2573"/>
      <c r="W2573"/>
      <c r="X2573"/>
      <c r="Y2573"/>
      <c r="Z2573"/>
      <c r="AA2573"/>
      <c r="AB2573"/>
      <c r="AC2573"/>
      <c r="AD2573"/>
      <c r="AE2573"/>
      <c r="AF2573"/>
      <c r="AG2573"/>
      <c r="AH2573"/>
      <c r="AI2573"/>
      <c r="AJ2573"/>
      <c r="AK2573"/>
      <c r="AL2573"/>
      <c r="AM2573"/>
      <c r="AN2573"/>
      <c r="AO2573"/>
      <c r="AP2573"/>
      <c r="AQ2573"/>
      <c r="AR2573"/>
      <c r="AS2573"/>
      <c r="AT2573"/>
      <c r="AU2573"/>
      <c r="AV2573"/>
      <c r="AW2573"/>
      <c r="AX2573"/>
      <c r="AY2573"/>
      <c r="AZ2573"/>
      <c r="BA2573"/>
      <c r="BB2573"/>
      <c r="BC2573"/>
    </row>
    <row r="2574" spans="1:55" s="47" customFormat="1" x14ac:dyDescent="0.25">
      <c r="A2574" s="153"/>
      <c r="B2574" s="101"/>
      <c r="C2574" s="167"/>
      <c r="D2574" s="163"/>
      <c r="E2574" s="161"/>
      <c r="F2574" s="154"/>
      <c r="G2574"/>
      <c r="H2574"/>
      <c r="I2574"/>
      <c r="J2574"/>
      <c r="K2574"/>
      <c r="L2574"/>
      <c r="M2574"/>
      <c r="N2574"/>
      <c r="O2574"/>
      <c r="P2574"/>
      <c r="Q2574"/>
      <c r="R2574"/>
      <c r="S2574"/>
      <c r="T2574"/>
      <c r="U2574"/>
      <c r="V2574"/>
      <c r="W2574"/>
      <c r="X2574"/>
      <c r="Y2574"/>
      <c r="Z2574"/>
      <c r="AA2574"/>
      <c r="AB2574"/>
      <c r="AC2574"/>
      <c r="AD2574"/>
      <c r="AE2574"/>
      <c r="AF2574"/>
      <c r="AG2574"/>
      <c r="AH2574"/>
      <c r="AI2574"/>
      <c r="AJ2574"/>
      <c r="AK2574"/>
      <c r="AL2574"/>
      <c r="AM2574"/>
      <c r="AN2574"/>
      <c r="AO2574"/>
      <c r="AP2574"/>
      <c r="AQ2574"/>
      <c r="AR2574"/>
      <c r="AS2574"/>
      <c r="AT2574"/>
      <c r="AU2574"/>
      <c r="AV2574"/>
      <c r="AW2574"/>
      <c r="AX2574"/>
      <c r="AY2574"/>
      <c r="AZ2574"/>
      <c r="BA2574"/>
      <c r="BB2574"/>
      <c r="BC2574"/>
    </row>
    <row r="2575" spans="1:55" s="47" customFormat="1" x14ac:dyDescent="0.25">
      <c r="A2575" s="153"/>
      <c r="B2575" s="101"/>
      <c r="C2575" s="167"/>
      <c r="D2575" s="163"/>
      <c r="E2575" s="161"/>
      <c r="F2575" s="154"/>
      <c r="G2575"/>
      <c r="H2575"/>
      <c r="I2575"/>
      <c r="J2575"/>
      <c r="K2575"/>
      <c r="L2575"/>
      <c r="M2575"/>
      <c r="N2575"/>
      <c r="O2575"/>
      <c r="P2575"/>
      <c r="Q2575"/>
      <c r="R2575"/>
      <c r="S2575"/>
      <c r="T2575"/>
      <c r="U2575"/>
      <c r="V2575"/>
      <c r="W2575"/>
      <c r="X2575"/>
      <c r="Y2575"/>
      <c r="Z2575"/>
      <c r="AA2575"/>
      <c r="AB2575"/>
      <c r="AC2575"/>
      <c r="AD2575"/>
      <c r="AE2575"/>
      <c r="AF2575"/>
      <c r="AG2575"/>
      <c r="AH2575"/>
      <c r="AI2575"/>
      <c r="AJ2575"/>
      <c r="AK2575"/>
      <c r="AL2575"/>
      <c r="AM2575"/>
      <c r="AN2575"/>
      <c r="AO2575"/>
      <c r="AP2575"/>
      <c r="AQ2575"/>
      <c r="AR2575"/>
      <c r="AS2575"/>
      <c r="AT2575"/>
      <c r="AU2575"/>
      <c r="AV2575"/>
      <c r="AW2575"/>
      <c r="AX2575"/>
      <c r="AY2575"/>
      <c r="AZ2575"/>
      <c r="BA2575"/>
      <c r="BB2575"/>
      <c r="BC2575"/>
    </row>
    <row r="2576" spans="1:55" s="47" customFormat="1" x14ac:dyDescent="0.25">
      <c r="A2576" s="153"/>
      <c r="B2576" s="101"/>
      <c r="C2576" s="167"/>
      <c r="D2576" s="163"/>
      <c r="E2576" s="161"/>
      <c r="F2576" s="154"/>
      <c r="G2576"/>
      <c r="H2576"/>
      <c r="I2576"/>
      <c r="J2576"/>
      <c r="K2576"/>
      <c r="L2576"/>
      <c r="M2576"/>
      <c r="N2576"/>
      <c r="O2576"/>
      <c r="P2576"/>
      <c r="Q2576"/>
      <c r="R2576"/>
      <c r="S2576"/>
      <c r="T2576"/>
      <c r="U2576"/>
      <c r="V2576"/>
      <c r="W2576"/>
      <c r="X2576"/>
      <c r="Y2576"/>
      <c r="Z2576"/>
      <c r="AA2576"/>
      <c r="AB2576"/>
      <c r="AC2576"/>
      <c r="AD2576"/>
      <c r="AE2576"/>
      <c r="AF2576"/>
      <c r="AG2576"/>
      <c r="AH2576"/>
      <c r="AI2576"/>
      <c r="AJ2576"/>
      <c r="AK2576"/>
      <c r="AL2576"/>
      <c r="AM2576"/>
      <c r="AN2576"/>
      <c r="AO2576"/>
      <c r="AP2576"/>
      <c r="AQ2576"/>
      <c r="AR2576"/>
      <c r="AS2576"/>
      <c r="AT2576"/>
      <c r="AU2576"/>
      <c r="AV2576"/>
      <c r="AW2576"/>
      <c r="AX2576"/>
      <c r="AY2576"/>
      <c r="AZ2576"/>
      <c r="BA2576"/>
      <c r="BB2576"/>
      <c r="BC2576"/>
    </row>
    <row r="2577" spans="1:55" s="47" customFormat="1" x14ac:dyDescent="0.25">
      <c r="A2577" s="153"/>
      <c r="B2577" s="101"/>
      <c r="C2577" s="167"/>
      <c r="D2577" s="163"/>
      <c r="E2577" s="161"/>
      <c r="F2577" s="154"/>
      <c r="G2577"/>
      <c r="H2577"/>
      <c r="I2577"/>
      <c r="J2577"/>
      <c r="K2577"/>
      <c r="L2577"/>
      <c r="M2577"/>
      <c r="N2577"/>
      <c r="O2577"/>
      <c r="P2577"/>
      <c r="Q2577"/>
      <c r="R2577"/>
      <c r="S2577"/>
      <c r="T2577"/>
      <c r="U2577"/>
      <c r="V2577"/>
      <c r="W2577"/>
      <c r="X2577"/>
      <c r="Y2577"/>
      <c r="Z2577"/>
      <c r="AA2577"/>
      <c r="AB2577"/>
      <c r="AC2577"/>
      <c r="AD2577"/>
      <c r="AE2577"/>
      <c r="AF2577"/>
      <c r="AG2577"/>
      <c r="AH2577"/>
      <c r="AI2577"/>
      <c r="AJ2577"/>
      <c r="AK2577"/>
      <c r="AL2577"/>
      <c r="AM2577"/>
      <c r="AN2577"/>
      <c r="AO2577"/>
      <c r="AP2577"/>
      <c r="AQ2577"/>
      <c r="AR2577"/>
      <c r="AS2577"/>
      <c r="AT2577"/>
      <c r="AU2577"/>
      <c r="AV2577"/>
      <c r="AW2577"/>
      <c r="AX2577"/>
      <c r="AY2577"/>
      <c r="AZ2577"/>
      <c r="BA2577"/>
      <c r="BB2577"/>
      <c r="BC2577"/>
    </row>
    <row r="2578" spans="1:55" s="47" customFormat="1" x14ac:dyDescent="0.25">
      <c r="A2578" s="153"/>
      <c r="B2578" s="101"/>
      <c r="C2578" s="167"/>
      <c r="D2578" s="163"/>
      <c r="E2578" s="161"/>
      <c r="F2578" s="154"/>
      <c r="G2578"/>
      <c r="H2578"/>
      <c r="I2578"/>
      <c r="J2578"/>
      <c r="K2578"/>
      <c r="L2578"/>
      <c r="M2578"/>
      <c r="N2578"/>
      <c r="O2578"/>
      <c r="P2578"/>
      <c r="Q2578"/>
      <c r="R2578"/>
      <c r="S2578"/>
      <c r="T2578"/>
      <c r="U2578"/>
      <c r="V2578"/>
      <c r="W2578"/>
      <c r="X2578"/>
      <c r="Y2578"/>
      <c r="Z2578"/>
      <c r="AA2578"/>
      <c r="AB2578"/>
      <c r="AC2578"/>
      <c r="AD2578"/>
      <c r="AE2578"/>
      <c r="AF2578"/>
      <c r="AG2578"/>
      <c r="AH2578"/>
      <c r="AI2578"/>
      <c r="AJ2578"/>
      <c r="AK2578"/>
      <c r="AL2578"/>
      <c r="AM2578"/>
      <c r="AN2578"/>
      <c r="AO2578"/>
      <c r="AP2578"/>
      <c r="AQ2578"/>
      <c r="AR2578"/>
      <c r="AS2578"/>
      <c r="AT2578"/>
      <c r="AU2578"/>
      <c r="AV2578"/>
      <c r="AW2578"/>
      <c r="AX2578"/>
      <c r="AY2578"/>
      <c r="AZ2578"/>
      <c r="BA2578"/>
      <c r="BB2578"/>
      <c r="BC2578"/>
    </row>
    <row r="2579" spans="1:55" s="47" customFormat="1" x14ac:dyDescent="0.25">
      <c r="A2579" s="153"/>
      <c r="B2579" s="101"/>
      <c r="C2579" s="167"/>
      <c r="D2579" s="163"/>
      <c r="E2579" s="161"/>
      <c r="F2579" s="154"/>
      <c r="G2579"/>
      <c r="H2579"/>
      <c r="I2579"/>
      <c r="J2579"/>
      <c r="K2579"/>
      <c r="L2579"/>
      <c r="M2579"/>
      <c r="N2579"/>
      <c r="O2579"/>
      <c r="P2579"/>
      <c r="Q2579"/>
      <c r="R2579"/>
      <c r="S2579"/>
      <c r="T2579"/>
      <c r="U2579"/>
      <c r="V2579"/>
      <c r="W2579"/>
      <c r="X2579"/>
      <c r="Y2579"/>
      <c r="Z2579"/>
      <c r="AA2579"/>
      <c r="AB2579"/>
      <c r="AC2579"/>
      <c r="AD2579"/>
      <c r="AE2579"/>
      <c r="AF2579"/>
      <c r="AG2579"/>
      <c r="AH2579"/>
      <c r="AI2579"/>
      <c r="AJ2579"/>
      <c r="AK2579"/>
      <c r="AL2579"/>
      <c r="AM2579"/>
      <c r="AN2579"/>
      <c r="AO2579"/>
      <c r="AP2579"/>
      <c r="AQ2579"/>
      <c r="AR2579"/>
      <c r="AS2579"/>
      <c r="AT2579"/>
      <c r="AU2579"/>
      <c r="AV2579"/>
      <c r="AW2579"/>
      <c r="AX2579"/>
      <c r="AY2579"/>
      <c r="AZ2579"/>
      <c r="BA2579"/>
      <c r="BB2579"/>
      <c r="BC2579"/>
    </row>
    <row r="2580" spans="1:55" s="47" customFormat="1" x14ac:dyDescent="0.25">
      <c r="A2580" s="153"/>
      <c r="B2580" s="101"/>
      <c r="C2580" s="167"/>
      <c r="D2580" s="163"/>
      <c r="E2580" s="161"/>
      <c r="F2580" s="154"/>
      <c r="G2580"/>
      <c r="H2580"/>
      <c r="I2580"/>
      <c r="J2580"/>
      <c r="K2580"/>
      <c r="L2580"/>
      <c r="M2580"/>
      <c r="N2580"/>
      <c r="O2580"/>
      <c r="P2580"/>
      <c r="Q2580"/>
      <c r="R2580"/>
      <c r="S2580"/>
      <c r="T2580"/>
      <c r="U2580"/>
      <c r="V2580"/>
      <c r="W2580"/>
      <c r="X2580"/>
      <c r="Y2580"/>
      <c r="Z2580"/>
      <c r="AA2580"/>
      <c r="AB2580"/>
      <c r="AC2580"/>
      <c r="AD2580"/>
      <c r="AE2580"/>
      <c r="AF2580"/>
      <c r="AG2580"/>
      <c r="AH2580"/>
      <c r="AI2580"/>
      <c r="AJ2580"/>
      <c r="AK2580"/>
      <c r="AL2580"/>
      <c r="AM2580"/>
      <c r="AN2580"/>
      <c r="AO2580"/>
      <c r="AP2580"/>
      <c r="AQ2580"/>
      <c r="AR2580"/>
      <c r="AS2580"/>
      <c r="AT2580"/>
      <c r="AU2580"/>
      <c r="AV2580"/>
      <c r="AW2580"/>
      <c r="AX2580"/>
      <c r="AY2580"/>
      <c r="AZ2580"/>
      <c r="BA2580"/>
      <c r="BB2580"/>
      <c r="BC2580"/>
    </row>
    <row r="2581" spans="1:55" s="47" customFormat="1" x14ac:dyDescent="0.25">
      <c r="A2581" s="153"/>
      <c r="B2581" s="101"/>
      <c r="C2581" s="167"/>
      <c r="D2581" s="163"/>
      <c r="E2581" s="161"/>
      <c r="F2581" s="154"/>
      <c r="G2581"/>
      <c r="H2581"/>
      <c r="I2581"/>
      <c r="J2581"/>
      <c r="K2581"/>
      <c r="L2581"/>
      <c r="M2581"/>
      <c r="N2581"/>
      <c r="O2581"/>
      <c r="P2581"/>
      <c r="Q2581"/>
      <c r="R2581"/>
      <c r="S2581"/>
      <c r="T2581"/>
      <c r="U2581"/>
      <c r="V2581"/>
      <c r="W2581"/>
      <c r="X2581"/>
      <c r="Y2581"/>
      <c r="Z2581"/>
      <c r="AA2581"/>
      <c r="AB2581"/>
      <c r="AC2581"/>
      <c r="AD2581"/>
      <c r="AE2581"/>
      <c r="AF2581"/>
      <c r="AG2581"/>
      <c r="AH2581"/>
      <c r="AI2581"/>
      <c r="AJ2581"/>
      <c r="AK2581"/>
      <c r="AL2581"/>
      <c r="AM2581"/>
      <c r="AN2581"/>
      <c r="AO2581"/>
      <c r="AP2581"/>
      <c r="AQ2581"/>
      <c r="AR2581"/>
      <c r="AS2581"/>
      <c r="AT2581"/>
      <c r="AU2581"/>
      <c r="AV2581"/>
      <c r="AW2581"/>
      <c r="AX2581"/>
      <c r="AY2581"/>
      <c r="AZ2581"/>
      <c r="BA2581"/>
      <c r="BB2581"/>
      <c r="BC2581"/>
    </row>
    <row r="2582" spans="1:55" s="47" customFormat="1" x14ac:dyDescent="0.25">
      <c r="A2582" s="153"/>
      <c r="B2582" s="101"/>
      <c r="C2582" s="167"/>
      <c r="D2582" s="163"/>
      <c r="E2582" s="161"/>
      <c r="F2582" s="154"/>
      <c r="G2582"/>
      <c r="H2582"/>
      <c r="I2582"/>
      <c r="J2582"/>
      <c r="K2582"/>
      <c r="L2582"/>
      <c r="M2582"/>
      <c r="N2582"/>
      <c r="O2582"/>
      <c r="P2582"/>
      <c r="Q2582"/>
      <c r="R2582"/>
      <c r="S2582"/>
      <c r="T2582"/>
      <c r="U2582"/>
      <c r="V2582"/>
      <c r="W2582"/>
      <c r="X2582"/>
      <c r="Y2582"/>
      <c r="Z2582"/>
      <c r="AA2582"/>
      <c r="AB2582"/>
      <c r="AC2582"/>
      <c r="AD2582"/>
      <c r="AE2582"/>
      <c r="AF2582"/>
      <c r="AG2582"/>
      <c r="AH2582"/>
      <c r="AI2582"/>
      <c r="AJ2582"/>
      <c r="AK2582"/>
      <c r="AL2582"/>
      <c r="AM2582"/>
      <c r="AN2582"/>
      <c r="AO2582"/>
      <c r="AP2582"/>
      <c r="AQ2582"/>
      <c r="AR2582"/>
      <c r="AS2582"/>
      <c r="AT2582"/>
      <c r="AU2582"/>
      <c r="AV2582"/>
      <c r="AW2582"/>
      <c r="AX2582"/>
      <c r="AY2582"/>
      <c r="AZ2582"/>
      <c r="BA2582"/>
      <c r="BB2582"/>
      <c r="BC2582"/>
    </row>
    <row r="2583" spans="1:55" s="47" customFormat="1" x14ac:dyDescent="0.25">
      <c r="A2583" s="153"/>
      <c r="B2583" s="101"/>
      <c r="C2583" s="167"/>
      <c r="D2583" s="163"/>
      <c r="E2583" s="161"/>
      <c r="F2583" s="154"/>
      <c r="G2583"/>
      <c r="H2583"/>
      <c r="I2583"/>
      <c r="J2583"/>
      <c r="K2583"/>
      <c r="L2583"/>
      <c r="M2583"/>
      <c r="N2583"/>
      <c r="O2583"/>
      <c r="P2583"/>
      <c r="Q2583"/>
      <c r="R2583"/>
      <c r="S2583"/>
      <c r="T2583"/>
      <c r="U2583"/>
      <c r="V2583"/>
      <c r="W2583"/>
      <c r="X2583"/>
      <c r="Y2583"/>
      <c r="Z2583"/>
      <c r="AA2583"/>
      <c r="AB2583"/>
      <c r="AC2583"/>
      <c r="AD2583"/>
      <c r="AE2583"/>
      <c r="AF2583"/>
      <c r="AG2583"/>
      <c r="AH2583"/>
      <c r="AI2583"/>
      <c r="AJ2583"/>
      <c r="AK2583"/>
      <c r="AL2583"/>
      <c r="AM2583"/>
      <c r="AN2583"/>
      <c r="AO2583"/>
      <c r="AP2583"/>
      <c r="AQ2583"/>
      <c r="AR2583"/>
      <c r="AS2583"/>
      <c r="AT2583"/>
      <c r="AU2583"/>
      <c r="AV2583"/>
      <c r="AW2583"/>
      <c r="AX2583"/>
      <c r="AY2583"/>
      <c r="AZ2583"/>
      <c r="BA2583"/>
      <c r="BB2583"/>
      <c r="BC2583"/>
    </row>
    <row r="2584" spans="1:55" s="47" customFormat="1" x14ac:dyDescent="0.25">
      <c r="A2584" s="153"/>
      <c r="B2584" s="101"/>
      <c r="C2584" s="167"/>
      <c r="D2584" s="163"/>
      <c r="E2584" s="161"/>
      <c r="F2584" s="154"/>
      <c r="G2584"/>
      <c r="H2584"/>
      <c r="I2584"/>
      <c r="J2584"/>
      <c r="K2584"/>
      <c r="L2584"/>
      <c r="M2584"/>
      <c r="N2584"/>
      <c r="O2584"/>
      <c r="P2584"/>
      <c r="Q2584"/>
      <c r="R2584"/>
      <c r="S2584"/>
      <c r="T2584"/>
      <c r="U2584"/>
      <c r="V2584"/>
      <c r="W2584"/>
      <c r="X2584"/>
      <c r="Y2584"/>
      <c r="Z2584"/>
      <c r="AA2584"/>
      <c r="AB2584"/>
      <c r="AC2584"/>
      <c r="AD2584"/>
      <c r="AE2584"/>
      <c r="AF2584"/>
      <c r="AG2584"/>
      <c r="AH2584"/>
      <c r="AI2584"/>
      <c r="AJ2584"/>
      <c r="AK2584"/>
      <c r="AL2584"/>
      <c r="AM2584"/>
      <c r="AN2584"/>
      <c r="AO2584"/>
      <c r="AP2584"/>
      <c r="AQ2584"/>
      <c r="AR2584"/>
      <c r="AS2584"/>
      <c r="AT2584"/>
      <c r="AU2584"/>
      <c r="AV2584"/>
      <c r="AW2584"/>
      <c r="AX2584"/>
      <c r="AY2584"/>
      <c r="AZ2584"/>
      <c r="BA2584"/>
      <c r="BB2584"/>
      <c r="BC2584"/>
    </row>
    <row r="2585" spans="1:55" s="47" customFormat="1" x14ac:dyDescent="0.25">
      <c r="A2585" s="153"/>
      <c r="B2585" s="101"/>
      <c r="C2585" s="167"/>
      <c r="D2585" s="163"/>
      <c r="E2585" s="161"/>
      <c r="F2585" s="154"/>
      <c r="G2585"/>
      <c r="H2585"/>
      <c r="I2585"/>
      <c r="J2585"/>
      <c r="K2585"/>
      <c r="L2585"/>
      <c r="M2585"/>
      <c r="N2585"/>
      <c r="O2585"/>
      <c r="P2585"/>
      <c r="Q2585"/>
      <c r="R2585"/>
      <c r="S2585"/>
      <c r="T2585"/>
      <c r="U2585"/>
      <c r="V2585"/>
      <c r="W2585"/>
      <c r="X2585"/>
      <c r="Y2585"/>
      <c r="Z2585"/>
      <c r="AA2585"/>
      <c r="AB2585"/>
      <c r="AC2585"/>
      <c r="AD2585"/>
      <c r="AE2585"/>
      <c r="AF2585"/>
      <c r="AG2585"/>
      <c r="AH2585"/>
      <c r="AI2585"/>
      <c r="AJ2585"/>
      <c r="AK2585"/>
      <c r="AL2585"/>
      <c r="AM2585"/>
      <c r="AN2585"/>
      <c r="AO2585"/>
      <c r="AP2585"/>
      <c r="AQ2585"/>
      <c r="AR2585"/>
      <c r="AS2585"/>
      <c r="AT2585"/>
      <c r="AU2585"/>
      <c r="AV2585"/>
      <c r="AW2585"/>
      <c r="AX2585"/>
      <c r="AY2585"/>
      <c r="AZ2585"/>
      <c r="BA2585"/>
      <c r="BB2585"/>
      <c r="BC2585"/>
    </row>
    <row r="2586" spans="1:55" s="47" customFormat="1" x14ac:dyDescent="0.25">
      <c r="A2586" s="153"/>
      <c r="B2586" s="101"/>
      <c r="C2586" s="167"/>
      <c r="D2586" s="163"/>
      <c r="E2586" s="161"/>
      <c r="F2586" s="154"/>
      <c r="G2586"/>
      <c r="H2586"/>
      <c r="I2586"/>
      <c r="J2586"/>
      <c r="K2586"/>
      <c r="L2586"/>
      <c r="M2586"/>
      <c r="N2586"/>
      <c r="O2586"/>
      <c r="P2586"/>
      <c r="Q2586"/>
      <c r="R2586"/>
      <c r="S2586"/>
      <c r="T2586"/>
      <c r="U2586"/>
      <c r="V2586"/>
      <c r="W2586"/>
      <c r="X2586"/>
      <c r="Y2586"/>
      <c r="Z2586"/>
      <c r="AA2586"/>
      <c r="AB2586"/>
      <c r="AC2586"/>
      <c r="AD2586"/>
      <c r="AE2586"/>
      <c r="AF2586"/>
      <c r="AG2586"/>
      <c r="AH2586"/>
      <c r="AI2586"/>
      <c r="AJ2586"/>
      <c r="AK2586"/>
      <c r="AL2586"/>
      <c r="AM2586"/>
      <c r="AN2586"/>
      <c r="AO2586"/>
      <c r="AP2586"/>
      <c r="AQ2586"/>
      <c r="AR2586"/>
      <c r="AS2586"/>
      <c r="AT2586"/>
      <c r="AU2586"/>
      <c r="AV2586"/>
      <c r="AW2586"/>
      <c r="AX2586"/>
      <c r="AY2586"/>
      <c r="AZ2586"/>
      <c r="BA2586"/>
      <c r="BB2586"/>
      <c r="BC2586"/>
    </row>
    <row r="2587" spans="1:55" s="47" customFormat="1" x14ac:dyDescent="0.25">
      <c r="A2587" s="153"/>
      <c r="B2587" s="101"/>
      <c r="C2587" s="167"/>
      <c r="D2587" s="163"/>
      <c r="E2587" s="161"/>
      <c r="F2587" s="154"/>
      <c r="G2587"/>
      <c r="H2587"/>
      <c r="I2587"/>
      <c r="J2587"/>
      <c r="K2587"/>
      <c r="L2587"/>
      <c r="M2587"/>
      <c r="N2587"/>
      <c r="O2587"/>
      <c r="P2587"/>
      <c r="Q2587"/>
      <c r="R2587"/>
      <c r="S2587"/>
      <c r="T2587"/>
      <c r="U2587"/>
      <c r="V2587"/>
      <c r="W2587"/>
      <c r="X2587"/>
      <c r="Y2587"/>
      <c r="Z2587"/>
      <c r="AA2587"/>
      <c r="AB2587"/>
      <c r="AC2587"/>
      <c r="AD2587"/>
      <c r="AE2587"/>
      <c r="AF2587"/>
      <c r="AG2587"/>
      <c r="AH2587"/>
      <c r="AI2587"/>
      <c r="AJ2587"/>
      <c r="AK2587"/>
      <c r="AL2587"/>
      <c r="AM2587"/>
      <c r="AN2587"/>
      <c r="AO2587"/>
      <c r="AP2587"/>
      <c r="AQ2587"/>
      <c r="AR2587"/>
      <c r="AS2587"/>
      <c r="AT2587"/>
      <c r="AU2587"/>
      <c r="AV2587"/>
      <c r="AW2587"/>
      <c r="AX2587"/>
      <c r="AY2587"/>
      <c r="AZ2587"/>
      <c r="BA2587"/>
      <c r="BB2587"/>
      <c r="BC2587"/>
    </row>
    <row r="2588" spans="1:55" s="47" customFormat="1" x14ac:dyDescent="0.25">
      <c r="A2588" s="153"/>
      <c r="B2588" s="101"/>
      <c r="C2588" s="167"/>
      <c r="D2588" s="163"/>
      <c r="E2588" s="161"/>
      <c r="F2588" s="154"/>
      <c r="G2588"/>
      <c r="H2588"/>
      <c r="I2588"/>
      <c r="J2588"/>
      <c r="K2588"/>
      <c r="L2588"/>
      <c r="M2588"/>
      <c r="N2588"/>
      <c r="O2588"/>
      <c r="P2588"/>
      <c r="Q2588"/>
      <c r="R2588"/>
      <c r="S2588"/>
      <c r="T2588"/>
      <c r="U2588"/>
      <c r="V2588"/>
      <c r="W2588"/>
      <c r="X2588"/>
      <c r="Y2588"/>
      <c r="Z2588"/>
      <c r="AA2588"/>
      <c r="AB2588"/>
      <c r="AC2588"/>
      <c r="AD2588"/>
      <c r="AE2588"/>
      <c r="AF2588"/>
      <c r="AG2588"/>
      <c r="AH2588"/>
      <c r="AI2588"/>
      <c r="AJ2588"/>
      <c r="AK2588"/>
      <c r="AL2588"/>
      <c r="AM2588"/>
      <c r="AN2588"/>
      <c r="AO2588"/>
      <c r="AP2588"/>
      <c r="AQ2588"/>
      <c r="AR2588"/>
      <c r="AS2588"/>
      <c r="AT2588"/>
      <c r="AU2588"/>
      <c r="AV2588"/>
      <c r="AW2588"/>
      <c r="AX2588"/>
      <c r="AY2588"/>
      <c r="AZ2588"/>
      <c r="BA2588"/>
      <c r="BB2588"/>
      <c r="BC2588"/>
    </row>
    <row r="2589" spans="1:55" s="47" customFormat="1" x14ac:dyDescent="0.25">
      <c r="A2589" s="153"/>
      <c r="B2589" s="101"/>
      <c r="C2589" s="167"/>
      <c r="D2589" s="163"/>
      <c r="E2589" s="161"/>
      <c r="F2589" s="154"/>
      <c r="G2589"/>
      <c r="H2589"/>
      <c r="I2589"/>
      <c r="J2589"/>
      <c r="K2589"/>
      <c r="L2589"/>
      <c r="M2589"/>
      <c r="N2589"/>
      <c r="O2589"/>
      <c r="P2589"/>
      <c r="Q2589"/>
      <c r="R2589"/>
      <c r="S2589"/>
      <c r="T2589"/>
      <c r="U2589"/>
      <c r="V2589"/>
      <c r="W2589"/>
      <c r="X2589"/>
      <c r="Y2589"/>
      <c r="Z2589"/>
      <c r="AA2589"/>
      <c r="AB2589"/>
      <c r="AC2589"/>
      <c r="AD2589"/>
      <c r="AE2589"/>
      <c r="AF2589"/>
      <c r="AG2589"/>
      <c r="AH2589"/>
      <c r="AI2589"/>
      <c r="AJ2589"/>
      <c r="AK2589"/>
      <c r="AL2589"/>
      <c r="AM2589"/>
      <c r="AN2589"/>
      <c r="AO2589"/>
      <c r="AP2589"/>
      <c r="AQ2589"/>
      <c r="AR2589"/>
      <c r="AS2589"/>
      <c r="AT2589"/>
      <c r="AU2589"/>
      <c r="AV2589"/>
      <c r="AW2589"/>
      <c r="AX2589"/>
      <c r="AY2589"/>
      <c r="AZ2589"/>
      <c r="BA2589"/>
      <c r="BB2589"/>
      <c r="BC2589"/>
    </row>
    <row r="2590" spans="1:55" s="47" customFormat="1" x14ac:dyDescent="0.25">
      <c r="A2590" s="153"/>
      <c r="B2590" s="101"/>
      <c r="C2590" s="167"/>
      <c r="D2590" s="163"/>
      <c r="E2590" s="161"/>
      <c r="F2590" s="154"/>
      <c r="G2590"/>
      <c r="H2590"/>
      <c r="I2590"/>
      <c r="J2590"/>
      <c r="K2590"/>
      <c r="L2590"/>
      <c r="M2590"/>
      <c r="N2590"/>
      <c r="O2590"/>
      <c r="P2590"/>
      <c r="Q2590"/>
      <c r="R2590"/>
      <c r="S2590"/>
      <c r="T2590"/>
      <c r="U2590"/>
      <c r="V2590"/>
      <c r="W2590"/>
      <c r="X2590"/>
      <c r="Y2590"/>
      <c r="Z2590"/>
      <c r="AA2590"/>
      <c r="AB2590"/>
      <c r="AC2590"/>
      <c r="AD2590"/>
      <c r="AE2590"/>
      <c r="AF2590"/>
      <c r="AG2590"/>
      <c r="AH2590"/>
      <c r="AI2590"/>
      <c r="AJ2590"/>
      <c r="AK2590"/>
      <c r="AL2590"/>
      <c r="AM2590"/>
      <c r="AN2590"/>
      <c r="AO2590"/>
      <c r="AP2590"/>
      <c r="AQ2590"/>
      <c r="AR2590"/>
      <c r="AS2590"/>
      <c r="AT2590"/>
      <c r="AU2590"/>
      <c r="AV2590"/>
      <c r="AW2590"/>
      <c r="AX2590"/>
      <c r="AY2590"/>
      <c r="AZ2590"/>
      <c r="BA2590"/>
      <c r="BB2590"/>
      <c r="BC2590"/>
    </row>
    <row r="2591" spans="1:55" s="47" customFormat="1" x14ac:dyDescent="0.25">
      <c r="A2591" s="153"/>
      <c r="B2591" s="101"/>
      <c r="C2591" s="167"/>
      <c r="D2591" s="163"/>
      <c r="E2591" s="161"/>
      <c r="F2591" s="154"/>
      <c r="G2591"/>
      <c r="H2591"/>
      <c r="I2591"/>
      <c r="J2591"/>
      <c r="K2591"/>
      <c r="L2591"/>
      <c r="M2591"/>
      <c r="N2591"/>
      <c r="O2591"/>
      <c r="P2591"/>
      <c r="Q2591"/>
      <c r="R2591"/>
      <c r="S2591"/>
      <c r="T2591"/>
      <c r="U2591"/>
      <c r="V2591"/>
      <c r="W2591"/>
      <c r="X2591"/>
      <c r="Y2591"/>
      <c r="Z2591"/>
      <c r="AA2591"/>
      <c r="AB2591"/>
      <c r="AC2591"/>
      <c r="AD2591"/>
      <c r="AE2591"/>
      <c r="AF2591"/>
      <c r="AG2591"/>
      <c r="AH2591"/>
      <c r="AI2591"/>
      <c r="AJ2591"/>
      <c r="AK2591"/>
      <c r="AL2591"/>
      <c r="AM2591"/>
      <c r="AN2591"/>
      <c r="AO2591"/>
      <c r="AP2591"/>
      <c r="AQ2591"/>
      <c r="AR2591"/>
      <c r="AS2591"/>
      <c r="AT2591"/>
      <c r="AU2591"/>
      <c r="AV2591"/>
      <c r="AW2591"/>
      <c r="AX2591"/>
      <c r="AY2591"/>
      <c r="AZ2591"/>
      <c r="BA2591"/>
      <c r="BB2591"/>
      <c r="BC2591"/>
    </row>
    <row r="2592" spans="1:55" s="47" customFormat="1" x14ac:dyDescent="0.25">
      <c r="A2592" s="153"/>
      <c r="B2592" s="101"/>
      <c r="C2592" s="167"/>
      <c r="D2592" s="163"/>
      <c r="E2592" s="161"/>
      <c r="F2592" s="154"/>
      <c r="G2592"/>
      <c r="H2592"/>
      <c r="I2592"/>
      <c r="J2592"/>
      <c r="K2592"/>
      <c r="L2592"/>
      <c r="M2592"/>
      <c r="N2592"/>
      <c r="O2592"/>
      <c r="P2592"/>
      <c r="Q2592"/>
      <c r="R2592"/>
      <c r="S2592"/>
      <c r="T2592"/>
      <c r="U2592"/>
      <c r="V2592"/>
      <c r="W2592"/>
      <c r="X2592"/>
      <c r="Y2592"/>
      <c r="Z2592"/>
      <c r="AA2592"/>
      <c r="AB2592"/>
      <c r="AC2592"/>
      <c r="AD2592"/>
      <c r="AE2592"/>
      <c r="AF2592"/>
      <c r="AG2592"/>
      <c r="AH2592"/>
      <c r="AI2592"/>
      <c r="AJ2592"/>
      <c r="AK2592"/>
      <c r="AL2592"/>
      <c r="AM2592"/>
      <c r="AN2592"/>
      <c r="AO2592"/>
      <c r="AP2592"/>
      <c r="AQ2592"/>
      <c r="AR2592"/>
      <c r="AS2592"/>
      <c r="AT2592"/>
      <c r="AU2592"/>
      <c r="AV2592"/>
      <c r="AW2592"/>
      <c r="AX2592"/>
      <c r="AY2592"/>
      <c r="AZ2592"/>
      <c r="BA2592"/>
      <c r="BB2592"/>
      <c r="BC2592"/>
    </row>
    <row r="2593" spans="1:55" s="47" customFormat="1" x14ac:dyDescent="0.25">
      <c r="A2593" s="153"/>
      <c r="B2593" s="101"/>
      <c r="C2593" s="167"/>
      <c r="D2593" s="163"/>
      <c r="E2593" s="161"/>
      <c r="F2593" s="154"/>
      <c r="G2593"/>
      <c r="H2593"/>
      <c r="I2593"/>
      <c r="J2593"/>
      <c r="K2593"/>
      <c r="L2593"/>
      <c r="M2593"/>
      <c r="N2593"/>
      <c r="O2593"/>
      <c r="P2593"/>
      <c r="Q2593"/>
      <c r="R2593"/>
      <c r="S2593"/>
      <c r="T2593"/>
      <c r="U2593"/>
      <c r="V2593"/>
      <c r="W2593"/>
      <c r="X2593"/>
      <c r="Y2593"/>
      <c r="Z2593"/>
      <c r="AA2593"/>
      <c r="AB2593"/>
      <c r="AC2593"/>
      <c r="AD2593"/>
      <c r="AE2593"/>
      <c r="AF2593"/>
      <c r="AG2593"/>
      <c r="AH2593"/>
      <c r="AI2593"/>
      <c r="AJ2593"/>
      <c r="AK2593"/>
      <c r="AL2593"/>
      <c r="AM2593"/>
      <c r="AN2593"/>
      <c r="AO2593"/>
      <c r="AP2593"/>
      <c r="AQ2593"/>
      <c r="AR2593"/>
      <c r="AS2593"/>
      <c r="AT2593"/>
      <c r="AU2593"/>
      <c r="AV2593"/>
      <c r="AW2593"/>
      <c r="AX2593"/>
      <c r="AY2593"/>
      <c r="AZ2593"/>
      <c r="BA2593"/>
      <c r="BB2593"/>
      <c r="BC2593"/>
    </row>
    <row r="2594" spans="1:55" s="47" customFormat="1" x14ac:dyDescent="0.25">
      <c r="A2594" s="153"/>
      <c r="B2594" s="101"/>
      <c r="C2594" s="167"/>
      <c r="D2594" s="163"/>
      <c r="E2594" s="161"/>
      <c r="F2594" s="154"/>
      <c r="G2594"/>
      <c r="H2594"/>
      <c r="I2594"/>
      <c r="J2594"/>
      <c r="K2594"/>
      <c r="L2594"/>
      <c r="M2594"/>
      <c r="N2594"/>
      <c r="O2594"/>
      <c r="P2594"/>
      <c r="Q2594"/>
      <c r="R2594"/>
      <c r="S2594"/>
      <c r="T2594"/>
      <c r="U2594"/>
      <c r="V2594"/>
      <c r="W2594"/>
      <c r="X2594"/>
      <c r="Y2594"/>
      <c r="Z2594"/>
      <c r="AA2594"/>
      <c r="AB2594"/>
      <c r="AC2594"/>
      <c r="AD2594"/>
      <c r="AE2594"/>
      <c r="AF2594"/>
      <c r="AG2594"/>
      <c r="AH2594"/>
      <c r="AI2594"/>
      <c r="AJ2594"/>
      <c r="AK2594"/>
      <c r="AL2594"/>
      <c r="AM2594"/>
      <c r="AN2594"/>
      <c r="AO2594"/>
      <c r="AP2594"/>
      <c r="AQ2594"/>
      <c r="AR2594"/>
      <c r="AS2594"/>
      <c r="AT2594"/>
      <c r="AU2594"/>
      <c r="AV2594"/>
      <c r="AW2594"/>
      <c r="AX2594"/>
      <c r="AY2594"/>
      <c r="AZ2594"/>
      <c r="BA2594"/>
      <c r="BB2594"/>
      <c r="BC2594"/>
    </row>
    <row r="2595" spans="1:55" s="47" customFormat="1" x14ac:dyDescent="0.25">
      <c r="A2595" s="153"/>
      <c r="B2595" s="101"/>
      <c r="C2595" s="167"/>
      <c r="D2595" s="163"/>
      <c r="E2595" s="161"/>
      <c r="F2595" s="154"/>
      <c r="G2595"/>
      <c r="H2595"/>
      <c r="I2595"/>
      <c r="J2595"/>
      <c r="K2595"/>
      <c r="L2595"/>
      <c r="M2595"/>
      <c r="N2595"/>
      <c r="O2595"/>
      <c r="P2595"/>
      <c r="Q2595"/>
      <c r="R2595"/>
      <c r="S2595"/>
      <c r="T2595"/>
      <c r="U2595"/>
      <c r="V2595"/>
      <c r="W2595"/>
      <c r="X2595"/>
      <c r="Y2595"/>
      <c r="Z2595"/>
      <c r="AA2595"/>
      <c r="AB2595"/>
      <c r="AC2595"/>
      <c r="AD2595"/>
      <c r="AE2595"/>
      <c r="AF2595"/>
      <c r="AG2595"/>
      <c r="AH2595"/>
      <c r="AI2595"/>
      <c r="AJ2595"/>
      <c r="AK2595"/>
      <c r="AL2595"/>
      <c r="AM2595"/>
      <c r="AN2595"/>
      <c r="AO2595"/>
      <c r="AP2595"/>
      <c r="AQ2595"/>
      <c r="AR2595"/>
      <c r="AS2595"/>
      <c r="AT2595"/>
      <c r="AU2595"/>
      <c r="AV2595"/>
      <c r="AW2595"/>
      <c r="AX2595"/>
      <c r="AY2595"/>
      <c r="AZ2595"/>
      <c r="BA2595"/>
      <c r="BB2595"/>
      <c r="BC2595"/>
    </row>
    <row r="2596" spans="1:55" s="47" customFormat="1" x14ac:dyDescent="0.25">
      <c r="A2596" s="153"/>
      <c r="B2596" s="101"/>
      <c r="C2596" s="167"/>
      <c r="D2596" s="163"/>
      <c r="E2596" s="161"/>
      <c r="F2596" s="154"/>
      <c r="G2596"/>
      <c r="H2596"/>
      <c r="I2596"/>
      <c r="J2596"/>
      <c r="K2596"/>
      <c r="L2596"/>
      <c r="M2596"/>
      <c r="N2596"/>
      <c r="O2596"/>
      <c r="P2596"/>
      <c r="Q2596"/>
      <c r="R2596"/>
      <c r="S2596"/>
      <c r="T2596"/>
      <c r="U2596"/>
      <c r="V2596"/>
      <c r="W2596"/>
      <c r="X2596"/>
      <c r="Y2596"/>
      <c r="Z2596"/>
      <c r="AA2596"/>
      <c r="AB2596"/>
      <c r="AC2596"/>
      <c r="AD2596"/>
      <c r="AE2596"/>
      <c r="AF2596"/>
      <c r="AG2596"/>
      <c r="AH2596"/>
      <c r="AI2596"/>
      <c r="AJ2596"/>
      <c r="AK2596"/>
      <c r="AL2596"/>
      <c r="AM2596"/>
      <c r="AN2596"/>
      <c r="AO2596"/>
      <c r="AP2596"/>
      <c r="AQ2596"/>
      <c r="AR2596"/>
      <c r="AS2596"/>
      <c r="AT2596"/>
      <c r="AU2596"/>
      <c r="AV2596"/>
      <c r="AW2596"/>
      <c r="AX2596"/>
      <c r="AY2596"/>
      <c r="AZ2596"/>
      <c r="BA2596"/>
      <c r="BB2596"/>
      <c r="BC2596"/>
    </row>
    <row r="2597" spans="1:55" s="47" customFormat="1" x14ac:dyDescent="0.25">
      <c r="A2597" s="153"/>
      <c r="B2597" s="101"/>
      <c r="C2597" s="167"/>
      <c r="D2597" s="163"/>
      <c r="E2597" s="161"/>
      <c r="F2597" s="154"/>
      <c r="G2597"/>
      <c r="H2597"/>
      <c r="I2597"/>
      <c r="J2597"/>
      <c r="K2597"/>
      <c r="L2597"/>
      <c r="M2597"/>
      <c r="N2597"/>
      <c r="O2597"/>
      <c r="P2597"/>
      <c r="Q2597"/>
      <c r="R2597"/>
      <c r="S2597"/>
      <c r="T2597"/>
      <c r="U2597"/>
      <c r="V2597"/>
      <c r="W2597"/>
      <c r="X2597"/>
      <c r="Y2597"/>
      <c r="Z2597"/>
      <c r="AA2597"/>
      <c r="AB2597"/>
      <c r="AC2597"/>
      <c r="AD2597"/>
      <c r="AE2597"/>
      <c r="AF2597"/>
      <c r="AG2597"/>
      <c r="AH2597"/>
      <c r="AI2597"/>
      <c r="AJ2597"/>
      <c r="AK2597"/>
      <c r="AL2597"/>
      <c r="AM2597"/>
      <c r="AN2597"/>
      <c r="AO2597"/>
      <c r="AP2597"/>
      <c r="AQ2597"/>
      <c r="AR2597"/>
      <c r="AS2597"/>
      <c r="AT2597"/>
      <c r="AU2597"/>
      <c r="AV2597"/>
      <c r="AW2597"/>
      <c r="AX2597"/>
      <c r="AY2597"/>
      <c r="AZ2597"/>
      <c r="BA2597"/>
      <c r="BB2597"/>
      <c r="BC2597"/>
    </row>
    <row r="2598" spans="1:55" s="47" customFormat="1" x14ac:dyDescent="0.25">
      <c r="A2598" s="153"/>
      <c r="B2598" s="101"/>
      <c r="C2598" s="167"/>
      <c r="D2598" s="163"/>
      <c r="E2598" s="161"/>
      <c r="F2598" s="154"/>
      <c r="G2598"/>
      <c r="H2598"/>
      <c r="I2598"/>
      <c r="J2598"/>
      <c r="K2598"/>
      <c r="L2598"/>
      <c r="M2598"/>
      <c r="N2598"/>
      <c r="O2598"/>
      <c r="P2598"/>
      <c r="Q2598"/>
      <c r="R2598"/>
      <c r="S2598"/>
      <c r="T2598"/>
      <c r="U2598"/>
      <c r="V2598"/>
      <c r="W2598"/>
      <c r="X2598"/>
      <c r="Y2598"/>
      <c r="Z2598"/>
      <c r="AA2598"/>
      <c r="AB2598"/>
      <c r="AC2598"/>
      <c r="AD2598"/>
      <c r="AE2598"/>
      <c r="AF2598"/>
      <c r="AG2598"/>
      <c r="AH2598"/>
      <c r="AI2598"/>
      <c r="AJ2598"/>
      <c r="AK2598"/>
      <c r="AL2598"/>
      <c r="AM2598"/>
      <c r="AN2598"/>
      <c r="AO2598"/>
      <c r="AP2598"/>
      <c r="AQ2598"/>
      <c r="AR2598"/>
      <c r="AS2598"/>
      <c r="AT2598"/>
      <c r="AU2598"/>
      <c r="AV2598"/>
      <c r="AW2598"/>
      <c r="AX2598"/>
      <c r="AY2598"/>
      <c r="AZ2598"/>
      <c r="BA2598"/>
      <c r="BB2598"/>
      <c r="BC2598"/>
    </row>
    <row r="2599" spans="1:55" s="47" customFormat="1" x14ac:dyDescent="0.25">
      <c r="A2599" s="153"/>
      <c r="B2599" s="101"/>
      <c r="C2599" s="167"/>
      <c r="D2599" s="163"/>
      <c r="E2599" s="161"/>
      <c r="F2599" s="154"/>
      <c r="G2599"/>
      <c r="H2599"/>
      <c r="I2599"/>
      <c r="J2599"/>
      <c r="K2599"/>
      <c r="L2599"/>
      <c r="M2599"/>
      <c r="N2599"/>
      <c r="O2599"/>
      <c r="P2599"/>
      <c r="Q2599"/>
      <c r="R2599"/>
      <c r="S2599"/>
      <c r="T2599"/>
      <c r="U2599"/>
      <c r="V2599"/>
      <c r="W2599"/>
      <c r="X2599"/>
      <c r="Y2599"/>
      <c r="Z2599"/>
      <c r="AA2599"/>
      <c r="AB2599"/>
      <c r="AC2599"/>
      <c r="AD2599"/>
      <c r="AE2599"/>
      <c r="AF2599"/>
      <c r="AG2599"/>
      <c r="AH2599"/>
      <c r="AI2599"/>
      <c r="AJ2599"/>
      <c r="AK2599"/>
      <c r="AL2599"/>
      <c r="AM2599"/>
      <c r="AN2599"/>
      <c r="AO2599"/>
      <c r="AP2599"/>
      <c r="AQ2599"/>
      <c r="AR2599"/>
      <c r="AS2599"/>
      <c r="AT2599"/>
      <c r="AU2599"/>
      <c r="AV2599"/>
      <c r="AW2599"/>
      <c r="AX2599"/>
      <c r="AY2599"/>
      <c r="AZ2599"/>
      <c r="BA2599"/>
      <c r="BB2599"/>
      <c r="BC2599"/>
    </row>
    <row r="2600" spans="1:55" s="47" customFormat="1" x14ac:dyDescent="0.25">
      <c r="A2600" s="153"/>
      <c r="B2600" s="101"/>
      <c r="C2600" s="167"/>
      <c r="D2600" s="163"/>
      <c r="E2600" s="161"/>
      <c r="F2600" s="154"/>
      <c r="G2600"/>
      <c r="H2600"/>
      <c r="I2600"/>
      <c r="J2600"/>
      <c r="K2600"/>
      <c r="L2600"/>
      <c r="M2600"/>
      <c r="N2600"/>
      <c r="O2600"/>
      <c r="P2600"/>
      <c r="Q2600"/>
      <c r="R2600"/>
      <c r="S2600"/>
      <c r="T2600"/>
      <c r="U2600"/>
      <c r="V2600"/>
      <c r="W2600"/>
      <c r="X2600"/>
      <c r="Y2600"/>
      <c r="Z2600"/>
      <c r="AA2600"/>
      <c r="AB2600"/>
      <c r="AC2600"/>
      <c r="AD2600"/>
      <c r="AE2600"/>
      <c r="AF2600"/>
      <c r="AG2600"/>
      <c r="AH2600"/>
      <c r="AI2600"/>
      <c r="AJ2600"/>
      <c r="AK2600"/>
      <c r="AL2600"/>
      <c r="AM2600"/>
      <c r="AN2600"/>
      <c r="AO2600"/>
      <c r="AP2600"/>
      <c r="AQ2600"/>
      <c r="AR2600"/>
      <c r="AS2600"/>
      <c r="AT2600"/>
      <c r="AU2600"/>
      <c r="AV2600"/>
      <c r="AW2600"/>
      <c r="AX2600"/>
      <c r="AY2600"/>
      <c r="AZ2600"/>
      <c r="BA2600"/>
      <c r="BB2600"/>
      <c r="BC2600"/>
    </row>
    <row r="2601" spans="1:55" s="47" customFormat="1" x14ac:dyDescent="0.25">
      <c r="A2601" s="153"/>
      <c r="B2601" s="101"/>
      <c r="C2601" s="167"/>
      <c r="D2601" s="163"/>
      <c r="E2601" s="161"/>
      <c r="F2601" s="154"/>
      <c r="G2601"/>
      <c r="H2601"/>
      <c r="I2601"/>
      <c r="J2601"/>
      <c r="K2601"/>
      <c r="L2601"/>
      <c r="M2601"/>
      <c r="N2601"/>
      <c r="O2601"/>
      <c r="P2601"/>
      <c r="Q2601"/>
      <c r="R2601"/>
      <c r="S2601"/>
      <c r="T2601"/>
      <c r="U2601"/>
      <c r="V2601"/>
      <c r="W2601"/>
      <c r="X2601"/>
      <c r="Y2601"/>
      <c r="Z2601"/>
      <c r="AA2601"/>
      <c r="AB2601"/>
      <c r="AC2601"/>
      <c r="AD2601"/>
      <c r="AE2601"/>
      <c r="AF2601"/>
      <c r="AG2601"/>
      <c r="AH2601"/>
      <c r="AI2601"/>
      <c r="AJ2601"/>
      <c r="AK2601"/>
      <c r="AL2601"/>
      <c r="AM2601"/>
      <c r="AN2601"/>
      <c r="AO2601"/>
      <c r="AP2601"/>
      <c r="AQ2601"/>
      <c r="AR2601"/>
      <c r="AS2601"/>
      <c r="AT2601"/>
      <c r="AU2601"/>
      <c r="AV2601"/>
      <c r="AW2601"/>
      <c r="AX2601"/>
      <c r="AY2601"/>
      <c r="AZ2601"/>
      <c r="BA2601"/>
      <c r="BB2601"/>
      <c r="BC2601"/>
    </row>
    <row r="2602" spans="1:55" s="47" customFormat="1" x14ac:dyDescent="0.25">
      <c r="A2602" s="153"/>
      <c r="B2602" s="101"/>
      <c r="C2602" s="167"/>
      <c r="D2602" s="163"/>
      <c r="E2602" s="161"/>
      <c r="F2602" s="154"/>
      <c r="G2602"/>
      <c r="H2602"/>
      <c r="I2602"/>
      <c r="J2602"/>
      <c r="K2602"/>
      <c r="L2602"/>
      <c r="M2602"/>
      <c r="N2602"/>
      <c r="O2602"/>
      <c r="P2602"/>
      <c r="Q2602"/>
      <c r="R2602"/>
      <c r="S2602"/>
      <c r="T2602"/>
      <c r="U2602"/>
      <c r="V2602"/>
      <c r="W2602"/>
      <c r="X2602"/>
      <c r="Y2602"/>
      <c r="Z2602"/>
      <c r="AA2602"/>
      <c r="AB2602"/>
      <c r="AC2602"/>
      <c r="AD2602"/>
      <c r="AE2602"/>
      <c r="AF2602"/>
      <c r="AG2602"/>
      <c r="AH2602"/>
      <c r="AI2602"/>
      <c r="AJ2602"/>
      <c r="AK2602"/>
      <c r="AL2602"/>
      <c r="AM2602"/>
      <c r="AN2602"/>
      <c r="AO2602"/>
      <c r="AP2602"/>
      <c r="AQ2602"/>
      <c r="AR2602"/>
      <c r="AS2602"/>
      <c r="AT2602"/>
      <c r="AU2602"/>
      <c r="AV2602"/>
      <c r="AW2602"/>
      <c r="AX2602"/>
      <c r="AY2602"/>
      <c r="AZ2602"/>
      <c r="BA2602"/>
      <c r="BB2602"/>
      <c r="BC2602"/>
    </row>
    <row r="2603" spans="1:55" s="47" customFormat="1" x14ac:dyDescent="0.25">
      <c r="A2603" s="153"/>
      <c r="B2603" s="101"/>
      <c r="C2603" s="167"/>
      <c r="D2603" s="163"/>
      <c r="E2603" s="161"/>
      <c r="F2603" s="154"/>
      <c r="G2603"/>
      <c r="H2603"/>
      <c r="I2603"/>
      <c r="J2603"/>
      <c r="K2603"/>
      <c r="L2603"/>
      <c r="M2603"/>
      <c r="N2603"/>
      <c r="O2603"/>
      <c r="P2603"/>
      <c r="Q2603"/>
      <c r="R2603"/>
      <c r="S2603"/>
      <c r="T2603"/>
      <c r="U2603"/>
      <c r="V2603"/>
      <c r="W2603"/>
      <c r="X2603"/>
      <c r="Y2603"/>
      <c r="Z2603"/>
      <c r="AA2603"/>
      <c r="AB2603"/>
      <c r="AC2603"/>
      <c r="AD2603"/>
      <c r="AE2603"/>
      <c r="AF2603"/>
      <c r="AG2603"/>
      <c r="AH2603"/>
      <c r="AI2603"/>
      <c r="AJ2603"/>
      <c r="AK2603"/>
      <c r="AL2603"/>
      <c r="AM2603"/>
      <c r="AN2603"/>
      <c r="AO2603"/>
      <c r="AP2603"/>
      <c r="AQ2603"/>
      <c r="AR2603"/>
      <c r="AS2603"/>
      <c r="AT2603"/>
      <c r="AU2603"/>
      <c r="AV2603"/>
      <c r="AW2603"/>
      <c r="AX2603"/>
      <c r="AY2603"/>
      <c r="AZ2603"/>
      <c r="BA2603"/>
      <c r="BB2603"/>
      <c r="BC2603"/>
    </row>
    <row r="2604" spans="1:55" s="47" customFormat="1" x14ac:dyDescent="0.25">
      <c r="A2604" s="153"/>
      <c r="B2604" s="101"/>
      <c r="C2604" s="167"/>
      <c r="D2604" s="163"/>
      <c r="E2604" s="161"/>
      <c r="F2604" s="154"/>
      <c r="G2604"/>
      <c r="H2604"/>
      <c r="I2604"/>
      <c r="J2604"/>
      <c r="K2604"/>
      <c r="L2604"/>
      <c r="M2604"/>
      <c r="N2604"/>
      <c r="O2604"/>
      <c r="P2604"/>
      <c r="Q2604"/>
      <c r="R2604"/>
      <c r="S2604"/>
      <c r="T2604"/>
      <c r="U2604"/>
      <c r="V2604"/>
      <c r="W2604"/>
      <c r="X2604"/>
      <c r="Y2604"/>
      <c r="Z2604"/>
      <c r="AA2604"/>
      <c r="AB2604"/>
      <c r="AC2604"/>
      <c r="AD2604"/>
      <c r="AE2604"/>
      <c r="AF2604"/>
      <c r="AG2604"/>
      <c r="AH2604"/>
      <c r="AI2604"/>
      <c r="AJ2604"/>
      <c r="AK2604"/>
      <c r="AL2604"/>
      <c r="AM2604"/>
      <c r="AN2604"/>
      <c r="AO2604"/>
      <c r="AP2604"/>
      <c r="AQ2604"/>
      <c r="AR2604"/>
      <c r="AS2604"/>
      <c r="AT2604"/>
      <c r="AU2604"/>
      <c r="AV2604"/>
      <c r="AW2604"/>
      <c r="AX2604"/>
      <c r="AY2604"/>
      <c r="AZ2604"/>
      <c r="BA2604"/>
      <c r="BB2604"/>
      <c r="BC2604"/>
    </row>
    <row r="2605" spans="1:55" s="47" customFormat="1" x14ac:dyDescent="0.25">
      <c r="A2605" s="153"/>
      <c r="B2605" s="101"/>
      <c r="C2605" s="167"/>
      <c r="D2605" s="163"/>
      <c r="E2605" s="161"/>
      <c r="F2605" s="154"/>
      <c r="G2605"/>
      <c r="H2605"/>
      <c r="I2605"/>
      <c r="J2605"/>
      <c r="K2605"/>
      <c r="L2605"/>
      <c r="M2605"/>
      <c r="N2605"/>
      <c r="O2605"/>
      <c r="P2605"/>
      <c r="Q2605"/>
      <c r="R2605"/>
      <c r="S2605"/>
      <c r="T2605"/>
      <c r="U2605"/>
      <c r="V2605"/>
      <c r="W2605"/>
      <c r="X2605"/>
      <c r="Y2605"/>
      <c r="Z2605"/>
      <c r="AA2605"/>
      <c r="AB2605"/>
      <c r="AC2605"/>
      <c r="AD2605"/>
      <c r="AE2605"/>
      <c r="AF2605"/>
      <c r="AG2605"/>
      <c r="AH2605"/>
      <c r="AI2605"/>
      <c r="AJ2605"/>
      <c r="AK2605"/>
      <c r="AL2605"/>
      <c r="AM2605"/>
      <c r="AN2605"/>
      <c r="AO2605"/>
      <c r="AP2605"/>
      <c r="AQ2605"/>
      <c r="AR2605"/>
      <c r="AS2605"/>
      <c r="AT2605"/>
      <c r="AU2605"/>
      <c r="AV2605"/>
      <c r="AW2605"/>
      <c r="AX2605"/>
      <c r="AY2605"/>
      <c r="AZ2605"/>
      <c r="BA2605"/>
      <c r="BB2605"/>
      <c r="BC2605"/>
    </row>
    <row r="2606" spans="1:55" s="47" customFormat="1" x14ac:dyDescent="0.25">
      <c r="A2606" s="153"/>
      <c r="B2606" s="101"/>
      <c r="C2606" s="167"/>
      <c r="D2606" s="163"/>
      <c r="E2606" s="161"/>
      <c r="F2606" s="154"/>
      <c r="G2606"/>
      <c r="H2606"/>
      <c r="I2606"/>
      <c r="J2606"/>
      <c r="K2606"/>
      <c r="L2606"/>
      <c r="M2606"/>
      <c r="N2606"/>
      <c r="O2606"/>
      <c r="P2606"/>
      <c r="Q2606"/>
      <c r="R2606"/>
      <c r="S2606"/>
      <c r="T2606"/>
      <c r="U2606"/>
      <c r="V2606"/>
      <c r="W2606"/>
      <c r="X2606"/>
      <c r="Y2606"/>
      <c r="Z2606"/>
      <c r="AA2606"/>
      <c r="AB2606"/>
      <c r="AC2606"/>
      <c r="AD2606"/>
      <c r="AE2606"/>
      <c r="AF2606"/>
      <c r="AG2606"/>
      <c r="AH2606"/>
      <c r="AI2606"/>
      <c r="AJ2606"/>
      <c r="AK2606"/>
      <c r="AL2606"/>
      <c r="AM2606"/>
      <c r="AN2606"/>
      <c r="AO2606"/>
      <c r="AP2606"/>
      <c r="AQ2606"/>
      <c r="AR2606"/>
      <c r="AS2606"/>
      <c r="AT2606"/>
      <c r="AU2606"/>
      <c r="AV2606"/>
      <c r="AW2606"/>
      <c r="AX2606"/>
      <c r="AY2606"/>
      <c r="AZ2606"/>
      <c r="BA2606"/>
      <c r="BB2606"/>
      <c r="BC2606"/>
    </row>
    <row r="2607" spans="1:55" s="47" customFormat="1" x14ac:dyDescent="0.25">
      <c r="A2607" s="153"/>
      <c r="B2607" s="101"/>
      <c r="C2607" s="167"/>
      <c r="D2607" s="163"/>
      <c r="E2607" s="161"/>
      <c r="F2607" s="154"/>
      <c r="G2607"/>
      <c r="H2607"/>
      <c r="I2607"/>
      <c r="J2607"/>
      <c r="K2607"/>
      <c r="L2607"/>
      <c r="M2607"/>
      <c r="N2607"/>
      <c r="O2607"/>
      <c r="P2607"/>
      <c r="Q2607"/>
      <c r="R2607"/>
      <c r="S2607"/>
      <c r="T2607"/>
      <c r="U2607"/>
      <c r="V2607"/>
      <c r="W2607"/>
      <c r="X2607"/>
      <c r="Y2607"/>
      <c r="Z2607"/>
      <c r="AA2607"/>
      <c r="AB2607"/>
      <c r="AC2607"/>
      <c r="AD2607"/>
      <c r="AE2607"/>
      <c r="AF2607"/>
      <c r="AG2607"/>
      <c r="AH2607"/>
      <c r="AI2607"/>
      <c r="AJ2607"/>
      <c r="AK2607"/>
      <c r="AL2607"/>
      <c r="AM2607"/>
      <c r="AN2607"/>
      <c r="AO2607"/>
      <c r="AP2607"/>
      <c r="AQ2607"/>
      <c r="AR2607"/>
      <c r="AS2607"/>
      <c r="AT2607"/>
      <c r="AU2607"/>
      <c r="AV2607"/>
      <c r="AW2607"/>
      <c r="AX2607"/>
      <c r="AY2607"/>
      <c r="AZ2607"/>
      <c r="BA2607"/>
      <c r="BB2607"/>
      <c r="BC2607"/>
    </row>
    <row r="2608" spans="1:55" s="47" customFormat="1" x14ac:dyDescent="0.25">
      <c r="A2608" s="153"/>
      <c r="B2608" s="101"/>
      <c r="C2608" s="167"/>
      <c r="D2608" s="163"/>
      <c r="E2608" s="161"/>
      <c r="F2608" s="154"/>
      <c r="G2608"/>
      <c r="H2608"/>
      <c r="I2608"/>
      <c r="J2608"/>
      <c r="K2608"/>
      <c r="L2608"/>
      <c r="M2608"/>
      <c r="N2608"/>
      <c r="O2608"/>
      <c r="P2608"/>
      <c r="Q2608"/>
      <c r="R2608"/>
      <c r="S2608"/>
      <c r="T2608"/>
      <c r="U2608"/>
      <c r="V2608"/>
      <c r="W2608"/>
      <c r="X2608"/>
      <c r="Y2608"/>
      <c r="Z2608"/>
      <c r="AA2608"/>
      <c r="AB2608"/>
      <c r="AC2608"/>
      <c r="AD2608"/>
      <c r="AE2608"/>
      <c r="AF2608"/>
      <c r="AG2608"/>
      <c r="AH2608"/>
      <c r="AI2608"/>
      <c r="AJ2608"/>
      <c r="AK2608"/>
      <c r="AL2608"/>
      <c r="AM2608"/>
      <c r="AN2608"/>
      <c r="AO2608"/>
      <c r="AP2608"/>
      <c r="AQ2608"/>
      <c r="AR2608"/>
      <c r="AS2608"/>
      <c r="AT2608"/>
      <c r="AU2608"/>
      <c r="AV2608"/>
      <c r="AW2608"/>
      <c r="AX2608"/>
      <c r="AY2608"/>
      <c r="AZ2608"/>
      <c r="BA2608"/>
      <c r="BB2608"/>
      <c r="BC2608"/>
    </row>
    <row r="2609" spans="1:55" s="47" customFormat="1" x14ac:dyDescent="0.25">
      <c r="A2609" s="153"/>
      <c r="B2609" s="101"/>
      <c r="C2609" s="167"/>
      <c r="D2609" s="163"/>
      <c r="E2609" s="161"/>
      <c r="F2609" s="154"/>
      <c r="G2609"/>
      <c r="H2609"/>
      <c r="I2609"/>
      <c r="J2609"/>
      <c r="K2609"/>
      <c r="L2609"/>
      <c r="M2609"/>
      <c r="N2609"/>
      <c r="O2609"/>
      <c r="P2609"/>
      <c r="Q2609"/>
      <c r="R2609"/>
      <c r="S2609"/>
      <c r="T2609"/>
      <c r="U2609"/>
      <c r="V2609"/>
      <c r="W2609"/>
      <c r="X2609"/>
      <c r="Y2609"/>
      <c r="Z2609"/>
      <c r="AA2609"/>
      <c r="AB2609"/>
      <c r="AC2609"/>
      <c r="AD2609"/>
      <c r="AE2609"/>
      <c r="AF2609"/>
      <c r="AG2609"/>
      <c r="AH2609"/>
      <c r="AI2609"/>
      <c r="AJ2609"/>
      <c r="AK2609"/>
      <c r="AL2609"/>
      <c r="AM2609"/>
      <c r="AN2609"/>
      <c r="AO2609"/>
      <c r="AP2609"/>
      <c r="AQ2609"/>
      <c r="AR2609"/>
      <c r="AS2609"/>
      <c r="AT2609"/>
      <c r="AU2609"/>
      <c r="AV2609"/>
      <c r="AW2609"/>
      <c r="AX2609"/>
      <c r="AY2609"/>
      <c r="AZ2609"/>
      <c r="BA2609"/>
      <c r="BB2609"/>
      <c r="BC2609"/>
    </row>
    <row r="2610" spans="1:55" s="47" customFormat="1" x14ac:dyDescent="0.25">
      <c r="A2610" s="153"/>
      <c r="B2610" s="101"/>
      <c r="C2610" s="167"/>
      <c r="D2610" s="163"/>
      <c r="E2610" s="161"/>
      <c r="F2610" s="154"/>
      <c r="G2610"/>
      <c r="H2610"/>
      <c r="I2610"/>
      <c r="J2610"/>
      <c r="K2610"/>
      <c r="L2610"/>
      <c r="M2610"/>
      <c r="N2610"/>
      <c r="O2610"/>
      <c r="P2610"/>
      <c r="Q2610"/>
      <c r="R2610"/>
      <c r="S2610"/>
      <c r="T2610"/>
      <c r="U2610"/>
      <c r="V2610"/>
      <c r="W2610"/>
      <c r="X2610"/>
      <c r="Y2610"/>
      <c r="Z2610"/>
      <c r="AA2610"/>
      <c r="AB2610"/>
      <c r="AC2610"/>
      <c r="AD2610"/>
      <c r="AE2610"/>
      <c r="AF2610"/>
      <c r="AG2610"/>
      <c r="AH2610"/>
      <c r="AI2610"/>
      <c r="AJ2610"/>
      <c r="AK2610"/>
      <c r="AL2610"/>
      <c r="AM2610"/>
      <c r="AN2610"/>
      <c r="AO2610"/>
      <c r="AP2610"/>
      <c r="AQ2610"/>
      <c r="AR2610"/>
      <c r="AS2610"/>
      <c r="AT2610"/>
      <c r="AU2610"/>
      <c r="AV2610"/>
      <c r="AW2610"/>
      <c r="AX2610"/>
      <c r="AY2610"/>
      <c r="AZ2610"/>
      <c r="BA2610"/>
      <c r="BB2610"/>
      <c r="BC2610"/>
    </row>
    <row r="2611" spans="1:55" s="47" customFormat="1" x14ac:dyDescent="0.25">
      <c r="A2611" s="153"/>
      <c r="B2611" s="101"/>
      <c r="C2611" s="167"/>
      <c r="D2611" s="163"/>
      <c r="E2611" s="161"/>
      <c r="F2611" s="154"/>
      <c r="G2611"/>
      <c r="H2611"/>
      <c r="I2611"/>
      <c r="J2611"/>
      <c r="K2611"/>
      <c r="L2611"/>
      <c r="M2611"/>
      <c r="N2611"/>
      <c r="O2611"/>
      <c r="P2611"/>
      <c r="Q2611"/>
      <c r="R2611"/>
      <c r="S2611"/>
      <c r="T2611"/>
      <c r="U2611"/>
      <c r="V2611"/>
      <c r="W2611"/>
      <c r="X2611"/>
      <c r="Y2611"/>
      <c r="Z2611"/>
      <c r="AA2611"/>
      <c r="AB2611"/>
      <c r="AC2611"/>
      <c r="AD2611"/>
      <c r="AE2611"/>
      <c r="AF2611"/>
      <c r="AG2611"/>
      <c r="AH2611"/>
      <c r="AI2611"/>
      <c r="AJ2611"/>
      <c r="AK2611"/>
      <c r="AL2611"/>
      <c r="AM2611"/>
      <c r="AN2611"/>
      <c r="AO2611"/>
      <c r="AP2611"/>
      <c r="AQ2611"/>
      <c r="AR2611"/>
      <c r="AS2611"/>
      <c r="AT2611"/>
      <c r="AU2611"/>
      <c r="AV2611"/>
      <c r="AW2611"/>
      <c r="AX2611"/>
      <c r="AY2611"/>
      <c r="AZ2611"/>
      <c r="BA2611"/>
      <c r="BB2611"/>
      <c r="BC2611"/>
    </row>
    <row r="2612" spans="1:55" s="47" customFormat="1" x14ac:dyDescent="0.25">
      <c r="A2612" s="153"/>
      <c r="B2612" s="101"/>
      <c r="C2612" s="167"/>
      <c r="D2612" s="163"/>
      <c r="E2612" s="161"/>
      <c r="F2612" s="154"/>
      <c r="G2612"/>
      <c r="H2612"/>
      <c r="I2612"/>
      <c r="J2612"/>
      <c r="K2612"/>
      <c r="L2612"/>
      <c r="M2612"/>
      <c r="N2612"/>
      <c r="O2612"/>
      <c r="P2612"/>
      <c r="Q2612"/>
      <c r="R2612"/>
      <c r="S2612"/>
      <c r="T2612"/>
      <c r="U2612"/>
      <c r="V2612"/>
      <c r="W2612"/>
      <c r="X2612"/>
      <c r="Y2612"/>
      <c r="Z2612"/>
      <c r="AA2612"/>
      <c r="AB2612"/>
      <c r="AC2612"/>
      <c r="AD2612"/>
      <c r="AE2612"/>
      <c r="AF2612"/>
      <c r="AG2612"/>
      <c r="AH2612"/>
      <c r="AI2612"/>
      <c r="AJ2612"/>
      <c r="AK2612"/>
      <c r="AL2612"/>
      <c r="AM2612"/>
      <c r="AN2612"/>
      <c r="AO2612"/>
      <c r="AP2612"/>
      <c r="AQ2612"/>
      <c r="AR2612"/>
      <c r="AS2612"/>
      <c r="AT2612"/>
      <c r="AU2612"/>
      <c r="AV2612"/>
      <c r="AW2612"/>
      <c r="AX2612"/>
      <c r="AY2612"/>
      <c r="AZ2612"/>
      <c r="BA2612"/>
      <c r="BB2612"/>
      <c r="BC2612"/>
    </row>
    <row r="2613" spans="1:55" s="47" customFormat="1" x14ac:dyDescent="0.25">
      <c r="A2613" s="153"/>
      <c r="B2613" s="101"/>
      <c r="C2613" s="167"/>
      <c r="D2613" s="163"/>
      <c r="E2613" s="161"/>
      <c r="F2613" s="154"/>
      <c r="G2613"/>
      <c r="H2613"/>
      <c r="I2613"/>
      <c r="J2613"/>
      <c r="K2613"/>
      <c r="L2613"/>
      <c r="M2613"/>
      <c r="N2613"/>
      <c r="O2613"/>
      <c r="P2613"/>
      <c r="Q2613"/>
      <c r="R2613"/>
      <c r="S2613"/>
      <c r="T2613"/>
      <c r="U2613"/>
      <c r="V2613"/>
      <c r="W2613"/>
      <c r="X2613"/>
      <c r="Y2613"/>
      <c r="Z2613"/>
      <c r="AA2613"/>
      <c r="AB2613"/>
      <c r="AC2613"/>
      <c r="AD2613"/>
      <c r="AE2613"/>
      <c r="AF2613"/>
      <c r="AG2613"/>
      <c r="AH2613"/>
      <c r="AI2613"/>
      <c r="AJ2613"/>
      <c r="AK2613"/>
      <c r="AL2613"/>
      <c r="AM2613"/>
      <c r="AN2613"/>
      <c r="AO2613"/>
      <c r="AP2613"/>
      <c r="AQ2613"/>
      <c r="AR2613"/>
      <c r="AS2613"/>
      <c r="AT2613"/>
      <c r="AU2613"/>
      <c r="AV2613"/>
      <c r="AW2613"/>
      <c r="AX2613"/>
      <c r="AY2613"/>
      <c r="AZ2613"/>
      <c r="BA2613"/>
      <c r="BB2613"/>
      <c r="BC2613"/>
    </row>
    <row r="2614" spans="1:55" s="47" customFormat="1" x14ac:dyDescent="0.25">
      <c r="A2614" s="153"/>
      <c r="B2614" s="101"/>
      <c r="C2614" s="167"/>
      <c r="D2614" s="163"/>
      <c r="E2614" s="161"/>
      <c r="F2614" s="154"/>
      <c r="G2614"/>
      <c r="H2614"/>
      <c r="I2614"/>
      <c r="J2614"/>
      <c r="K2614"/>
      <c r="L2614"/>
      <c r="M2614"/>
      <c r="N2614"/>
      <c r="O2614"/>
      <c r="P2614"/>
      <c r="Q2614"/>
      <c r="R2614"/>
      <c r="S2614"/>
      <c r="T2614"/>
      <c r="U2614"/>
      <c r="V2614"/>
      <c r="W2614"/>
      <c r="X2614"/>
      <c r="Y2614"/>
      <c r="Z2614"/>
      <c r="AA2614"/>
      <c r="AB2614"/>
      <c r="AC2614"/>
      <c r="AD2614"/>
      <c r="AE2614"/>
      <c r="AF2614"/>
      <c r="AG2614"/>
      <c r="AH2614"/>
      <c r="AI2614"/>
      <c r="AJ2614"/>
      <c r="AK2614"/>
      <c r="AL2614"/>
      <c r="AM2614"/>
      <c r="AN2614"/>
      <c r="AO2614"/>
      <c r="AP2614"/>
      <c r="AQ2614"/>
      <c r="AR2614"/>
      <c r="AS2614"/>
      <c r="AT2614"/>
      <c r="AU2614"/>
      <c r="AV2614"/>
      <c r="AW2614"/>
      <c r="AX2614"/>
      <c r="AY2614"/>
      <c r="AZ2614"/>
      <c r="BA2614"/>
      <c r="BB2614"/>
      <c r="BC2614"/>
    </row>
    <row r="2615" spans="1:55" s="47" customFormat="1" x14ac:dyDescent="0.25">
      <c r="A2615" s="153"/>
      <c r="B2615" s="101"/>
      <c r="C2615" s="167"/>
      <c r="D2615" s="163"/>
      <c r="E2615" s="161"/>
      <c r="F2615" s="154"/>
      <c r="G2615"/>
      <c r="H2615"/>
      <c r="I2615"/>
      <c r="J2615"/>
      <c r="K2615"/>
      <c r="L2615"/>
      <c r="M2615"/>
      <c r="N2615"/>
      <c r="O2615"/>
      <c r="P2615"/>
      <c r="Q2615"/>
      <c r="R2615"/>
      <c r="S2615"/>
      <c r="T2615"/>
      <c r="U2615"/>
      <c r="V2615"/>
      <c r="W2615"/>
      <c r="X2615"/>
      <c r="Y2615"/>
      <c r="Z2615"/>
      <c r="AA2615"/>
      <c r="AB2615"/>
      <c r="AC2615"/>
      <c r="AD2615"/>
      <c r="AE2615"/>
      <c r="AF2615"/>
      <c r="AG2615"/>
      <c r="AH2615"/>
      <c r="AI2615"/>
      <c r="AJ2615"/>
      <c r="AK2615"/>
      <c r="AL2615"/>
      <c r="AM2615"/>
      <c r="AN2615"/>
      <c r="AO2615"/>
      <c r="AP2615"/>
      <c r="AQ2615"/>
      <c r="AR2615"/>
      <c r="AS2615"/>
      <c r="AT2615"/>
      <c r="AU2615"/>
      <c r="AV2615"/>
      <c r="AW2615"/>
      <c r="AX2615"/>
      <c r="AY2615"/>
      <c r="AZ2615"/>
      <c r="BA2615"/>
      <c r="BB2615"/>
      <c r="BC2615"/>
    </row>
    <row r="2616" spans="1:55" s="47" customFormat="1" x14ac:dyDescent="0.25">
      <c r="A2616" s="153"/>
      <c r="B2616" s="101"/>
      <c r="C2616" s="167"/>
      <c r="D2616" s="163"/>
      <c r="E2616" s="161"/>
      <c r="F2616" s="154"/>
      <c r="G2616"/>
      <c r="H2616"/>
      <c r="I2616"/>
      <c r="J2616"/>
      <c r="K2616"/>
      <c r="L2616"/>
      <c r="M2616"/>
      <c r="N2616"/>
      <c r="O2616"/>
      <c r="P2616"/>
      <c r="Q2616"/>
      <c r="R2616"/>
      <c r="S2616"/>
      <c r="T2616"/>
      <c r="U2616"/>
      <c r="V2616"/>
      <c r="W2616"/>
      <c r="X2616"/>
      <c r="Y2616"/>
      <c r="Z2616"/>
      <c r="AA2616"/>
      <c r="AB2616"/>
      <c r="AC2616"/>
      <c r="AD2616"/>
      <c r="AE2616"/>
      <c r="AF2616"/>
      <c r="AG2616"/>
      <c r="AH2616"/>
      <c r="AI2616"/>
      <c r="AJ2616"/>
      <c r="AK2616"/>
      <c r="AL2616"/>
      <c r="AM2616"/>
      <c r="AN2616"/>
      <c r="AO2616"/>
      <c r="AP2616"/>
      <c r="AQ2616"/>
      <c r="AR2616"/>
      <c r="AS2616"/>
      <c r="AT2616"/>
      <c r="AU2616"/>
      <c r="AV2616"/>
      <c r="AW2616"/>
      <c r="AX2616"/>
      <c r="AY2616"/>
      <c r="AZ2616"/>
      <c r="BA2616"/>
      <c r="BB2616"/>
      <c r="BC2616"/>
    </row>
    <row r="2617" spans="1:55" s="47" customFormat="1" x14ac:dyDescent="0.25">
      <c r="A2617" s="153"/>
      <c r="B2617" s="101"/>
      <c r="C2617" s="167"/>
      <c r="D2617" s="163"/>
      <c r="E2617" s="161"/>
      <c r="F2617" s="154"/>
      <c r="G2617"/>
      <c r="H2617"/>
      <c r="I2617"/>
      <c r="J2617"/>
      <c r="K2617"/>
      <c r="L2617"/>
      <c r="M2617"/>
      <c r="N2617"/>
      <c r="O2617"/>
      <c r="P2617"/>
      <c r="Q2617"/>
      <c r="R2617"/>
      <c r="S2617"/>
      <c r="T2617"/>
      <c r="U2617"/>
      <c r="V2617"/>
      <c r="W2617"/>
      <c r="X2617"/>
      <c r="Y2617"/>
      <c r="Z2617"/>
      <c r="AA2617"/>
      <c r="AB2617"/>
      <c r="AC2617"/>
      <c r="AD2617"/>
      <c r="AE2617"/>
      <c r="AF2617"/>
      <c r="AG2617"/>
      <c r="AH2617"/>
      <c r="AI2617"/>
      <c r="AJ2617"/>
      <c r="AK2617"/>
      <c r="AL2617"/>
      <c r="AM2617"/>
      <c r="AN2617"/>
      <c r="AO2617"/>
      <c r="AP2617"/>
      <c r="AQ2617"/>
      <c r="AR2617"/>
      <c r="AS2617"/>
      <c r="AT2617"/>
      <c r="AU2617"/>
      <c r="AV2617"/>
      <c r="AW2617"/>
      <c r="AX2617"/>
      <c r="AY2617"/>
      <c r="AZ2617"/>
      <c r="BA2617"/>
      <c r="BB2617"/>
      <c r="BC2617"/>
    </row>
    <row r="2618" spans="1:55" s="47" customFormat="1" x14ac:dyDescent="0.25">
      <c r="A2618" s="153"/>
      <c r="B2618" s="101"/>
      <c r="C2618" s="167"/>
      <c r="D2618" s="163"/>
      <c r="E2618" s="161"/>
      <c r="F2618" s="154"/>
      <c r="G2618"/>
      <c r="H2618"/>
      <c r="I2618"/>
      <c r="J2618"/>
      <c r="K2618"/>
      <c r="L2618"/>
      <c r="M2618"/>
      <c r="N2618"/>
      <c r="O2618"/>
      <c r="P2618"/>
      <c r="Q2618"/>
      <c r="R2618"/>
      <c r="S2618"/>
      <c r="T2618"/>
      <c r="U2618"/>
      <c r="V2618"/>
      <c r="W2618"/>
      <c r="X2618"/>
      <c r="Y2618"/>
      <c r="Z2618"/>
      <c r="AA2618"/>
      <c r="AB2618"/>
      <c r="AC2618"/>
      <c r="AD2618"/>
      <c r="AE2618"/>
      <c r="AF2618"/>
      <c r="AG2618"/>
      <c r="AH2618"/>
      <c r="AI2618"/>
      <c r="AJ2618"/>
      <c r="AK2618"/>
      <c r="AL2618"/>
      <c r="AM2618"/>
      <c r="AN2618"/>
      <c r="AO2618"/>
      <c r="AP2618"/>
      <c r="AQ2618"/>
      <c r="AR2618"/>
      <c r="AS2618"/>
      <c r="AT2618"/>
      <c r="AU2618"/>
      <c r="AV2618"/>
      <c r="AW2618"/>
      <c r="AX2618"/>
      <c r="AY2618"/>
      <c r="AZ2618"/>
      <c r="BA2618"/>
      <c r="BB2618"/>
      <c r="BC2618"/>
    </row>
    <row r="2619" spans="1:55" s="47" customFormat="1" x14ac:dyDescent="0.25">
      <c r="A2619" s="153"/>
      <c r="B2619" s="101"/>
      <c r="C2619" s="167"/>
      <c r="D2619" s="163"/>
      <c r="E2619" s="161"/>
      <c r="F2619" s="154"/>
      <c r="G2619"/>
      <c r="H2619"/>
      <c r="I2619"/>
      <c r="J2619"/>
      <c r="K2619"/>
      <c r="L2619"/>
      <c r="M2619"/>
      <c r="N2619"/>
      <c r="O2619"/>
      <c r="P2619"/>
      <c r="Q2619"/>
      <c r="R2619"/>
      <c r="S2619"/>
      <c r="T2619"/>
      <c r="U2619"/>
      <c r="V2619"/>
      <c r="W2619"/>
      <c r="X2619"/>
      <c r="Y2619"/>
      <c r="Z2619"/>
      <c r="AA2619"/>
      <c r="AB2619"/>
      <c r="AC2619"/>
      <c r="AD2619"/>
      <c r="AE2619"/>
      <c r="AF2619"/>
      <c r="AG2619"/>
      <c r="AH2619"/>
      <c r="AI2619"/>
      <c r="AJ2619"/>
      <c r="AK2619"/>
      <c r="AL2619"/>
      <c r="AM2619"/>
      <c r="AN2619"/>
      <c r="AO2619"/>
      <c r="AP2619"/>
      <c r="AQ2619"/>
      <c r="AR2619"/>
      <c r="AS2619"/>
      <c r="AT2619"/>
      <c r="AU2619"/>
      <c r="AV2619"/>
      <c r="AW2619"/>
      <c r="AX2619"/>
      <c r="AY2619"/>
      <c r="AZ2619"/>
      <c r="BA2619"/>
      <c r="BB2619"/>
      <c r="BC2619"/>
    </row>
    <row r="2620" spans="1:55" s="47" customFormat="1" x14ac:dyDescent="0.25">
      <c r="A2620" s="153"/>
      <c r="B2620" s="101"/>
      <c r="C2620" s="167"/>
      <c r="D2620" s="163"/>
      <c r="E2620" s="161"/>
      <c r="F2620" s="154"/>
      <c r="G2620"/>
      <c r="H2620"/>
      <c r="I2620"/>
      <c r="J2620"/>
      <c r="K2620"/>
      <c r="L2620"/>
      <c r="M2620"/>
      <c r="N2620"/>
      <c r="O2620"/>
      <c r="P2620"/>
      <c r="Q2620"/>
      <c r="R2620"/>
      <c r="S2620"/>
      <c r="T2620"/>
      <c r="U2620"/>
      <c r="V2620"/>
      <c r="W2620"/>
      <c r="X2620"/>
      <c r="Y2620"/>
      <c r="Z2620"/>
      <c r="AA2620"/>
      <c r="AB2620"/>
      <c r="AC2620"/>
      <c r="AD2620"/>
      <c r="AE2620"/>
      <c r="AF2620"/>
      <c r="AG2620"/>
      <c r="AH2620"/>
      <c r="AI2620"/>
      <c r="AJ2620"/>
      <c r="AK2620"/>
      <c r="AL2620"/>
      <c r="AM2620"/>
      <c r="AN2620"/>
      <c r="AO2620"/>
      <c r="AP2620"/>
      <c r="AQ2620"/>
      <c r="AR2620"/>
      <c r="AS2620"/>
      <c r="AT2620"/>
      <c r="AU2620"/>
      <c r="AV2620"/>
      <c r="AW2620"/>
      <c r="AX2620"/>
      <c r="AY2620"/>
      <c r="AZ2620"/>
      <c r="BA2620"/>
      <c r="BB2620"/>
      <c r="BC2620"/>
    </row>
    <row r="2621" spans="1:55" s="47" customFormat="1" x14ac:dyDescent="0.25">
      <c r="A2621" s="153"/>
      <c r="B2621" s="101"/>
      <c r="C2621" s="167"/>
      <c r="D2621" s="163"/>
      <c r="E2621" s="161"/>
      <c r="F2621" s="154"/>
      <c r="G2621"/>
      <c r="H2621"/>
      <c r="I2621"/>
      <c r="J2621"/>
      <c r="K2621"/>
      <c r="L2621"/>
      <c r="M2621"/>
      <c r="N2621"/>
      <c r="O2621"/>
      <c r="P2621"/>
      <c r="Q2621"/>
      <c r="R2621"/>
      <c r="S2621"/>
      <c r="T2621"/>
      <c r="U2621"/>
      <c r="V2621"/>
      <c r="W2621"/>
      <c r="X2621"/>
      <c r="Y2621"/>
      <c r="Z2621"/>
      <c r="AA2621"/>
      <c r="AB2621"/>
      <c r="AC2621"/>
      <c r="AD2621"/>
      <c r="AE2621"/>
      <c r="AF2621"/>
      <c r="AG2621"/>
      <c r="AH2621"/>
      <c r="AI2621"/>
      <c r="AJ2621"/>
      <c r="AK2621"/>
      <c r="AL2621"/>
      <c r="AM2621"/>
      <c r="AN2621"/>
      <c r="AO2621"/>
      <c r="AP2621"/>
      <c r="AQ2621"/>
      <c r="AR2621"/>
      <c r="AS2621"/>
      <c r="AT2621"/>
      <c r="AU2621"/>
      <c r="AV2621"/>
      <c r="AW2621"/>
      <c r="AX2621"/>
      <c r="AY2621"/>
      <c r="AZ2621"/>
      <c r="BA2621"/>
      <c r="BB2621"/>
      <c r="BC2621"/>
    </row>
    <row r="2622" spans="1:55" s="47" customFormat="1" x14ac:dyDescent="0.25">
      <c r="A2622" s="153"/>
      <c r="B2622" s="101"/>
      <c r="C2622" s="167"/>
      <c r="D2622" s="163"/>
      <c r="E2622" s="161"/>
      <c r="F2622" s="154"/>
      <c r="G2622"/>
      <c r="H2622"/>
      <c r="I2622"/>
      <c r="J2622"/>
      <c r="K2622"/>
      <c r="L2622"/>
      <c r="M2622"/>
      <c r="N2622"/>
      <c r="O2622"/>
      <c r="P2622"/>
      <c r="Q2622"/>
      <c r="R2622"/>
      <c r="S2622"/>
      <c r="T2622"/>
      <c r="U2622"/>
      <c r="V2622"/>
      <c r="W2622"/>
      <c r="X2622"/>
      <c r="Y2622"/>
      <c r="Z2622"/>
      <c r="AA2622"/>
      <c r="AB2622"/>
      <c r="AC2622"/>
      <c r="AD2622"/>
      <c r="AE2622"/>
      <c r="AF2622"/>
      <c r="AG2622"/>
      <c r="AH2622"/>
      <c r="AI2622"/>
      <c r="AJ2622"/>
      <c r="AK2622"/>
      <c r="AL2622"/>
      <c r="AM2622"/>
      <c r="AN2622"/>
      <c r="AO2622"/>
      <c r="AP2622"/>
      <c r="AQ2622"/>
      <c r="AR2622"/>
      <c r="AS2622"/>
      <c r="AT2622"/>
      <c r="AU2622"/>
      <c r="AV2622"/>
      <c r="AW2622"/>
      <c r="AX2622"/>
      <c r="AY2622"/>
      <c r="AZ2622"/>
      <c r="BA2622"/>
      <c r="BB2622"/>
      <c r="BC2622"/>
    </row>
    <row r="2623" spans="1:55" s="47" customFormat="1" x14ac:dyDescent="0.25">
      <c r="A2623" s="153"/>
      <c r="B2623" s="101"/>
      <c r="C2623" s="167"/>
      <c r="D2623" s="163"/>
      <c r="E2623" s="161"/>
      <c r="F2623" s="154"/>
      <c r="G2623"/>
      <c r="H2623"/>
      <c r="I2623"/>
      <c r="J2623"/>
      <c r="K2623"/>
      <c r="L2623"/>
      <c r="M2623"/>
      <c r="N2623"/>
      <c r="O2623"/>
      <c r="P2623"/>
      <c r="Q2623"/>
      <c r="R2623"/>
      <c r="S2623"/>
      <c r="T2623"/>
      <c r="U2623"/>
      <c r="V2623"/>
      <c r="W2623"/>
      <c r="X2623"/>
      <c r="Y2623"/>
      <c r="Z2623"/>
      <c r="AA2623"/>
      <c r="AB2623"/>
      <c r="AC2623"/>
      <c r="AD2623"/>
      <c r="AE2623"/>
      <c r="AF2623"/>
      <c r="AG2623"/>
      <c r="AH2623"/>
      <c r="AI2623"/>
      <c r="AJ2623"/>
      <c r="AK2623"/>
      <c r="AL2623"/>
      <c r="AM2623"/>
      <c r="AN2623"/>
      <c r="AO2623"/>
      <c r="AP2623"/>
      <c r="AQ2623"/>
      <c r="AR2623"/>
      <c r="AS2623"/>
      <c r="AT2623"/>
      <c r="AU2623"/>
      <c r="AV2623"/>
      <c r="AW2623"/>
      <c r="AX2623"/>
      <c r="AY2623"/>
      <c r="AZ2623"/>
      <c r="BA2623"/>
      <c r="BB2623"/>
      <c r="BC2623"/>
    </row>
    <row r="2624" spans="1:55" s="47" customFormat="1" x14ac:dyDescent="0.25">
      <c r="A2624" s="153"/>
      <c r="B2624" s="101"/>
      <c r="C2624" s="167"/>
      <c r="D2624" s="163"/>
      <c r="E2624" s="161"/>
      <c r="F2624" s="154"/>
      <c r="G2624"/>
      <c r="H2624"/>
      <c r="I2624"/>
      <c r="J2624"/>
      <c r="K2624"/>
      <c r="L2624"/>
      <c r="M2624"/>
      <c r="N2624"/>
      <c r="O2624"/>
      <c r="P2624"/>
      <c r="Q2624"/>
      <c r="R2624"/>
      <c r="S2624"/>
      <c r="T2624"/>
      <c r="U2624"/>
      <c r="V2624"/>
      <c r="W2624"/>
      <c r="X2624"/>
      <c r="Y2624"/>
      <c r="Z2624"/>
      <c r="AA2624"/>
      <c r="AB2624"/>
      <c r="AC2624"/>
      <c r="AD2624"/>
      <c r="AE2624"/>
      <c r="AF2624"/>
      <c r="AG2624"/>
      <c r="AH2624"/>
      <c r="AI2624"/>
      <c r="AJ2624"/>
      <c r="AK2624"/>
      <c r="AL2624"/>
      <c r="AM2624"/>
      <c r="AN2624"/>
      <c r="AO2624"/>
      <c r="AP2624"/>
      <c r="AQ2624"/>
      <c r="AR2624"/>
      <c r="AS2624"/>
      <c r="AT2624"/>
      <c r="AU2624"/>
      <c r="AV2624"/>
      <c r="AW2624"/>
      <c r="AX2624"/>
      <c r="AY2624"/>
      <c r="AZ2624"/>
      <c r="BA2624"/>
      <c r="BB2624"/>
      <c r="BC2624"/>
    </row>
    <row r="2625" spans="1:55" s="47" customFormat="1" x14ac:dyDescent="0.25">
      <c r="A2625" s="153"/>
      <c r="B2625" s="101"/>
      <c r="C2625" s="167"/>
      <c r="D2625" s="163"/>
      <c r="E2625" s="161"/>
      <c r="F2625" s="154"/>
      <c r="G2625"/>
      <c r="H2625"/>
      <c r="I2625"/>
      <c r="J2625"/>
      <c r="K2625"/>
      <c r="L2625"/>
      <c r="M2625"/>
      <c r="N2625"/>
      <c r="O2625"/>
      <c r="P2625"/>
      <c r="Q2625"/>
      <c r="R2625"/>
      <c r="S2625"/>
      <c r="T2625"/>
      <c r="U2625"/>
      <c r="V2625"/>
      <c r="W2625"/>
      <c r="X2625"/>
      <c r="Y2625"/>
      <c r="Z2625"/>
      <c r="AA2625"/>
      <c r="AB2625"/>
      <c r="AC2625"/>
      <c r="AD2625"/>
      <c r="AE2625"/>
      <c r="AF2625"/>
      <c r="AG2625"/>
      <c r="AH2625"/>
      <c r="AI2625"/>
      <c r="AJ2625"/>
      <c r="AK2625"/>
      <c r="AL2625"/>
      <c r="AM2625"/>
      <c r="AN2625"/>
      <c r="AO2625"/>
      <c r="AP2625"/>
      <c r="AQ2625"/>
      <c r="AR2625"/>
      <c r="AS2625"/>
      <c r="AT2625"/>
      <c r="AU2625"/>
      <c r="AV2625"/>
      <c r="AW2625"/>
      <c r="AX2625"/>
      <c r="AY2625"/>
      <c r="AZ2625"/>
      <c r="BA2625"/>
      <c r="BB2625"/>
      <c r="BC2625"/>
    </row>
    <row r="2626" spans="1:55" s="47" customFormat="1" x14ac:dyDescent="0.25">
      <c r="A2626" s="153"/>
      <c r="B2626" s="101"/>
      <c r="C2626" s="167"/>
      <c r="D2626" s="163"/>
      <c r="E2626" s="161"/>
      <c r="F2626" s="154"/>
      <c r="G2626"/>
      <c r="H2626"/>
      <c r="I2626"/>
      <c r="J2626"/>
      <c r="K2626"/>
      <c r="L2626"/>
      <c r="M2626"/>
      <c r="N2626"/>
      <c r="O2626"/>
      <c r="P2626"/>
      <c r="Q2626"/>
      <c r="R2626"/>
      <c r="S2626"/>
      <c r="T2626"/>
      <c r="U2626"/>
      <c r="V2626"/>
      <c r="W2626"/>
      <c r="X2626"/>
      <c r="Y2626"/>
      <c r="Z2626"/>
      <c r="AA2626"/>
      <c r="AB2626"/>
      <c r="AC2626"/>
      <c r="AD2626"/>
      <c r="AE2626"/>
      <c r="AF2626"/>
      <c r="AG2626"/>
      <c r="AH2626"/>
      <c r="AI2626"/>
      <c r="AJ2626"/>
      <c r="AK2626"/>
      <c r="AL2626"/>
      <c r="AM2626"/>
      <c r="AN2626"/>
      <c r="AO2626"/>
      <c r="AP2626"/>
      <c r="AQ2626"/>
      <c r="AR2626"/>
      <c r="AS2626"/>
      <c r="AT2626"/>
      <c r="AU2626"/>
      <c r="AV2626"/>
      <c r="AW2626"/>
      <c r="AX2626"/>
      <c r="AY2626"/>
      <c r="AZ2626"/>
      <c r="BA2626"/>
      <c r="BB2626"/>
      <c r="BC2626"/>
    </row>
    <row r="2627" spans="1:55" s="47" customFormat="1" x14ac:dyDescent="0.25">
      <c r="A2627" s="153"/>
      <c r="B2627" s="101"/>
      <c r="C2627" s="167"/>
      <c r="D2627" s="163"/>
      <c r="E2627" s="161"/>
      <c r="F2627" s="154"/>
      <c r="G2627"/>
      <c r="H2627"/>
      <c r="I2627"/>
      <c r="J2627"/>
      <c r="K2627"/>
      <c r="L2627"/>
      <c r="M2627"/>
      <c r="N2627"/>
      <c r="O2627"/>
      <c r="P2627"/>
      <c r="Q2627"/>
      <c r="R2627"/>
      <c r="S2627"/>
      <c r="T2627"/>
      <c r="U2627"/>
      <c r="V2627"/>
      <c r="W2627"/>
      <c r="X2627"/>
      <c r="Y2627"/>
      <c r="Z2627"/>
      <c r="AA2627"/>
      <c r="AB2627"/>
      <c r="AC2627"/>
      <c r="AD2627"/>
      <c r="AE2627"/>
      <c r="AF2627"/>
      <c r="AG2627"/>
      <c r="AH2627"/>
      <c r="AI2627"/>
      <c r="AJ2627"/>
      <c r="AK2627"/>
      <c r="AL2627"/>
      <c r="AM2627"/>
      <c r="AN2627"/>
      <c r="AO2627"/>
      <c r="AP2627"/>
      <c r="AQ2627"/>
      <c r="AR2627"/>
      <c r="AS2627"/>
      <c r="AT2627"/>
      <c r="AU2627"/>
      <c r="AV2627"/>
      <c r="AW2627"/>
      <c r="AX2627"/>
      <c r="AY2627"/>
      <c r="AZ2627"/>
      <c r="BA2627"/>
      <c r="BB2627"/>
      <c r="BC2627"/>
    </row>
    <row r="2628" spans="1:55" s="47" customFormat="1" x14ac:dyDescent="0.25">
      <c r="A2628" s="153"/>
      <c r="B2628" s="101"/>
      <c r="C2628" s="167"/>
      <c r="D2628" s="163"/>
      <c r="E2628" s="161"/>
      <c r="F2628" s="154"/>
      <c r="G2628"/>
      <c r="H2628"/>
      <c r="I2628"/>
      <c r="J2628"/>
      <c r="K2628"/>
      <c r="L2628"/>
      <c r="M2628"/>
      <c r="N2628"/>
      <c r="O2628"/>
      <c r="P2628"/>
      <c r="Q2628"/>
      <c r="R2628"/>
      <c r="S2628"/>
      <c r="T2628"/>
      <c r="U2628"/>
      <c r="V2628"/>
      <c r="W2628"/>
      <c r="X2628"/>
      <c r="Y2628"/>
      <c r="Z2628"/>
      <c r="AA2628"/>
      <c r="AB2628"/>
      <c r="AC2628"/>
      <c r="AD2628"/>
      <c r="AE2628"/>
      <c r="AF2628"/>
      <c r="AG2628"/>
      <c r="AH2628"/>
      <c r="AI2628"/>
      <c r="AJ2628"/>
      <c r="AK2628"/>
      <c r="AL2628"/>
      <c r="AM2628"/>
      <c r="AN2628"/>
      <c r="AO2628"/>
      <c r="AP2628"/>
      <c r="AQ2628"/>
      <c r="AR2628"/>
      <c r="AS2628"/>
      <c r="AT2628"/>
      <c r="AU2628"/>
      <c r="AV2628"/>
      <c r="AW2628"/>
      <c r="AX2628"/>
      <c r="AY2628"/>
      <c r="AZ2628"/>
      <c r="BA2628"/>
      <c r="BB2628"/>
      <c r="BC2628"/>
    </row>
    <row r="2629" spans="1:55" s="47" customFormat="1" x14ac:dyDescent="0.25">
      <c r="A2629" s="153"/>
      <c r="B2629" s="101"/>
      <c r="C2629" s="167"/>
      <c r="D2629" s="163"/>
      <c r="E2629" s="161"/>
      <c r="F2629" s="154"/>
      <c r="G2629"/>
      <c r="H2629"/>
      <c r="I2629"/>
      <c r="J2629"/>
      <c r="K2629"/>
      <c r="L2629"/>
      <c r="M2629"/>
      <c r="N2629"/>
      <c r="O2629"/>
      <c r="P2629"/>
      <c r="Q2629"/>
      <c r="R2629"/>
      <c r="S2629"/>
      <c r="T2629"/>
      <c r="U2629"/>
      <c r="V2629"/>
      <c r="W2629"/>
      <c r="X2629"/>
      <c r="Y2629"/>
      <c r="Z2629"/>
      <c r="AA2629"/>
      <c r="AB2629"/>
      <c r="AC2629"/>
      <c r="AD2629"/>
      <c r="AE2629"/>
      <c r="AF2629"/>
      <c r="AG2629"/>
      <c r="AH2629"/>
      <c r="AI2629"/>
      <c r="AJ2629"/>
      <c r="AK2629"/>
      <c r="AL2629"/>
      <c r="AM2629"/>
      <c r="AN2629"/>
      <c r="AO2629"/>
      <c r="AP2629"/>
      <c r="AQ2629"/>
      <c r="AR2629"/>
      <c r="AS2629"/>
      <c r="AT2629"/>
      <c r="AU2629"/>
      <c r="AV2629"/>
      <c r="AW2629"/>
      <c r="AX2629"/>
      <c r="AY2629"/>
      <c r="AZ2629"/>
      <c r="BA2629"/>
      <c r="BB2629"/>
      <c r="BC2629"/>
    </row>
    <row r="2630" spans="1:55" s="47" customFormat="1" x14ac:dyDescent="0.25">
      <c r="A2630" s="153"/>
      <c r="B2630" s="101"/>
      <c r="C2630" s="167"/>
      <c r="D2630" s="163"/>
      <c r="E2630" s="161"/>
      <c r="F2630" s="154"/>
      <c r="G2630"/>
      <c r="H2630"/>
      <c r="I2630"/>
      <c r="J2630"/>
      <c r="K2630"/>
      <c r="L2630"/>
      <c r="M2630"/>
      <c r="N2630"/>
      <c r="O2630"/>
      <c r="P2630"/>
      <c r="Q2630"/>
      <c r="R2630"/>
      <c r="S2630"/>
      <c r="T2630"/>
      <c r="U2630"/>
      <c r="V2630"/>
      <c r="W2630"/>
      <c r="X2630"/>
      <c r="Y2630"/>
      <c r="Z2630"/>
      <c r="AA2630"/>
      <c r="AB2630"/>
      <c r="AC2630"/>
      <c r="AD2630"/>
      <c r="AE2630"/>
      <c r="AF2630"/>
      <c r="AG2630"/>
      <c r="AH2630"/>
      <c r="AI2630"/>
      <c r="AJ2630"/>
      <c r="AK2630"/>
      <c r="AL2630"/>
      <c r="AM2630"/>
      <c r="AN2630"/>
      <c r="AO2630"/>
      <c r="AP2630"/>
      <c r="AQ2630"/>
      <c r="AR2630"/>
      <c r="AS2630"/>
      <c r="AT2630"/>
      <c r="AU2630"/>
      <c r="AV2630"/>
      <c r="AW2630"/>
      <c r="AX2630"/>
      <c r="AY2630"/>
      <c r="AZ2630"/>
      <c r="BA2630"/>
      <c r="BB2630"/>
      <c r="BC2630"/>
    </row>
    <row r="2631" spans="1:55" s="47" customFormat="1" x14ac:dyDescent="0.25">
      <c r="A2631" s="153"/>
      <c r="B2631" s="101"/>
      <c r="C2631" s="167"/>
      <c r="D2631" s="163"/>
      <c r="E2631" s="161"/>
      <c r="F2631" s="154"/>
      <c r="G2631"/>
      <c r="H2631"/>
      <c r="I2631"/>
      <c r="J2631"/>
      <c r="K2631"/>
      <c r="L2631"/>
      <c r="M2631"/>
      <c r="N2631"/>
      <c r="O2631"/>
      <c r="P2631"/>
      <c r="Q2631"/>
      <c r="R2631"/>
      <c r="S2631"/>
      <c r="T2631"/>
      <c r="U2631"/>
      <c r="V2631"/>
      <c r="W2631"/>
      <c r="X2631"/>
      <c r="Y2631"/>
      <c r="Z2631"/>
      <c r="AA2631"/>
      <c r="AB2631"/>
      <c r="AC2631"/>
      <c r="AD2631"/>
      <c r="AE2631"/>
      <c r="AF2631"/>
      <c r="AG2631"/>
      <c r="AH2631"/>
      <c r="AI2631"/>
      <c r="AJ2631"/>
      <c r="AK2631"/>
      <c r="AL2631"/>
      <c r="AM2631"/>
      <c r="AN2631"/>
      <c r="AO2631"/>
      <c r="AP2631"/>
      <c r="AQ2631"/>
      <c r="AR2631"/>
      <c r="AS2631"/>
      <c r="AT2631"/>
      <c r="AU2631"/>
      <c r="AV2631"/>
      <c r="AW2631"/>
      <c r="AX2631"/>
      <c r="AY2631"/>
      <c r="AZ2631"/>
      <c r="BA2631"/>
      <c r="BB2631"/>
      <c r="BC2631"/>
    </row>
    <row r="2632" spans="1:55" s="47" customFormat="1" x14ac:dyDescent="0.25">
      <c r="A2632" s="153"/>
      <c r="B2632" s="101"/>
      <c r="C2632" s="167"/>
      <c r="D2632" s="163"/>
      <c r="E2632" s="161"/>
      <c r="F2632" s="154"/>
      <c r="G2632"/>
      <c r="H2632"/>
      <c r="I2632"/>
      <c r="J2632"/>
      <c r="K2632"/>
      <c r="L2632"/>
      <c r="M2632"/>
      <c r="N2632"/>
      <c r="O2632"/>
      <c r="P2632"/>
      <c r="Q2632"/>
      <c r="R2632"/>
      <c r="S2632"/>
      <c r="T2632"/>
      <c r="U2632"/>
      <c r="V2632"/>
      <c r="W2632"/>
      <c r="X2632"/>
      <c r="Y2632"/>
      <c r="Z2632"/>
      <c r="AA2632"/>
      <c r="AB2632"/>
      <c r="AC2632"/>
      <c r="AD2632"/>
      <c r="AE2632"/>
      <c r="AF2632"/>
      <c r="AG2632"/>
      <c r="AH2632"/>
      <c r="AI2632"/>
      <c r="AJ2632"/>
      <c r="AK2632"/>
      <c r="AL2632"/>
      <c r="AM2632"/>
      <c r="AN2632"/>
      <c r="AO2632"/>
      <c r="AP2632"/>
      <c r="AQ2632"/>
      <c r="AR2632"/>
      <c r="AS2632"/>
      <c r="AT2632"/>
      <c r="AU2632"/>
      <c r="AV2632"/>
      <c r="AW2632"/>
      <c r="AX2632"/>
      <c r="AY2632"/>
      <c r="AZ2632"/>
      <c r="BA2632"/>
      <c r="BB2632"/>
      <c r="BC2632"/>
    </row>
    <row r="2633" spans="1:55" s="47" customFormat="1" x14ac:dyDescent="0.25">
      <c r="A2633" s="153"/>
      <c r="B2633" s="101"/>
      <c r="C2633" s="167"/>
      <c r="D2633" s="163"/>
      <c r="E2633" s="161"/>
      <c r="F2633" s="154"/>
      <c r="G2633"/>
      <c r="H2633"/>
      <c r="I2633"/>
      <c r="J2633"/>
      <c r="K2633"/>
      <c r="L2633"/>
      <c r="M2633"/>
      <c r="N2633"/>
      <c r="O2633"/>
      <c r="P2633"/>
      <c r="Q2633"/>
      <c r="R2633"/>
      <c r="S2633"/>
      <c r="T2633"/>
      <c r="U2633"/>
      <c r="V2633"/>
      <c r="W2633"/>
      <c r="X2633"/>
      <c r="Y2633"/>
      <c r="Z2633"/>
      <c r="AA2633"/>
      <c r="AB2633"/>
      <c r="AC2633"/>
      <c r="AD2633"/>
      <c r="AE2633"/>
      <c r="AF2633"/>
      <c r="AG2633"/>
      <c r="AH2633"/>
      <c r="AI2633"/>
      <c r="AJ2633"/>
      <c r="AK2633"/>
      <c r="AL2633"/>
      <c r="AM2633"/>
      <c r="AN2633"/>
      <c r="AO2633"/>
      <c r="AP2633"/>
      <c r="AQ2633"/>
      <c r="AR2633"/>
      <c r="AS2633"/>
      <c r="AT2633"/>
      <c r="AU2633"/>
      <c r="AV2633"/>
      <c r="AW2633"/>
      <c r="AX2633"/>
      <c r="AY2633"/>
      <c r="AZ2633"/>
      <c r="BA2633"/>
      <c r="BB2633"/>
      <c r="BC2633"/>
    </row>
    <row r="2634" spans="1:55" s="47" customFormat="1" x14ac:dyDescent="0.25">
      <c r="A2634" s="153"/>
      <c r="B2634" s="101"/>
      <c r="C2634" s="167"/>
      <c r="D2634" s="163"/>
      <c r="E2634" s="161"/>
      <c r="F2634" s="154"/>
      <c r="G2634"/>
      <c r="H2634"/>
      <c r="I2634"/>
      <c r="J2634"/>
      <c r="K2634"/>
      <c r="L2634"/>
      <c r="M2634"/>
      <c r="N2634"/>
      <c r="O2634"/>
      <c r="P2634"/>
      <c r="Q2634"/>
      <c r="R2634"/>
      <c r="S2634"/>
      <c r="T2634"/>
      <c r="U2634"/>
      <c r="V2634"/>
      <c r="W2634"/>
      <c r="X2634"/>
      <c r="Y2634"/>
      <c r="Z2634"/>
      <c r="AA2634"/>
      <c r="AB2634"/>
      <c r="AC2634"/>
      <c r="AD2634"/>
      <c r="AE2634"/>
      <c r="AF2634"/>
      <c r="AG2634"/>
      <c r="AH2634"/>
      <c r="AI2634"/>
      <c r="AJ2634"/>
      <c r="AK2634"/>
      <c r="AL2634"/>
      <c r="AM2634"/>
      <c r="AN2634"/>
      <c r="AO2634"/>
      <c r="AP2634"/>
      <c r="AQ2634"/>
      <c r="AR2634"/>
      <c r="AS2634"/>
      <c r="AT2634"/>
      <c r="AU2634"/>
      <c r="AV2634"/>
      <c r="AW2634"/>
      <c r="AX2634"/>
      <c r="AY2634"/>
      <c r="AZ2634"/>
      <c r="BA2634"/>
      <c r="BB2634"/>
      <c r="BC2634"/>
    </row>
    <row r="2635" spans="1:55" s="47" customFormat="1" x14ac:dyDescent="0.25">
      <c r="A2635" s="153"/>
      <c r="B2635" s="101"/>
      <c r="C2635" s="167"/>
      <c r="D2635" s="163"/>
      <c r="E2635" s="161"/>
      <c r="F2635" s="154"/>
      <c r="G2635"/>
      <c r="H2635"/>
      <c r="I2635"/>
      <c r="J2635"/>
      <c r="K2635"/>
      <c r="L2635"/>
      <c r="M2635"/>
      <c r="N2635"/>
      <c r="O2635"/>
      <c r="P2635"/>
      <c r="Q2635"/>
      <c r="R2635"/>
      <c r="S2635"/>
      <c r="T2635"/>
      <c r="U2635"/>
      <c r="V2635"/>
      <c r="W2635"/>
      <c r="X2635"/>
      <c r="Y2635"/>
      <c r="Z2635"/>
      <c r="AA2635"/>
      <c r="AB2635"/>
      <c r="AC2635"/>
      <c r="AD2635"/>
      <c r="AE2635"/>
      <c r="AF2635"/>
      <c r="AG2635"/>
      <c r="AH2635"/>
      <c r="AI2635"/>
      <c r="AJ2635"/>
      <c r="AK2635"/>
      <c r="AL2635"/>
      <c r="AM2635"/>
      <c r="AN2635"/>
      <c r="AO2635"/>
      <c r="AP2635"/>
      <c r="AQ2635"/>
      <c r="AR2635"/>
      <c r="AS2635"/>
      <c r="AT2635"/>
      <c r="AU2635"/>
      <c r="AV2635"/>
      <c r="AW2635"/>
      <c r="AX2635"/>
      <c r="AY2635"/>
      <c r="AZ2635"/>
      <c r="BA2635"/>
      <c r="BB2635"/>
      <c r="BC2635"/>
    </row>
    <row r="2636" spans="1:55" s="47" customFormat="1" x14ac:dyDescent="0.25">
      <c r="A2636" s="153"/>
      <c r="B2636" s="101"/>
      <c r="C2636" s="167"/>
      <c r="D2636" s="163"/>
      <c r="E2636" s="161"/>
      <c r="F2636" s="154"/>
      <c r="G2636"/>
      <c r="H2636"/>
      <c r="I2636"/>
      <c r="J2636"/>
      <c r="K2636"/>
      <c r="L2636"/>
      <c r="M2636"/>
      <c r="N2636"/>
      <c r="O2636"/>
      <c r="P2636"/>
      <c r="Q2636"/>
      <c r="R2636"/>
      <c r="S2636"/>
      <c r="T2636"/>
      <c r="U2636"/>
      <c r="V2636"/>
      <c r="W2636"/>
      <c r="X2636"/>
      <c r="Y2636"/>
      <c r="Z2636"/>
      <c r="AA2636"/>
      <c r="AB2636"/>
      <c r="AC2636"/>
      <c r="AD2636"/>
      <c r="AE2636"/>
      <c r="AF2636"/>
      <c r="AG2636"/>
      <c r="AH2636"/>
      <c r="AI2636"/>
      <c r="AJ2636"/>
      <c r="AK2636"/>
      <c r="AL2636"/>
      <c r="AM2636"/>
      <c r="AN2636"/>
      <c r="AO2636"/>
      <c r="AP2636"/>
      <c r="AQ2636"/>
      <c r="AR2636"/>
      <c r="AS2636"/>
      <c r="AT2636"/>
      <c r="AU2636"/>
      <c r="AV2636"/>
      <c r="AW2636"/>
      <c r="AX2636"/>
      <c r="AY2636"/>
      <c r="AZ2636"/>
      <c r="BA2636"/>
      <c r="BB2636"/>
      <c r="BC2636"/>
    </row>
    <row r="2637" spans="1:55" s="47" customFormat="1" x14ac:dyDescent="0.25">
      <c r="A2637" s="153"/>
      <c r="B2637" s="101"/>
      <c r="C2637" s="167"/>
      <c r="D2637" s="163"/>
      <c r="E2637" s="161"/>
      <c r="F2637" s="154"/>
      <c r="G2637"/>
      <c r="H2637"/>
      <c r="I2637"/>
      <c r="J2637"/>
      <c r="K2637"/>
      <c r="L2637"/>
      <c r="M2637"/>
      <c r="N2637"/>
      <c r="O2637"/>
      <c r="P2637"/>
      <c r="Q2637"/>
      <c r="R2637"/>
      <c r="S2637"/>
      <c r="T2637"/>
      <c r="U2637"/>
      <c r="V2637"/>
      <c r="W2637"/>
      <c r="X2637"/>
      <c r="Y2637"/>
      <c r="Z2637"/>
      <c r="AA2637"/>
      <c r="AB2637"/>
      <c r="AC2637"/>
      <c r="AD2637"/>
      <c r="AE2637"/>
      <c r="AF2637"/>
      <c r="AG2637"/>
      <c r="AH2637"/>
      <c r="AI2637"/>
      <c r="AJ2637"/>
      <c r="AK2637"/>
      <c r="AL2637"/>
      <c r="AM2637"/>
      <c r="AN2637"/>
      <c r="AO2637"/>
      <c r="AP2637"/>
      <c r="AQ2637"/>
      <c r="AR2637"/>
      <c r="AS2637"/>
      <c r="AT2637"/>
      <c r="AU2637"/>
      <c r="AV2637"/>
      <c r="AW2637"/>
      <c r="AX2637"/>
      <c r="AY2637"/>
      <c r="AZ2637"/>
      <c r="BA2637"/>
      <c r="BB2637"/>
      <c r="BC2637"/>
    </row>
    <row r="2638" spans="1:55" s="47" customFormat="1" x14ac:dyDescent="0.25">
      <c r="A2638" s="153"/>
      <c r="B2638" s="101"/>
      <c r="C2638" s="167"/>
      <c r="D2638" s="163"/>
      <c r="E2638" s="161"/>
      <c r="F2638" s="154"/>
      <c r="G2638"/>
      <c r="H2638"/>
      <c r="I2638"/>
      <c r="J2638"/>
      <c r="K2638"/>
      <c r="L2638"/>
      <c r="M2638"/>
      <c r="N2638"/>
      <c r="O2638"/>
      <c r="P2638"/>
      <c r="Q2638"/>
      <c r="R2638"/>
      <c r="S2638"/>
      <c r="T2638"/>
      <c r="U2638"/>
      <c r="V2638"/>
      <c r="W2638"/>
      <c r="X2638"/>
      <c r="Y2638"/>
      <c r="Z2638"/>
      <c r="AA2638"/>
      <c r="AB2638"/>
      <c r="AC2638"/>
      <c r="AD2638"/>
      <c r="AE2638"/>
      <c r="AF2638"/>
      <c r="AG2638"/>
      <c r="AH2638"/>
      <c r="AI2638"/>
      <c r="AJ2638"/>
      <c r="AK2638"/>
      <c r="AL2638"/>
      <c r="AM2638"/>
      <c r="AN2638"/>
      <c r="AO2638"/>
      <c r="AP2638"/>
      <c r="AQ2638"/>
      <c r="AR2638"/>
      <c r="AS2638"/>
      <c r="AT2638"/>
      <c r="AU2638"/>
      <c r="AV2638"/>
      <c r="AW2638"/>
      <c r="AX2638"/>
      <c r="AY2638"/>
      <c r="AZ2638"/>
      <c r="BA2638"/>
      <c r="BB2638"/>
      <c r="BC2638"/>
    </row>
    <row r="2639" spans="1:55" s="47" customFormat="1" x14ac:dyDescent="0.25">
      <c r="A2639" s="153"/>
      <c r="B2639" s="101"/>
      <c r="C2639" s="167"/>
      <c r="D2639" s="163"/>
      <c r="E2639" s="161"/>
      <c r="F2639" s="154"/>
      <c r="G2639"/>
      <c r="H2639"/>
      <c r="I2639"/>
      <c r="J2639"/>
      <c r="K2639"/>
      <c r="L2639"/>
      <c r="M2639"/>
      <c r="N2639"/>
      <c r="O2639"/>
      <c r="P2639"/>
      <c r="Q2639"/>
      <c r="R2639"/>
      <c r="S2639"/>
      <c r="T2639"/>
      <c r="U2639"/>
      <c r="V2639"/>
      <c r="W2639"/>
      <c r="X2639"/>
      <c r="Y2639"/>
      <c r="Z2639"/>
      <c r="AA2639"/>
      <c r="AB2639"/>
      <c r="AC2639"/>
      <c r="AD2639"/>
      <c r="AE2639"/>
      <c r="AF2639"/>
      <c r="AG2639"/>
      <c r="AH2639"/>
      <c r="AI2639"/>
      <c r="AJ2639"/>
      <c r="AK2639"/>
      <c r="AL2639"/>
      <c r="AM2639"/>
      <c r="AN2639"/>
      <c r="AO2639"/>
      <c r="AP2639"/>
      <c r="AQ2639"/>
      <c r="AR2639"/>
      <c r="AS2639"/>
      <c r="AT2639"/>
      <c r="AU2639"/>
      <c r="AV2639"/>
      <c r="AW2639"/>
      <c r="AX2639"/>
      <c r="AY2639"/>
      <c r="AZ2639"/>
      <c r="BA2639"/>
      <c r="BB2639"/>
      <c r="BC2639"/>
    </row>
    <row r="2640" spans="1:55" s="47" customFormat="1" x14ac:dyDescent="0.25">
      <c r="A2640" s="153"/>
      <c r="B2640" s="101"/>
      <c r="C2640" s="167"/>
      <c r="D2640" s="163"/>
      <c r="E2640" s="161"/>
      <c r="F2640" s="154"/>
      <c r="G2640"/>
      <c r="H2640"/>
      <c r="I2640"/>
      <c r="J2640"/>
      <c r="K2640"/>
      <c r="L2640"/>
      <c r="M2640"/>
      <c r="N2640"/>
      <c r="O2640"/>
      <c r="P2640"/>
      <c r="Q2640"/>
      <c r="R2640"/>
      <c r="S2640"/>
      <c r="T2640"/>
      <c r="U2640"/>
      <c r="V2640"/>
      <c r="W2640"/>
      <c r="X2640"/>
      <c r="Y2640"/>
      <c r="Z2640"/>
      <c r="AA2640"/>
      <c r="AB2640"/>
      <c r="AC2640"/>
      <c r="AD2640"/>
      <c r="AE2640"/>
      <c r="AF2640"/>
      <c r="AG2640"/>
      <c r="AH2640"/>
      <c r="AI2640"/>
      <c r="AJ2640"/>
      <c r="AK2640"/>
      <c r="AL2640"/>
      <c r="AM2640"/>
      <c r="AN2640"/>
      <c r="AO2640"/>
      <c r="AP2640"/>
      <c r="AQ2640"/>
      <c r="AR2640"/>
      <c r="AS2640"/>
      <c r="AT2640"/>
      <c r="AU2640"/>
      <c r="AV2640"/>
      <c r="AW2640"/>
      <c r="AX2640"/>
      <c r="AY2640"/>
      <c r="AZ2640"/>
      <c r="BA2640"/>
      <c r="BB2640"/>
      <c r="BC2640"/>
    </row>
    <row r="2641" spans="1:55" s="47" customFormat="1" x14ac:dyDescent="0.25">
      <c r="A2641" s="153"/>
      <c r="B2641" s="101"/>
      <c r="C2641" s="167"/>
      <c r="D2641" s="163"/>
      <c r="E2641" s="161"/>
      <c r="F2641" s="154"/>
      <c r="G2641"/>
      <c r="H2641"/>
      <c r="I2641"/>
      <c r="J2641"/>
      <c r="K2641"/>
      <c r="L2641"/>
      <c r="M2641"/>
      <c r="N2641"/>
      <c r="O2641"/>
      <c r="P2641"/>
      <c r="Q2641"/>
      <c r="R2641"/>
      <c r="S2641"/>
      <c r="T2641"/>
      <c r="U2641"/>
      <c r="V2641"/>
      <c r="W2641"/>
      <c r="X2641"/>
      <c r="Y2641"/>
      <c r="Z2641"/>
      <c r="AA2641"/>
      <c r="AB2641"/>
      <c r="AC2641"/>
      <c r="AD2641"/>
      <c r="AE2641"/>
      <c r="AF2641"/>
      <c r="AG2641"/>
      <c r="AH2641"/>
      <c r="AI2641"/>
      <c r="AJ2641"/>
      <c r="AK2641"/>
      <c r="AL2641"/>
      <c r="AM2641"/>
      <c r="AN2641"/>
      <c r="AO2641"/>
      <c r="AP2641"/>
      <c r="AQ2641"/>
      <c r="AR2641"/>
      <c r="AS2641"/>
      <c r="AT2641"/>
      <c r="AU2641"/>
      <c r="AV2641"/>
      <c r="AW2641"/>
      <c r="AX2641"/>
      <c r="AY2641"/>
      <c r="AZ2641"/>
      <c r="BA2641"/>
      <c r="BB2641"/>
      <c r="BC2641"/>
    </row>
    <row r="2642" spans="1:55" s="47" customFormat="1" x14ac:dyDescent="0.25">
      <c r="A2642" s="153"/>
      <c r="B2642" s="101"/>
      <c r="C2642" s="167"/>
      <c r="D2642" s="163"/>
      <c r="E2642" s="161"/>
      <c r="F2642" s="154"/>
      <c r="G2642"/>
      <c r="H2642"/>
      <c r="I2642"/>
      <c r="J2642"/>
      <c r="K2642"/>
      <c r="L2642"/>
      <c r="M2642"/>
      <c r="N2642"/>
      <c r="O2642"/>
      <c r="P2642"/>
      <c r="Q2642"/>
      <c r="R2642"/>
      <c r="S2642"/>
      <c r="T2642"/>
      <c r="U2642"/>
      <c r="V2642"/>
      <c r="W2642"/>
      <c r="X2642"/>
      <c r="Y2642"/>
      <c r="Z2642"/>
      <c r="AA2642"/>
      <c r="AB2642"/>
      <c r="AC2642"/>
      <c r="AD2642"/>
      <c r="AE2642"/>
      <c r="AF2642"/>
      <c r="AG2642"/>
      <c r="AH2642"/>
      <c r="AI2642"/>
      <c r="AJ2642"/>
      <c r="AK2642"/>
      <c r="AL2642"/>
      <c r="AM2642"/>
      <c r="AN2642"/>
      <c r="AO2642"/>
      <c r="AP2642"/>
      <c r="AQ2642"/>
      <c r="AR2642"/>
      <c r="AS2642"/>
      <c r="AT2642"/>
      <c r="AU2642"/>
      <c r="AV2642"/>
      <c r="AW2642"/>
      <c r="AX2642"/>
      <c r="AY2642"/>
      <c r="AZ2642"/>
      <c r="BA2642"/>
      <c r="BB2642"/>
      <c r="BC2642"/>
    </row>
    <row r="2643" spans="1:55" s="47" customFormat="1" x14ac:dyDescent="0.25">
      <c r="A2643" s="153"/>
      <c r="B2643" s="101"/>
      <c r="C2643" s="167"/>
      <c r="D2643" s="163"/>
      <c r="E2643" s="161"/>
      <c r="F2643" s="154"/>
      <c r="G2643"/>
      <c r="H2643"/>
      <c r="I2643"/>
      <c r="J2643"/>
      <c r="K2643"/>
      <c r="L2643"/>
      <c r="M2643"/>
      <c r="N2643"/>
      <c r="O2643"/>
      <c r="P2643"/>
      <c r="Q2643"/>
      <c r="R2643"/>
      <c r="S2643"/>
      <c r="T2643"/>
      <c r="U2643"/>
      <c r="V2643"/>
      <c r="W2643"/>
      <c r="X2643"/>
      <c r="Y2643"/>
      <c r="Z2643"/>
      <c r="AA2643"/>
      <c r="AB2643"/>
      <c r="AC2643"/>
      <c r="AD2643"/>
      <c r="AE2643"/>
      <c r="AF2643"/>
      <c r="AG2643"/>
      <c r="AH2643"/>
      <c r="AI2643"/>
      <c r="AJ2643"/>
      <c r="AK2643"/>
      <c r="AL2643"/>
      <c r="AM2643"/>
      <c r="AN2643"/>
      <c r="AO2643"/>
      <c r="AP2643"/>
      <c r="AQ2643"/>
      <c r="AR2643"/>
      <c r="AS2643"/>
      <c r="AT2643"/>
      <c r="AU2643"/>
      <c r="AV2643"/>
      <c r="AW2643"/>
      <c r="AX2643"/>
      <c r="AY2643"/>
      <c r="AZ2643"/>
      <c r="BA2643"/>
      <c r="BB2643"/>
      <c r="BC2643"/>
    </row>
    <row r="2644" spans="1:55" s="47" customFormat="1" x14ac:dyDescent="0.25">
      <c r="A2644" s="153"/>
      <c r="B2644" s="101"/>
      <c r="C2644" s="167"/>
      <c r="D2644" s="163"/>
      <c r="E2644" s="161"/>
      <c r="F2644" s="154"/>
      <c r="G2644"/>
      <c r="H2644"/>
      <c r="I2644"/>
      <c r="J2644"/>
      <c r="K2644"/>
      <c r="L2644"/>
      <c r="M2644"/>
      <c r="N2644"/>
      <c r="O2644"/>
      <c r="P2644"/>
      <c r="Q2644"/>
      <c r="R2644"/>
      <c r="S2644"/>
      <c r="T2644"/>
      <c r="U2644"/>
      <c r="V2644"/>
      <c r="W2644"/>
      <c r="X2644"/>
      <c r="Y2644"/>
      <c r="Z2644"/>
      <c r="AA2644"/>
      <c r="AB2644"/>
      <c r="AC2644"/>
      <c r="AD2644"/>
      <c r="AE2644"/>
      <c r="AF2644"/>
      <c r="AG2644"/>
      <c r="AH2644"/>
      <c r="AI2644"/>
      <c r="AJ2644"/>
      <c r="AK2644"/>
      <c r="AL2644"/>
      <c r="AM2644"/>
      <c r="AN2644"/>
      <c r="AO2644"/>
      <c r="AP2644"/>
      <c r="AQ2644"/>
      <c r="AR2644"/>
      <c r="AS2644"/>
      <c r="AT2644"/>
      <c r="AU2644"/>
      <c r="AV2644"/>
      <c r="AW2644"/>
      <c r="AX2644"/>
      <c r="AY2644"/>
      <c r="AZ2644"/>
      <c r="BA2644"/>
      <c r="BB2644"/>
      <c r="BC2644"/>
    </row>
    <row r="2645" spans="1:55" s="47" customFormat="1" x14ac:dyDescent="0.25">
      <c r="A2645" s="153"/>
      <c r="B2645" s="101"/>
      <c r="C2645" s="167"/>
      <c r="D2645" s="163"/>
      <c r="E2645" s="161"/>
      <c r="F2645" s="154"/>
      <c r="G2645"/>
      <c r="H2645"/>
      <c r="I2645"/>
      <c r="J2645"/>
      <c r="K2645"/>
      <c r="L2645"/>
      <c r="M2645"/>
      <c r="N2645"/>
      <c r="O2645"/>
      <c r="P2645"/>
      <c r="Q2645"/>
      <c r="R2645"/>
      <c r="S2645"/>
      <c r="T2645"/>
      <c r="U2645"/>
      <c r="V2645"/>
      <c r="W2645"/>
      <c r="X2645"/>
      <c r="Y2645"/>
      <c r="Z2645"/>
      <c r="AA2645"/>
      <c r="AB2645"/>
      <c r="AC2645"/>
      <c r="AD2645"/>
      <c r="AE2645"/>
      <c r="AF2645"/>
      <c r="AG2645"/>
      <c r="AH2645"/>
      <c r="AI2645"/>
      <c r="AJ2645"/>
      <c r="AK2645"/>
      <c r="AL2645"/>
      <c r="AM2645"/>
      <c r="AN2645"/>
      <c r="AO2645"/>
      <c r="AP2645"/>
      <c r="AQ2645"/>
      <c r="AR2645"/>
      <c r="AS2645"/>
      <c r="AT2645"/>
      <c r="AU2645"/>
      <c r="AV2645"/>
      <c r="AW2645"/>
      <c r="AX2645"/>
      <c r="AY2645"/>
      <c r="AZ2645"/>
      <c r="BA2645"/>
      <c r="BB2645"/>
      <c r="BC2645"/>
    </row>
    <row r="2646" spans="1:55" s="47" customFormat="1" x14ac:dyDescent="0.25">
      <c r="A2646" s="153"/>
      <c r="B2646" s="101"/>
      <c r="C2646" s="167"/>
      <c r="D2646" s="163"/>
      <c r="E2646" s="161"/>
      <c r="F2646" s="154"/>
      <c r="G2646"/>
      <c r="H2646"/>
      <c r="I2646"/>
      <c r="J2646"/>
      <c r="K2646"/>
      <c r="L2646"/>
      <c r="M2646"/>
      <c r="N2646"/>
      <c r="O2646"/>
      <c r="P2646"/>
      <c r="Q2646"/>
      <c r="R2646"/>
      <c r="S2646"/>
      <c r="T2646"/>
      <c r="U2646"/>
      <c r="V2646"/>
      <c r="W2646"/>
      <c r="X2646"/>
      <c r="Y2646"/>
      <c r="Z2646"/>
      <c r="AA2646"/>
      <c r="AB2646"/>
      <c r="AC2646"/>
      <c r="AD2646"/>
      <c r="AE2646"/>
      <c r="AF2646"/>
      <c r="AG2646"/>
      <c r="AH2646"/>
      <c r="AI2646"/>
      <c r="AJ2646"/>
      <c r="AK2646"/>
      <c r="AL2646"/>
      <c r="AM2646"/>
      <c r="AN2646"/>
      <c r="AO2646"/>
      <c r="AP2646"/>
      <c r="AQ2646"/>
      <c r="AR2646"/>
      <c r="AS2646"/>
      <c r="AT2646"/>
      <c r="AU2646"/>
      <c r="AV2646"/>
      <c r="AW2646"/>
      <c r="AX2646"/>
      <c r="AY2646"/>
      <c r="AZ2646"/>
      <c r="BA2646"/>
      <c r="BB2646"/>
      <c r="BC2646"/>
    </row>
    <row r="2647" spans="1:55" s="47" customFormat="1" x14ac:dyDescent="0.25">
      <c r="A2647" s="153"/>
      <c r="B2647" s="101"/>
      <c r="C2647" s="165"/>
      <c r="D2647" s="159"/>
      <c r="E2647" s="157"/>
      <c r="F2647" s="154"/>
      <c r="G2647"/>
      <c r="H2647"/>
      <c r="I2647"/>
      <c r="J2647"/>
      <c r="K2647"/>
      <c r="L2647"/>
      <c r="M2647"/>
      <c r="N2647"/>
      <c r="O2647"/>
      <c r="P2647"/>
      <c r="Q2647"/>
      <c r="R2647"/>
      <c r="S2647"/>
      <c r="T2647"/>
      <c r="U2647"/>
      <c r="V2647"/>
      <c r="W2647"/>
      <c r="X2647"/>
      <c r="Y2647"/>
      <c r="Z2647"/>
      <c r="AA2647"/>
      <c r="AB2647"/>
      <c r="AC2647"/>
      <c r="AD2647"/>
      <c r="AE2647"/>
      <c r="AF2647"/>
      <c r="AG2647"/>
      <c r="AH2647"/>
      <c r="AI2647"/>
      <c r="AJ2647"/>
      <c r="AK2647"/>
      <c r="AL2647"/>
      <c r="AM2647"/>
      <c r="AN2647"/>
      <c r="AO2647"/>
      <c r="AP2647"/>
      <c r="AQ2647"/>
      <c r="AR2647"/>
      <c r="AS2647"/>
      <c r="AT2647"/>
      <c r="AU2647"/>
      <c r="AV2647"/>
      <c r="AW2647"/>
      <c r="AX2647"/>
      <c r="AY2647"/>
      <c r="AZ2647"/>
      <c r="BA2647"/>
      <c r="BB2647"/>
      <c r="BC2647"/>
    </row>
    <row r="2648" spans="1:55" s="47" customFormat="1" x14ac:dyDescent="0.25">
      <c r="A2648" s="153"/>
      <c r="B2648" s="101"/>
      <c r="C2648" s="165"/>
      <c r="D2648" s="159"/>
      <c r="E2648" s="157"/>
      <c r="F2648" s="154"/>
      <c r="G2648"/>
      <c r="H2648"/>
      <c r="I2648"/>
      <c r="J2648"/>
      <c r="K2648"/>
      <c r="L2648"/>
      <c r="M2648"/>
      <c r="N2648"/>
      <c r="O2648"/>
      <c r="P2648"/>
      <c r="Q2648"/>
      <c r="R2648"/>
      <c r="S2648"/>
      <c r="T2648"/>
      <c r="U2648"/>
      <c r="V2648"/>
      <c r="W2648"/>
      <c r="X2648"/>
      <c r="Y2648"/>
      <c r="Z2648"/>
      <c r="AA2648"/>
      <c r="AB2648"/>
      <c r="AC2648"/>
      <c r="AD2648"/>
      <c r="AE2648"/>
      <c r="AF2648"/>
      <c r="AG2648"/>
      <c r="AH2648"/>
      <c r="AI2648"/>
      <c r="AJ2648"/>
      <c r="AK2648"/>
      <c r="AL2648"/>
      <c r="AM2648"/>
      <c r="AN2648"/>
      <c r="AO2648"/>
      <c r="AP2648"/>
      <c r="AQ2648"/>
      <c r="AR2648"/>
      <c r="AS2648"/>
      <c r="AT2648"/>
      <c r="AU2648"/>
      <c r="AV2648"/>
      <c r="AW2648"/>
      <c r="AX2648"/>
      <c r="AY2648"/>
      <c r="AZ2648"/>
      <c r="BA2648"/>
      <c r="BB2648"/>
      <c r="BC2648"/>
    </row>
    <row r="2649" spans="1:55" s="47" customFormat="1" x14ac:dyDescent="0.25">
      <c r="A2649" s="153"/>
      <c r="B2649" s="101"/>
      <c r="C2649" s="165"/>
      <c r="D2649" s="159"/>
      <c r="E2649" s="157"/>
      <c r="F2649" s="154"/>
      <c r="G2649"/>
      <c r="H2649"/>
      <c r="I2649"/>
      <c r="J2649"/>
      <c r="K2649"/>
      <c r="L2649"/>
      <c r="M2649"/>
      <c r="N2649"/>
      <c r="O2649"/>
      <c r="P2649"/>
      <c r="Q2649"/>
      <c r="R2649"/>
      <c r="S2649"/>
      <c r="T2649"/>
      <c r="U2649"/>
      <c r="V2649"/>
      <c r="W2649"/>
      <c r="X2649"/>
      <c r="Y2649"/>
      <c r="Z2649"/>
      <c r="AA2649"/>
      <c r="AB2649"/>
      <c r="AC2649"/>
      <c r="AD2649"/>
      <c r="AE2649"/>
      <c r="AF2649"/>
      <c r="AG2649"/>
      <c r="AH2649"/>
      <c r="AI2649"/>
      <c r="AJ2649"/>
      <c r="AK2649"/>
      <c r="AL2649"/>
      <c r="AM2649"/>
      <c r="AN2649"/>
      <c r="AO2649"/>
      <c r="AP2649"/>
      <c r="AQ2649"/>
      <c r="AR2649"/>
      <c r="AS2649"/>
      <c r="AT2649"/>
      <c r="AU2649"/>
      <c r="AV2649"/>
      <c r="AW2649"/>
      <c r="AX2649"/>
      <c r="AY2649"/>
      <c r="AZ2649"/>
      <c r="BA2649"/>
      <c r="BB2649"/>
      <c r="BC2649"/>
    </row>
    <row r="2650" spans="1:55" s="47" customFormat="1" x14ac:dyDescent="0.25">
      <c r="A2650" s="153"/>
      <c r="B2650" s="101"/>
      <c r="C2650" s="165"/>
      <c r="D2650" s="159"/>
      <c r="E2650" s="157"/>
      <c r="F2650" s="154"/>
      <c r="G2650"/>
      <c r="H2650"/>
      <c r="I2650"/>
      <c r="J2650"/>
      <c r="K2650"/>
      <c r="L2650"/>
      <c r="M2650"/>
      <c r="N2650"/>
      <c r="O2650"/>
      <c r="P2650"/>
      <c r="Q2650"/>
      <c r="R2650"/>
      <c r="S2650"/>
      <c r="T2650"/>
      <c r="U2650"/>
      <c r="V2650"/>
      <c r="W2650"/>
      <c r="X2650"/>
      <c r="Y2650"/>
      <c r="Z2650"/>
      <c r="AA2650"/>
      <c r="AB2650"/>
      <c r="AC2650"/>
      <c r="AD2650"/>
      <c r="AE2650"/>
      <c r="AF2650"/>
      <c r="AG2650"/>
      <c r="AH2650"/>
      <c r="AI2650"/>
      <c r="AJ2650"/>
      <c r="AK2650"/>
      <c r="AL2650"/>
      <c r="AM2650"/>
      <c r="AN2650"/>
      <c r="AO2650"/>
      <c r="AP2650"/>
      <c r="AQ2650"/>
      <c r="AR2650"/>
      <c r="AS2650"/>
      <c r="AT2650"/>
      <c r="AU2650"/>
      <c r="AV2650"/>
      <c r="AW2650"/>
      <c r="AX2650"/>
      <c r="AY2650"/>
      <c r="AZ2650"/>
      <c r="BA2650"/>
      <c r="BB2650"/>
      <c r="BC2650"/>
    </row>
    <row r="2651" spans="1:55" s="47" customFormat="1" x14ac:dyDescent="0.25">
      <c r="A2651" s="153"/>
      <c r="B2651" s="101"/>
      <c r="C2651" s="165"/>
      <c r="D2651" s="159"/>
      <c r="E2651" s="157"/>
      <c r="F2651" s="154"/>
      <c r="G2651"/>
      <c r="H2651"/>
      <c r="I2651"/>
      <c r="J2651"/>
      <c r="K2651"/>
      <c r="L2651"/>
      <c r="M2651"/>
      <c r="N2651"/>
      <c r="O2651"/>
      <c r="P2651"/>
      <c r="Q2651"/>
      <c r="R2651"/>
      <c r="S2651"/>
      <c r="T2651"/>
      <c r="U2651"/>
      <c r="V2651"/>
      <c r="W2651"/>
      <c r="X2651"/>
      <c r="Y2651"/>
      <c r="Z2651"/>
      <c r="AA2651"/>
      <c r="AB2651"/>
      <c r="AC2651"/>
      <c r="AD2651"/>
      <c r="AE2651"/>
      <c r="AF2651"/>
      <c r="AG2651"/>
      <c r="AH2651"/>
      <c r="AI2651"/>
      <c r="AJ2651"/>
      <c r="AK2651"/>
      <c r="AL2651"/>
      <c r="AM2651"/>
      <c r="AN2651"/>
      <c r="AO2651"/>
      <c r="AP2651"/>
      <c r="AQ2651"/>
      <c r="AR2651"/>
      <c r="AS2651"/>
      <c r="AT2651"/>
      <c r="AU2651"/>
      <c r="AV2651"/>
      <c r="AW2651"/>
      <c r="AX2651"/>
      <c r="AY2651"/>
      <c r="AZ2651"/>
      <c r="BA2651"/>
      <c r="BB2651"/>
      <c r="BC2651"/>
    </row>
    <row r="2652" spans="1:55" s="47" customFormat="1" x14ac:dyDescent="0.25">
      <c r="A2652" s="153"/>
      <c r="B2652" s="101"/>
      <c r="C2652" s="165"/>
      <c r="D2652" s="159"/>
      <c r="E2652" s="157"/>
      <c r="F2652" s="154"/>
      <c r="G2652"/>
      <c r="H2652"/>
      <c r="I2652"/>
      <c r="J2652"/>
      <c r="K2652"/>
      <c r="L2652"/>
      <c r="M2652"/>
      <c r="N2652"/>
      <c r="O2652"/>
      <c r="P2652"/>
      <c r="Q2652"/>
      <c r="R2652"/>
      <c r="S2652"/>
      <c r="T2652"/>
      <c r="U2652"/>
      <c r="V2652"/>
      <c r="W2652"/>
      <c r="X2652"/>
      <c r="Y2652"/>
      <c r="Z2652"/>
      <c r="AA2652"/>
      <c r="AB2652"/>
      <c r="AC2652"/>
      <c r="AD2652"/>
      <c r="AE2652"/>
      <c r="AF2652"/>
      <c r="AG2652"/>
      <c r="AH2652"/>
      <c r="AI2652"/>
      <c r="AJ2652"/>
      <c r="AK2652"/>
      <c r="AL2652"/>
      <c r="AM2652"/>
      <c r="AN2652"/>
      <c r="AO2652"/>
      <c r="AP2652"/>
      <c r="AQ2652"/>
      <c r="AR2652"/>
      <c r="AS2652"/>
      <c r="AT2652"/>
      <c r="AU2652"/>
      <c r="AV2652"/>
      <c r="AW2652"/>
      <c r="AX2652"/>
      <c r="AY2652"/>
      <c r="AZ2652"/>
      <c r="BA2652"/>
      <c r="BB2652"/>
      <c r="BC2652"/>
    </row>
    <row r="2653" spans="1:55" s="47" customFormat="1" x14ac:dyDescent="0.25">
      <c r="A2653" s="153"/>
      <c r="B2653" s="101"/>
      <c r="C2653" s="165"/>
      <c r="D2653" s="159"/>
      <c r="E2653" s="157"/>
      <c r="F2653" s="154"/>
      <c r="G2653"/>
      <c r="H2653"/>
      <c r="I2653"/>
      <c r="J2653"/>
      <c r="K2653"/>
      <c r="L2653"/>
      <c r="M2653"/>
      <c r="N2653"/>
      <c r="O2653"/>
      <c r="P2653"/>
      <c r="Q2653"/>
      <c r="R2653"/>
      <c r="S2653"/>
      <c r="T2653"/>
      <c r="U2653"/>
      <c r="V2653"/>
      <c r="W2653"/>
      <c r="X2653"/>
      <c r="Y2653"/>
      <c r="Z2653"/>
      <c r="AA2653"/>
      <c r="AB2653"/>
      <c r="AC2653"/>
      <c r="AD2653"/>
      <c r="AE2653"/>
      <c r="AF2653"/>
      <c r="AG2653"/>
      <c r="AH2653"/>
      <c r="AI2653"/>
      <c r="AJ2653"/>
      <c r="AK2653"/>
      <c r="AL2653"/>
      <c r="AM2653"/>
      <c r="AN2653"/>
      <c r="AO2653"/>
      <c r="AP2653"/>
      <c r="AQ2653"/>
      <c r="AR2653"/>
      <c r="AS2653"/>
      <c r="AT2653"/>
      <c r="AU2653"/>
      <c r="AV2653"/>
      <c r="AW2653"/>
      <c r="AX2653"/>
      <c r="AY2653"/>
      <c r="AZ2653"/>
      <c r="BA2653"/>
      <c r="BB2653"/>
      <c r="BC2653"/>
    </row>
    <row r="2654" spans="1:55" s="47" customFormat="1" x14ac:dyDescent="0.25">
      <c r="A2654" s="153"/>
      <c r="B2654" s="101"/>
      <c r="C2654" s="165"/>
      <c r="D2654" s="159"/>
      <c r="E2654" s="157"/>
      <c r="F2654" s="154"/>
      <c r="G2654"/>
      <c r="H2654"/>
      <c r="I2654"/>
      <c r="J2654"/>
      <c r="K2654"/>
      <c r="L2654"/>
      <c r="M2654"/>
      <c r="N2654"/>
      <c r="O2654"/>
      <c r="P2654"/>
      <c r="Q2654"/>
      <c r="R2654"/>
      <c r="S2654"/>
      <c r="T2654"/>
      <c r="U2654"/>
      <c r="V2654"/>
      <c r="W2654"/>
      <c r="X2654"/>
      <c r="Y2654"/>
      <c r="Z2654"/>
      <c r="AA2654"/>
      <c r="AB2654"/>
      <c r="AC2654"/>
      <c r="AD2654"/>
      <c r="AE2654"/>
      <c r="AF2654"/>
      <c r="AG2654"/>
      <c r="AH2654"/>
      <c r="AI2654"/>
      <c r="AJ2654"/>
      <c r="AK2654"/>
      <c r="AL2654"/>
      <c r="AM2654"/>
      <c r="AN2654"/>
      <c r="AO2654"/>
      <c r="AP2654"/>
      <c r="AQ2654"/>
      <c r="AR2654"/>
      <c r="AS2654"/>
      <c r="AT2654"/>
      <c r="AU2654"/>
      <c r="AV2654"/>
      <c r="AW2654"/>
      <c r="AX2654"/>
      <c r="AY2654"/>
      <c r="AZ2654"/>
      <c r="BA2654"/>
      <c r="BB2654"/>
      <c r="BC2654"/>
    </row>
    <row r="2655" spans="1:55" s="47" customFormat="1" x14ac:dyDescent="0.25">
      <c r="A2655" s="153"/>
      <c r="B2655" s="101"/>
      <c r="C2655" s="165"/>
      <c r="D2655" s="159"/>
      <c r="E2655" s="157"/>
      <c r="F2655" s="154"/>
      <c r="G2655"/>
      <c r="H2655"/>
      <c r="I2655"/>
      <c r="J2655"/>
      <c r="K2655"/>
      <c r="L2655"/>
      <c r="M2655"/>
      <c r="N2655"/>
      <c r="O2655"/>
      <c r="P2655"/>
      <c r="Q2655"/>
      <c r="R2655"/>
      <c r="S2655"/>
      <c r="T2655"/>
      <c r="U2655"/>
      <c r="V2655"/>
      <c r="W2655"/>
      <c r="X2655"/>
      <c r="Y2655"/>
      <c r="Z2655"/>
      <c r="AA2655"/>
      <c r="AB2655"/>
      <c r="AC2655"/>
      <c r="AD2655"/>
      <c r="AE2655"/>
      <c r="AF2655"/>
      <c r="AG2655"/>
      <c r="AH2655"/>
      <c r="AI2655"/>
      <c r="AJ2655"/>
      <c r="AK2655"/>
      <c r="AL2655"/>
      <c r="AM2655"/>
      <c r="AN2655"/>
      <c r="AO2655"/>
      <c r="AP2655"/>
      <c r="AQ2655"/>
      <c r="AR2655"/>
      <c r="AS2655"/>
      <c r="AT2655"/>
      <c r="AU2655"/>
      <c r="AV2655"/>
      <c r="AW2655"/>
      <c r="AX2655"/>
      <c r="AY2655"/>
      <c r="AZ2655"/>
      <c r="BA2655"/>
      <c r="BB2655"/>
      <c r="BC2655"/>
    </row>
    <row r="2656" spans="1:55" s="47" customFormat="1" x14ac:dyDescent="0.25">
      <c r="A2656" s="153"/>
      <c r="B2656" s="101"/>
      <c r="C2656" s="165"/>
      <c r="D2656" s="159"/>
      <c r="E2656" s="157"/>
      <c r="F2656" s="154"/>
      <c r="G2656"/>
      <c r="H2656"/>
      <c r="I2656"/>
      <c r="J2656"/>
      <c r="K2656"/>
      <c r="L2656"/>
      <c r="M2656"/>
      <c r="N2656"/>
      <c r="O2656"/>
      <c r="P2656"/>
      <c r="Q2656"/>
      <c r="R2656"/>
      <c r="S2656"/>
      <c r="T2656"/>
      <c r="U2656"/>
      <c r="V2656"/>
      <c r="W2656"/>
      <c r="X2656"/>
      <c r="Y2656"/>
      <c r="Z2656"/>
      <c r="AA2656"/>
      <c r="AB2656"/>
      <c r="AC2656"/>
      <c r="AD2656"/>
      <c r="AE2656"/>
      <c r="AF2656"/>
      <c r="AG2656"/>
      <c r="AH2656"/>
      <c r="AI2656"/>
      <c r="AJ2656"/>
      <c r="AK2656"/>
      <c r="AL2656"/>
      <c r="AM2656"/>
      <c r="AN2656"/>
      <c r="AO2656"/>
      <c r="AP2656"/>
      <c r="AQ2656"/>
      <c r="AR2656"/>
      <c r="AS2656"/>
      <c r="AT2656"/>
      <c r="AU2656"/>
      <c r="AV2656"/>
      <c r="AW2656"/>
      <c r="AX2656"/>
      <c r="AY2656"/>
      <c r="AZ2656"/>
      <c r="BA2656"/>
      <c r="BB2656"/>
      <c r="BC2656"/>
    </row>
    <row r="2657" spans="1:55" s="47" customFormat="1" x14ac:dyDescent="0.25">
      <c r="A2657" s="153"/>
      <c r="B2657" s="101"/>
      <c r="C2657" s="165"/>
      <c r="D2657" s="159"/>
      <c r="E2657" s="157"/>
      <c r="F2657" s="154"/>
      <c r="G2657"/>
      <c r="H2657"/>
      <c r="I2657"/>
      <c r="J2657"/>
      <c r="K2657"/>
      <c r="L2657"/>
      <c r="M2657"/>
      <c r="N2657"/>
      <c r="O2657"/>
      <c r="P2657"/>
      <c r="Q2657"/>
      <c r="R2657"/>
      <c r="S2657"/>
      <c r="T2657"/>
      <c r="U2657"/>
      <c r="V2657"/>
      <c r="W2657"/>
      <c r="X2657"/>
      <c r="Y2657"/>
      <c r="Z2657"/>
      <c r="AA2657"/>
      <c r="AB2657"/>
      <c r="AC2657"/>
      <c r="AD2657"/>
      <c r="AE2657"/>
      <c r="AF2657"/>
      <c r="AG2657"/>
      <c r="AH2657"/>
      <c r="AI2657"/>
      <c r="AJ2657"/>
      <c r="AK2657"/>
      <c r="AL2657"/>
      <c r="AM2657"/>
      <c r="AN2657"/>
      <c r="AO2657"/>
      <c r="AP2657"/>
      <c r="AQ2657"/>
      <c r="AR2657"/>
      <c r="AS2657"/>
      <c r="AT2657"/>
      <c r="AU2657"/>
      <c r="AV2657"/>
      <c r="AW2657"/>
      <c r="AX2657"/>
      <c r="AY2657"/>
      <c r="AZ2657"/>
      <c r="BA2657"/>
      <c r="BB2657"/>
      <c r="BC2657"/>
    </row>
    <row r="2658" spans="1:55" s="47" customFormat="1" x14ac:dyDescent="0.25">
      <c r="A2658" s="153"/>
      <c r="B2658" s="101"/>
      <c r="C2658" s="165"/>
      <c r="D2658" s="159"/>
      <c r="E2658" s="157"/>
      <c r="F2658" s="154"/>
      <c r="G2658"/>
      <c r="H2658"/>
      <c r="I2658"/>
      <c r="J2658"/>
      <c r="K2658"/>
      <c r="L2658"/>
      <c r="M2658"/>
      <c r="N2658"/>
      <c r="O2658"/>
      <c r="P2658"/>
      <c r="Q2658"/>
      <c r="R2658"/>
      <c r="S2658"/>
      <c r="T2658"/>
      <c r="U2658"/>
      <c r="V2658"/>
      <c r="W2658"/>
      <c r="X2658"/>
      <c r="Y2658"/>
      <c r="Z2658"/>
      <c r="AA2658"/>
      <c r="AB2658"/>
      <c r="AC2658"/>
      <c r="AD2658"/>
      <c r="AE2658"/>
      <c r="AF2658"/>
      <c r="AG2658"/>
      <c r="AH2658"/>
      <c r="AI2658"/>
      <c r="AJ2658"/>
      <c r="AK2658"/>
      <c r="AL2658"/>
      <c r="AM2658"/>
      <c r="AN2658"/>
      <c r="AO2658"/>
      <c r="AP2658"/>
      <c r="AQ2658"/>
      <c r="AR2658"/>
      <c r="AS2658"/>
      <c r="AT2658"/>
      <c r="AU2658"/>
      <c r="AV2658"/>
      <c r="AW2658"/>
      <c r="AX2658"/>
      <c r="AY2658"/>
      <c r="AZ2658"/>
      <c r="BA2658"/>
      <c r="BB2658"/>
      <c r="BC2658"/>
    </row>
    <row r="2659" spans="1:55" s="47" customFormat="1" x14ac:dyDescent="0.25">
      <c r="A2659" s="153"/>
      <c r="B2659" s="101"/>
      <c r="C2659" s="165"/>
      <c r="D2659" s="159"/>
      <c r="E2659" s="157"/>
      <c r="F2659" s="154"/>
      <c r="G2659"/>
      <c r="H2659"/>
      <c r="I2659"/>
      <c r="J2659"/>
      <c r="K2659"/>
      <c r="L2659"/>
      <c r="M2659"/>
      <c r="N2659"/>
      <c r="O2659"/>
      <c r="P2659"/>
      <c r="Q2659"/>
      <c r="R2659"/>
      <c r="S2659"/>
      <c r="T2659"/>
      <c r="U2659"/>
      <c r="V2659"/>
      <c r="W2659"/>
      <c r="X2659"/>
      <c r="Y2659"/>
      <c r="Z2659"/>
      <c r="AA2659"/>
      <c r="AB2659"/>
      <c r="AC2659"/>
      <c r="AD2659"/>
      <c r="AE2659"/>
      <c r="AF2659"/>
      <c r="AG2659"/>
      <c r="AH2659"/>
      <c r="AI2659"/>
      <c r="AJ2659"/>
      <c r="AK2659"/>
      <c r="AL2659"/>
      <c r="AM2659"/>
      <c r="AN2659"/>
      <c r="AO2659"/>
      <c r="AP2659"/>
      <c r="AQ2659"/>
      <c r="AR2659"/>
      <c r="AS2659"/>
      <c r="AT2659"/>
      <c r="AU2659"/>
      <c r="AV2659"/>
      <c r="AW2659"/>
      <c r="AX2659"/>
      <c r="AY2659"/>
      <c r="AZ2659"/>
      <c r="BA2659"/>
      <c r="BB2659"/>
      <c r="BC2659"/>
    </row>
    <row r="2660" spans="1:55" s="47" customFormat="1" x14ac:dyDescent="0.25">
      <c r="A2660" s="153"/>
      <c r="B2660" s="101"/>
      <c r="C2660" s="165"/>
      <c r="D2660" s="159"/>
      <c r="E2660" s="157"/>
      <c r="F2660" s="154"/>
      <c r="G2660"/>
      <c r="H2660"/>
      <c r="I2660"/>
      <c r="J2660"/>
      <c r="K2660"/>
      <c r="L2660"/>
      <c r="M2660"/>
      <c r="N2660"/>
      <c r="O2660"/>
      <c r="P2660"/>
      <c r="Q2660"/>
      <c r="R2660"/>
      <c r="S2660"/>
      <c r="T2660"/>
      <c r="U2660"/>
      <c r="V2660"/>
      <c r="W2660"/>
      <c r="X2660"/>
      <c r="Y2660"/>
      <c r="Z2660"/>
      <c r="AA2660"/>
      <c r="AB2660"/>
      <c r="AC2660"/>
      <c r="AD2660"/>
      <c r="AE2660"/>
      <c r="AF2660"/>
      <c r="AG2660"/>
      <c r="AH2660"/>
      <c r="AI2660"/>
      <c r="AJ2660"/>
      <c r="AK2660"/>
      <c r="AL2660"/>
      <c r="AM2660"/>
      <c r="AN2660"/>
      <c r="AO2660"/>
      <c r="AP2660"/>
      <c r="AQ2660"/>
      <c r="AR2660"/>
      <c r="AS2660"/>
      <c r="AT2660"/>
      <c r="AU2660"/>
      <c r="AV2660"/>
      <c r="AW2660"/>
      <c r="AX2660"/>
      <c r="AY2660"/>
      <c r="AZ2660"/>
      <c r="BA2660"/>
      <c r="BB2660"/>
      <c r="BC2660"/>
    </row>
    <row r="2661" spans="1:55" s="47" customFormat="1" x14ac:dyDescent="0.25">
      <c r="A2661" s="153"/>
      <c r="B2661" s="101"/>
      <c r="C2661" s="165"/>
      <c r="D2661" s="164"/>
      <c r="E2661" s="157"/>
      <c r="F2661" s="154"/>
      <c r="G2661"/>
      <c r="H2661"/>
      <c r="I2661"/>
      <c r="J2661"/>
      <c r="K2661"/>
      <c r="L2661"/>
      <c r="M2661"/>
      <c r="N2661"/>
      <c r="O2661"/>
      <c r="P2661"/>
      <c r="Q2661"/>
      <c r="R2661"/>
      <c r="S2661"/>
      <c r="T2661"/>
      <c r="U2661"/>
      <c r="V2661"/>
      <c r="W2661"/>
      <c r="X2661"/>
      <c r="Y2661"/>
      <c r="Z2661"/>
      <c r="AA2661"/>
      <c r="AB2661"/>
      <c r="AC2661"/>
      <c r="AD2661"/>
      <c r="AE2661"/>
      <c r="AF2661"/>
      <c r="AG2661"/>
      <c r="AH2661"/>
      <c r="AI2661"/>
      <c r="AJ2661"/>
      <c r="AK2661"/>
      <c r="AL2661"/>
      <c r="AM2661"/>
      <c r="AN2661"/>
      <c r="AO2661"/>
      <c r="AP2661"/>
      <c r="AQ2661"/>
      <c r="AR2661"/>
      <c r="AS2661"/>
      <c r="AT2661"/>
      <c r="AU2661"/>
      <c r="AV2661"/>
      <c r="AW2661"/>
      <c r="AX2661"/>
      <c r="AY2661"/>
      <c r="AZ2661"/>
      <c r="BA2661"/>
      <c r="BB2661"/>
      <c r="BC2661"/>
    </row>
    <row r="2662" spans="1:55" s="47" customFormat="1" x14ac:dyDescent="0.25">
      <c r="A2662" s="153"/>
      <c r="B2662" s="101"/>
      <c r="C2662" s="165"/>
      <c r="D2662" s="164"/>
      <c r="E2662" s="157"/>
      <c r="F2662" s="154"/>
      <c r="G2662"/>
      <c r="H2662"/>
      <c r="I2662"/>
      <c r="J2662"/>
      <c r="K2662"/>
      <c r="L2662"/>
      <c r="M2662"/>
      <c r="N2662"/>
      <c r="O2662"/>
      <c r="P2662"/>
      <c r="Q2662"/>
      <c r="R2662"/>
      <c r="S2662"/>
      <c r="T2662"/>
      <c r="U2662"/>
      <c r="V2662"/>
      <c r="W2662"/>
      <c r="X2662"/>
      <c r="Y2662"/>
      <c r="Z2662"/>
      <c r="AA2662"/>
      <c r="AB2662"/>
      <c r="AC2662"/>
      <c r="AD2662"/>
      <c r="AE2662"/>
      <c r="AF2662"/>
      <c r="AG2662"/>
      <c r="AH2662"/>
      <c r="AI2662"/>
      <c r="AJ2662"/>
      <c r="AK2662"/>
      <c r="AL2662"/>
      <c r="AM2662"/>
      <c r="AN2662"/>
      <c r="AO2662"/>
      <c r="AP2662"/>
      <c r="AQ2662"/>
      <c r="AR2662"/>
      <c r="AS2662"/>
      <c r="AT2662"/>
      <c r="AU2662"/>
      <c r="AV2662"/>
      <c r="AW2662"/>
      <c r="AX2662"/>
      <c r="AY2662"/>
      <c r="AZ2662"/>
      <c r="BA2662"/>
      <c r="BB2662"/>
      <c r="BC2662"/>
    </row>
    <row r="2663" spans="1:55" s="47" customFormat="1" x14ac:dyDescent="0.25">
      <c r="A2663" s="153"/>
      <c r="B2663" s="101"/>
      <c r="C2663" s="165"/>
      <c r="D2663" s="164"/>
      <c r="E2663" s="157"/>
      <c r="F2663" s="154"/>
      <c r="G2663"/>
      <c r="H2663"/>
      <c r="I2663"/>
      <c r="J2663"/>
      <c r="K2663"/>
      <c r="L2663"/>
      <c r="M2663"/>
      <c r="N2663"/>
      <c r="O2663"/>
      <c r="P2663"/>
      <c r="Q2663"/>
      <c r="R2663"/>
      <c r="S2663"/>
      <c r="T2663"/>
      <c r="U2663"/>
      <c r="V2663"/>
      <c r="W2663"/>
      <c r="X2663"/>
      <c r="Y2663"/>
      <c r="Z2663"/>
      <c r="AA2663"/>
      <c r="AB2663"/>
      <c r="AC2663"/>
      <c r="AD2663"/>
      <c r="AE2663"/>
      <c r="AF2663"/>
      <c r="AG2663"/>
      <c r="AH2663"/>
      <c r="AI2663"/>
      <c r="AJ2663"/>
      <c r="AK2663"/>
      <c r="AL2663"/>
      <c r="AM2663"/>
      <c r="AN2663"/>
      <c r="AO2663"/>
      <c r="AP2663"/>
      <c r="AQ2663"/>
      <c r="AR2663"/>
      <c r="AS2663"/>
      <c r="AT2663"/>
      <c r="AU2663"/>
      <c r="AV2663"/>
      <c r="AW2663"/>
      <c r="AX2663"/>
      <c r="AY2663"/>
      <c r="AZ2663"/>
      <c r="BA2663"/>
      <c r="BB2663"/>
      <c r="BC2663"/>
    </row>
    <row r="2664" spans="1:55" s="47" customFormat="1" x14ac:dyDescent="0.25">
      <c r="A2664" s="153"/>
      <c r="B2664" s="101"/>
      <c r="C2664" s="165"/>
      <c r="D2664" s="164"/>
      <c r="E2664" s="157"/>
      <c r="F2664" s="154"/>
      <c r="G2664"/>
      <c r="H2664"/>
      <c r="I2664"/>
      <c r="J2664"/>
      <c r="K2664"/>
      <c r="L2664"/>
      <c r="M2664"/>
      <c r="N2664"/>
      <c r="O2664"/>
      <c r="P2664"/>
      <c r="Q2664"/>
      <c r="R2664"/>
      <c r="S2664"/>
      <c r="T2664"/>
      <c r="U2664"/>
      <c r="V2664"/>
      <c r="W2664"/>
      <c r="X2664"/>
      <c r="Y2664"/>
      <c r="Z2664"/>
      <c r="AA2664"/>
      <c r="AB2664"/>
      <c r="AC2664"/>
      <c r="AD2664"/>
      <c r="AE2664"/>
      <c r="AF2664"/>
      <c r="AG2664"/>
      <c r="AH2664"/>
      <c r="AI2664"/>
      <c r="AJ2664"/>
      <c r="AK2664"/>
      <c r="AL2664"/>
      <c r="AM2664"/>
      <c r="AN2664"/>
      <c r="AO2664"/>
      <c r="AP2664"/>
      <c r="AQ2664"/>
      <c r="AR2664"/>
      <c r="AS2664"/>
      <c r="AT2664"/>
      <c r="AU2664"/>
      <c r="AV2664"/>
      <c r="AW2664"/>
      <c r="AX2664"/>
      <c r="AY2664"/>
      <c r="AZ2664"/>
      <c r="BA2664"/>
      <c r="BB2664"/>
      <c r="BC2664"/>
    </row>
    <row r="2665" spans="1:55" s="47" customFormat="1" x14ac:dyDescent="0.25">
      <c r="A2665" s="153"/>
      <c r="B2665" s="101"/>
      <c r="C2665" s="165"/>
      <c r="D2665" s="164"/>
      <c r="E2665" s="157"/>
      <c r="F2665" s="154"/>
      <c r="G2665"/>
      <c r="H2665"/>
      <c r="I2665"/>
      <c r="J2665"/>
      <c r="K2665"/>
      <c r="L2665"/>
      <c r="M2665"/>
      <c r="N2665"/>
      <c r="O2665"/>
      <c r="P2665"/>
      <c r="Q2665"/>
      <c r="R2665"/>
      <c r="S2665"/>
      <c r="T2665"/>
      <c r="U2665"/>
      <c r="V2665"/>
      <c r="W2665"/>
      <c r="X2665"/>
      <c r="Y2665"/>
      <c r="Z2665"/>
      <c r="AA2665"/>
      <c r="AB2665"/>
      <c r="AC2665"/>
      <c r="AD2665"/>
      <c r="AE2665"/>
      <c r="AF2665"/>
      <c r="AG2665"/>
      <c r="AH2665"/>
      <c r="AI2665"/>
      <c r="AJ2665"/>
      <c r="AK2665"/>
      <c r="AL2665"/>
      <c r="AM2665"/>
      <c r="AN2665"/>
      <c r="AO2665"/>
      <c r="AP2665"/>
      <c r="AQ2665"/>
      <c r="AR2665"/>
      <c r="AS2665"/>
      <c r="AT2665"/>
      <c r="AU2665"/>
      <c r="AV2665"/>
      <c r="AW2665"/>
      <c r="AX2665"/>
      <c r="AY2665"/>
      <c r="AZ2665"/>
      <c r="BA2665"/>
      <c r="BB2665"/>
      <c r="BC2665"/>
    </row>
    <row r="2666" spans="1:55" s="47" customFormat="1" x14ac:dyDescent="0.25">
      <c r="A2666" s="153"/>
      <c r="B2666" s="101"/>
      <c r="C2666" s="165"/>
      <c r="D2666" s="164"/>
      <c r="E2666" s="157"/>
      <c r="F2666" s="154"/>
      <c r="G2666"/>
      <c r="H2666"/>
      <c r="I2666"/>
      <c r="J2666"/>
      <c r="K2666"/>
      <c r="L2666"/>
      <c r="M2666"/>
      <c r="N2666"/>
      <c r="O2666"/>
      <c r="P2666"/>
      <c r="Q2666"/>
      <c r="R2666"/>
      <c r="S2666"/>
      <c r="T2666"/>
      <c r="U2666"/>
      <c r="V2666"/>
      <c r="W2666"/>
      <c r="X2666"/>
      <c r="Y2666"/>
      <c r="Z2666"/>
      <c r="AA2666"/>
      <c r="AB2666"/>
      <c r="AC2666"/>
      <c r="AD2666"/>
      <c r="AE2666"/>
      <c r="AF2666"/>
      <c r="AG2666"/>
      <c r="AH2666"/>
      <c r="AI2666"/>
      <c r="AJ2666"/>
      <c r="AK2666"/>
      <c r="AL2666"/>
      <c r="AM2666"/>
      <c r="AN2666"/>
      <c r="AO2666"/>
      <c r="AP2666"/>
      <c r="AQ2666"/>
      <c r="AR2666"/>
      <c r="AS2666"/>
      <c r="AT2666"/>
      <c r="AU2666"/>
      <c r="AV2666"/>
      <c r="AW2666"/>
      <c r="AX2666"/>
      <c r="AY2666"/>
      <c r="AZ2666"/>
      <c r="BA2666"/>
      <c r="BB2666"/>
      <c r="BC2666"/>
    </row>
    <row r="2667" spans="1:55" s="47" customFormat="1" x14ac:dyDescent="0.25">
      <c r="A2667" s="153"/>
      <c r="B2667" s="101"/>
      <c r="C2667" s="165"/>
      <c r="D2667" s="164"/>
      <c r="E2667" s="157"/>
      <c r="F2667" s="154"/>
      <c r="G2667"/>
      <c r="H2667"/>
      <c r="I2667"/>
      <c r="J2667"/>
      <c r="K2667"/>
      <c r="L2667"/>
      <c r="M2667"/>
      <c r="N2667"/>
      <c r="O2667"/>
      <c r="P2667"/>
      <c r="Q2667"/>
      <c r="R2667"/>
      <c r="S2667"/>
      <c r="T2667"/>
      <c r="U2667"/>
      <c r="V2667"/>
      <c r="W2667"/>
      <c r="X2667"/>
      <c r="Y2667"/>
      <c r="Z2667"/>
      <c r="AA2667"/>
      <c r="AB2667"/>
      <c r="AC2667"/>
      <c r="AD2667"/>
      <c r="AE2667"/>
      <c r="AF2667"/>
      <c r="AG2667"/>
      <c r="AH2667"/>
      <c r="AI2667"/>
      <c r="AJ2667"/>
      <c r="AK2667"/>
      <c r="AL2667"/>
      <c r="AM2667"/>
      <c r="AN2667"/>
      <c r="AO2667"/>
      <c r="AP2667"/>
      <c r="AQ2667"/>
      <c r="AR2667"/>
      <c r="AS2667"/>
      <c r="AT2667"/>
      <c r="AU2667"/>
      <c r="AV2667"/>
      <c r="AW2667"/>
      <c r="AX2667"/>
      <c r="AY2667"/>
      <c r="AZ2667"/>
      <c r="BA2667"/>
      <c r="BB2667"/>
      <c r="BC2667"/>
    </row>
    <row r="2668" spans="1:55" s="47" customFormat="1" x14ac:dyDescent="0.25">
      <c r="A2668" s="153"/>
      <c r="B2668" s="101"/>
      <c r="C2668" s="165"/>
      <c r="D2668" s="164"/>
      <c r="E2668" s="157"/>
      <c r="F2668" s="154"/>
      <c r="G2668"/>
      <c r="H2668"/>
      <c r="I2668"/>
      <c r="J2668"/>
      <c r="K2668"/>
      <c r="L2668"/>
      <c r="M2668"/>
      <c r="N2668"/>
      <c r="O2668"/>
      <c r="P2668"/>
      <c r="Q2668"/>
      <c r="R2668"/>
      <c r="S2668"/>
      <c r="T2668"/>
      <c r="U2668"/>
      <c r="V2668"/>
      <c r="W2668"/>
      <c r="X2668"/>
      <c r="Y2668"/>
      <c r="Z2668"/>
      <c r="AA2668"/>
      <c r="AB2668"/>
      <c r="AC2668"/>
      <c r="AD2668"/>
      <c r="AE2668"/>
      <c r="AF2668"/>
      <c r="AG2668"/>
      <c r="AH2668"/>
      <c r="AI2668"/>
      <c r="AJ2668"/>
      <c r="AK2668"/>
      <c r="AL2668"/>
      <c r="AM2668"/>
      <c r="AN2668"/>
      <c r="AO2668"/>
      <c r="AP2668"/>
      <c r="AQ2668"/>
      <c r="AR2668"/>
      <c r="AS2668"/>
      <c r="AT2668"/>
      <c r="AU2668"/>
      <c r="AV2668"/>
      <c r="AW2668"/>
      <c r="AX2668"/>
      <c r="AY2668"/>
      <c r="AZ2668"/>
      <c r="BA2668"/>
      <c r="BB2668"/>
      <c r="BC2668"/>
    </row>
    <row r="2669" spans="1:55" s="47" customFormat="1" x14ac:dyDescent="0.25">
      <c r="A2669" s="153"/>
      <c r="B2669" s="101"/>
      <c r="C2669" s="165"/>
      <c r="D2669" s="164"/>
      <c r="E2669" s="157"/>
      <c r="F2669" s="154"/>
      <c r="G2669"/>
      <c r="H2669"/>
      <c r="I2669"/>
      <c r="J2669"/>
      <c r="K2669"/>
      <c r="L2669"/>
      <c r="M2669"/>
      <c r="N2669"/>
      <c r="O2669"/>
      <c r="P2669"/>
      <c r="Q2669"/>
      <c r="R2669"/>
      <c r="S2669"/>
      <c r="T2669"/>
      <c r="U2669"/>
      <c r="V2669"/>
      <c r="W2669"/>
      <c r="X2669"/>
      <c r="Y2669"/>
      <c r="Z2669"/>
      <c r="AA2669"/>
      <c r="AB2669"/>
      <c r="AC2669"/>
      <c r="AD2669"/>
      <c r="AE2669"/>
      <c r="AF2669"/>
      <c r="AG2669"/>
      <c r="AH2669"/>
      <c r="AI2669"/>
      <c r="AJ2669"/>
      <c r="AK2669"/>
      <c r="AL2669"/>
      <c r="AM2669"/>
      <c r="AN2669"/>
      <c r="AO2669"/>
      <c r="AP2669"/>
      <c r="AQ2669"/>
      <c r="AR2669"/>
      <c r="AS2669"/>
      <c r="AT2669"/>
      <c r="AU2669"/>
      <c r="AV2669"/>
      <c r="AW2669"/>
      <c r="AX2669"/>
      <c r="AY2669"/>
      <c r="AZ2669"/>
      <c r="BA2669"/>
      <c r="BB2669"/>
      <c r="BC2669"/>
    </row>
    <row r="2670" spans="1:55" s="47" customFormat="1" x14ac:dyDescent="0.25">
      <c r="A2670" s="153"/>
      <c r="B2670" s="101"/>
      <c r="C2670" s="165"/>
      <c r="D2670" s="164"/>
      <c r="E2670" s="157"/>
      <c r="F2670" s="154"/>
      <c r="G2670"/>
      <c r="H2670"/>
      <c r="I2670"/>
      <c r="J2670"/>
      <c r="K2670"/>
      <c r="L2670"/>
      <c r="M2670"/>
      <c r="N2670"/>
      <c r="O2670"/>
      <c r="P2670"/>
      <c r="Q2670"/>
      <c r="R2670"/>
      <c r="S2670"/>
      <c r="T2670"/>
      <c r="U2670"/>
      <c r="V2670"/>
      <c r="W2670"/>
      <c r="X2670"/>
      <c r="Y2670"/>
      <c r="Z2670"/>
      <c r="AA2670"/>
      <c r="AB2670"/>
      <c r="AC2670"/>
      <c r="AD2670"/>
      <c r="AE2670"/>
      <c r="AF2670"/>
      <c r="AG2670"/>
      <c r="AH2670"/>
      <c r="AI2670"/>
      <c r="AJ2670"/>
      <c r="AK2670"/>
      <c r="AL2670"/>
      <c r="AM2670"/>
      <c r="AN2670"/>
      <c r="AO2670"/>
      <c r="AP2670"/>
      <c r="AQ2670"/>
      <c r="AR2670"/>
      <c r="AS2670"/>
      <c r="AT2670"/>
      <c r="AU2670"/>
      <c r="AV2670"/>
      <c r="AW2670"/>
      <c r="AX2670"/>
      <c r="AY2670"/>
      <c r="AZ2670"/>
      <c r="BA2670"/>
      <c r="BB2670"/>
      <c r="BC2670"/>
    </row>
    <row r="2671" spans="1:55" s="47" customFormat="1" x14ac:dyDescent="0.25">
      <c r="A2671" s="153"/>
      <c r="B2671" s="101"/>
      <c r="C2671" s="165"/>
      <c r="D2671" s="164"/>
      <c r="E2671" s="157"/>
      <c r="F2671" s="154"/>
      <c r="G2671"/>
      <c r="H2671"/>
      <c r="I2671"/>
      <c r="J2671"/>
      <c r="K2671"/>
      <c r="L2671"/>
      <c r="M2671"/>
      <c r="N2671"/>
      <c r="O2671"/>
      <c r="P2671"/>
      <c r="Q2671"/>
      <c r="R2671"/>
      <c r="S2671"/>
      <c r="T2671"/>
      <c r="U2671"/>
      <c r="V2671"/>
      <c r="W2671"/>
      <c r="X2671"/>
      <c r="Y2671"/>
      <c r="Z2671"/>
      <c r="AA2671"/>
      <c r="AB2671"/>
      <c r="AC2671"/>
      <c r="AD2671"/>
      <c r="AE2671"/>
      <c r="AF2671"/>
      <c r="AG2671"/>
      <c r="AH2671"/>
      <c r="AI2671"/>
      <c r="AJ2671"/>
      <c r="AK2671"/>
      <c r="AL2671"/>
      <c r="AM2671"/>
      <c r="AN2671"/>
      <c r="AO2671"/>
      <c r="AP2671"/>
      <c r="AQ2671"/>
      <c r="AR2671"/>
      <c r="AS2671"/>
      <c r="AT2671"/>
      <c r="AU2671"/>
      <c r="AV2671"/>
      <c r="AW2671"/>
      <c r="AX2671"/>
      <c r="AY2671"/>
      <c r="AZ2671"/>
      <c r="BA2671"/>
      <c r="BB2671"/>
      <c r="BC2671"/>
    </row>
    <row r="2672" spans="1:55" s="47" customFormat="1" x14ac:dyDescent="0.25">
      <c r="A2672" s="153"/>
      <c r="B2672" s="101"/>
      <c r="C2672" s="165"/>
      <c r="D2672" s="164"/>
      <c r="E2672" s="157"/>
      <c r="F2672" s="154"/>
      <c r="G2672"/>
      <c r="H2672"/>
      <c r="I2672"/>
      <c r="J2672"/>
      <c r="K2672"/>
      <c r="L2672"/>
      <c r="M2672"/>
      <c r="N2672"/>
      <c r="O2672"/>
      <c r="P2672"/>
      <c r="Q2672"/>
      <c r="R2672"/>
      <c r="S2672"/>
      <c r="T2672"/>
      <c r="U2672"/>
      <c r="V2672"/>
      <c r="W2672"/>
      <c r="X2672"/>
      <c r="Y2672"/>
      <c r="Z2672"/>
      <c r="AA2672"/>
      <c r="AB2672"/>
      <c r="AC2672"/>
      <c r="AD2672"/>
      <c r="AE2672"/>
      <c r="AF2672"/>
      <c r="AG2672"/>
      <c r="AH2672"/>
      <c r="AI2672"/>
      <c r="AJ2672"/>
      <c r="AK2672"/>
      <c r="AL2672"/>
      <c r="AM2672"/>
      <c r="AN2672"/>
      <c r="AO2672"/>
      <c r="AP2672"/>
      <c r="AQ2672"/>
      <c r="AR2672"/>
      <c r="AS2672"/>
      <c r="AT2672"/>
      <c r="AU2672"/>
      <c r="AV2672"/>
      <c r="AW2672"/>
      <c r="AX2672"/>
      <c r="AY2672"/>
      <c r="AZ2672"/>
      <c r="BA2672"/>
      <c r="BB2672"/>
      <c r="BC2672"/>
    </row>
    <row r="2684" spans="1:55" s="47" customFormat="1" x14ac:dyDescent="0.25">
      <c r="A2684" s="153"/>
      <c r="B2684" s="101"/>
      <c r="C2684" s="165"/>
      <c r="D2684" s="164"/>
      <c r="E2684" s="157"/>
      <c r="F2684" s="154"/>
      <c r="G2684"/>
      <c r="H2684"/>
      <c r="I2684"/>
      <c r="J2684"/>
      <c r="K2684"/>
      <c r="L2684"/>
      <c r="M2684"/>
      <c r="N2684"/>
      <c r="O2684"/>
      <c r="P2684"/>
      <c r="Q2684"/>
      <c r="R2684"/>
      <c r="S2684"/>
      <c r="T2684"/>
      <c r="U2684"/>
      <c r="V2684"/>
      <c r="W2684"/>
      <c r="X2684"/>
      <c r="Y2684"/>
      <c r="Z2684"/>
      <c r="AA2684"/>
      <c r="AB2684"/>
      <c r="AC2684"/>
      <c r="AD2684"/>
      <c r="AE2684"/>
      <c r="AF2684"/>
      <c r="AG2684"/>
      <c r="AH2684"/>
      <c r="AI2684"/>
      <c r="AJ2684"/>
      <c r="AK2684"/>
      <c r="AL2684"/>
      <c r="AM2684"/>
      <c r="AN2684"/>
      <c r="AO2684"/>
      <c r="AP2684"/>
      <c r="AQ2684"/>
      <c r="AR2684"/>
      <c r="AS2684"/>
      <c r="AT2684"/>
      <c r="AU2684"/>
      <c r="AV2684"/>
      <c r="AW2684"/>
      <c r="AX2684"/>
      <c r="AY2684"/>
      <c r="AZ2684"/>
      <c r="BA2684"/>
      <c r="BB2684"/>
      <c r="BC2684"/>
    </row>
    <row r="2685" spans="1:55" s="47" customFormat="1" x14ac:dyDescent="0.25">
      <c r="A2685" s="153"/>
      <c r="B2685" s="101"/>
      <c r="C2685" s="165"/>
      <c r="D2685" s="164"/>
      <c r="E2685" s="157"/>
      <c r="F2685" s="154"/>
      <c r="G2685"/>
      <c r="H2685"/>
      <c r="I2685"/>
      <c r="J2685"/>
      <c r="K2685"/>
      <c r="L2685"/>
      <c r="M2685"/>
      <c r="N2685"/>
      <c r="O2685"/>
      <c r="P2685"/>
      <c r="Q2685"/>
      <c r="R2685"/>
      <c r="S2685"/>
      <c r="T2685"/>
      <c r="U2685"/>
      <c r="V2685"/>
      <c r="W2685"/>
      <c r="X2685"/>
      <c r="Y2685"/>
      <c r="Z2685"/>
      <c r="AA2685"/>
      <c r="AB2685"/>
      <c r="AC2685"/>
      <c r="AD2685"/>
      <c r="AE2685"/>
      <c r="AF2685"/>
      <c r="AG2685"/>
      <c r="AH2685"/>
      <c r="AI2685"/>
      <c r="AJ2685"/>
      <c r="AK2685"/>
      <c r="AL2685"/>
      <c r="AM2685"/>
      <c r="AN2685"/>
      <c r="AO2685"/>
      <c r="AP2685"/>
      <c r="AQ2685"/>
      <c r="AR2685"/>
      <c r="AS2685"/>
      <c r="AT2685"/>
      <c r="AU2685"/>
      <c r="AV2685"/>
      <c r="AW2685"/>
      <c r="AX2685"/>
      <c r="AY2685"/>
      <c r="AZ2685"/>
      <c r="BA2685"/>
      <c r="BB2685"/>
      <c r="BC2685"/>
    </row>
    <row r="2686" spans="1:55" s="47" customFormat="1" x14ac:dyDescent="0.25">
      <c r="A2686" s="153"/>
      <c r="B2686" s="101"/>
      <c r="C2686" s="165"/>
      <c r="D2686" s="164"/>
      <c r="E2686" s="157"/>
      <c r="F2686" s="154"/>
      <c r="G2686"/>
      <c r="H2686"/>
      <c r="I2686"/>
      <c r="J2686"/>
      <c r="K2686"/>
      <c r="L2686"/>
      <c r="M2686"/>
      <c r="N2686"/>
      <c r="O2686"/>
      <c r="P2686"/>
      <c r="Q2686"/>
      <c r="R2686"/>
      <c r="S2686"/>
      <c r="T2686"/>
      <c r="U2686"/>
      <c r="V2686"/>
      <c r="W2686"/>
      <c r="X2686"/>
      <c r="Y2686"/>
      <c r="Z2686"/>
      <c r="AA2686"/>
      <c r="AB2686"/>
      <c r="AC2686"/>
      <c r="AD2686"/>
      <c r="AE2686"/>
      <c r="AF2686"/>
      <c r="AG2686"/>
      <c r="AH2686"/>
      <c r="AI2686"/>
      <c r="AJ2686"/>
      <c r="AK2686"/>
      <c r="AL2686"/>
      <c r="AM2686"/>
      <c r="AN2686"/>
      <c r="AO2686"/>
      <c r="AP2686"/>
      <c r="AQ2686"/>
      <c r="AR2686"/>
      <c r="AS2686"/>
      <c r="AT2686"/>
      <c r="AU2686"/>
      <c r="AV2686"/>
      <c r="AW2686"/>
      <c r="AX2686"/>
      <c r="AY2686"/>
      <c r="AZ2686"/>
      <c r="BA2686"/>
      <c r="BB2686"/>
      <c r="BC2686"/>
    </row>
    <row r="2687" spans="1:55" s="47" customFormat="1" x14ac:dyDescent="0.25">
      <c r="A2687" s="153"/>
      <c r="B2687" s="101"/>
      <c r="C2687" s="165"/>
      <c r="D2687" s="164"/>
      <c r="E2687" s="157"/>
      <c r="F2687" s="154"/>
      <c r="G2687"/>
      <c r="H2687"/>
      <c r="I2687"/>
      <c r="J2687"/>
      <c r="K2687"/>
      <c r="L2687"/>
      <c r="M2687"/>
      <c r="N2687"/>
      <c r="O2687"/>
      <c r="P2687"/>
      <c r="Q2687"/>
      <c r="R2687"/>
      <c r="S2687"/>
      <c r="T2687"/>
      <c r="U2687"/>
      <c r="V2687"/>
      <c r="W2687"/>
      <c r="X2687"/>
      <c r="Y2687"/>
      <c r="Z2687"/>
      <c r="AA2687"/>
      <c r="AB2687"/>
      <c r="AC2687"/>
      <c r="AD2687"/>
      <c r="AE2687"/>
      <c r="AF2687"/>
      <c r="AG2687"/>
      <c r="AH2687"/>
      <c r="AI2687"/>
      <c r="AJ2687"/>
      <c r="AK2687"/>
      <c r="AL2687"/>
      <c r="AM2687"/>
      <c r="AN2687"/>
      <c r="AO2687"/>
      <c r="AP2687"/>
      <c r="AQ2687"/>
      <c r="AR2687"/>
      <c r="AS2687"/>
      <c r="AT2687"/>
      <c r="AU2687"/>
      <c r="AV2687"/>
      <c r="AW2687"/>
      <c r="AX2687"/>
      <c r="AY2687"/>
      <c r="AZ2687"/>
      <c r="BA2687"/>
      <c r="BB2687"/>
      <c r="BC2687"/>
    </row>
    <row r="2688" spans="1:55" s="47" customFormat="1" x14ac:dyDescent="0.25">
      <c r="A2688" s="153"/>
      <c r="B2688" s="101"/>
      <c r="C2688" s="165"/>
      <c r="D2688" s="164"/>
      <c r="E2688" s="157"/>
      <c r="F2688" s="154"/>
      <c r="G2688"/>
      <c r="H2688"/>
      <c r="I2688"/>
      <c r="J2688"/>
      <c r="K2688"/>
      <c r="L2688"/>
      <c r="M2688"/>
      <c r="N2688"/>
      <c r="O2688"/>
      <c r="P2688"/>
      <c r="Q2688"/>
      <c r="R2688"/>
      <c r="S2688"/>
      <c r="T2688"/>
      <c r="U2688"/>
      <c r="V2688"/>
      <c r="W2688"/>
      <c r="X2688"/>
      <c r="Y2688"/>
      <c r="Z2688"/>
      <c r="AA2688"/>
      <c r="AB2688"/>
      <c r="AC2688"/>
      <c r="AD2688"/>
      <c r="AE2688"/>
      <c r="AF2688"/>
      <c r="AG2688"/>
      <c r="AH2688"/>
      <c r="AI2688"/>
      <c r="AJ2688"/>
      <c r="AK2688"/>
      <c r="AL2688"/>
      <c r="AM2688"/>
      <c r="AN2688"/>
      <c r="AO2688"/>
      <c r="AP2688"/>
      <c r="AQ2688"/>
      <c r="AR2688"/>
      <c r="AS2688"/>
      <c r="AT2688"/>
      <c r="AU2688"/>
      <c r="AV2688"/>
      <c r="AW2688"/>
      <c r="AX2688"/>
      <c r="AY2688"/>
      <c r="AZ2688"/>
      <c r="BA2688"/>
      <c r="BB2688"/>
      <c r="BC2688"/>
    </row>
    <row r="2689" spans="1:55" s="47" customFormat="1" x14ac:dyDescent="0.25">
      <c r="A2689" s="153"/>
      <c r="B2689" s="101"/>
      <c r="C2689" s="165"/>
      <c r="D2689" s="164"/>
      <c r="E2689" s="157"/>
      <c r="F2689" s="154"/>
      <c r="G2689"/>
      <c r="H2689"/>
      <c r="I2689"/>
      <c r="J2689"/>
      <c r="K2689"/>
      <c r="L2689"/>
      <c r="M2689"/>
      <c r="N2689"/>
      <c r="O2689"/>
      <c r="P2689"/>
      <c r="Q2689"/>
      <c r="R2689"/>
      <c r="S2689"/>
      <c r="T2689"/>
      <c r="U2689"/>
      <c r="V2689"/>
      <c r="W2689"/>
      <c r="X2689"/>
      <c r="Y2689"/>
      <c r="Z2689"/>
      <c r="AA2689"/>
      <c r="AB2689"/>
      <c r="AC2689"/>
      <c r="AD2689"/>
      <c r="AE2689"/>
      <c r="AF2689"/>
      <c r="AG2689"/>
      <c r="AH2689"/>
      <c r="AI2689"/>
      <c r="AJ2689"/>
      <c r="AK2689"/>
      <c r="AL2689"/>
      <c r="AM2689"/>
      <c r="AN2689"/>
      <c r="AO2689"/>
      <c r="AP2689"/>
      <c r="AQ2689"/>
      <c r="AR2689"/>
      <c r="AS2689"/>
      <c r="AT2689"/>
      <c r="AU2689"/>
      <c r="AV2689"/>
      <c r="AW2689"/>
      <c r="AX2689"/>
      <c r="AY2689"/>
      <c r="AZ2689"/>
      <c r="BA2689"/>
      <c r="BB2689"/>
      <c r="BC2689"/>
    </row>
    <row r="2690" spans="1:55" s="47" customFormat="1" x14ac:dyDescent="0.25">
      <c r="A2690" s="153"/>
      <c r="B2690" s="101"/>
      <c r="C2690" s="165"/>
      <c r="D2690" s="164"/>
      <c r="E2690" s="157"/>
      <c r="F2690" s="154"/>
      <c r="G2690"/>
      <c r="H2690"/>
      <c r="I2690"/>
      <c r="J2690"/>
      <c r="K2690"/>
      <c r="L2690"/>
      <c r="M2690"/>
      <c r="N2690"/>
      <c r="O2690"/>
      <c r="P2690"/>
      <c r="Q2690"/>
      <c r="R2690"/>
      <c r="S2690"/>
      <c r="T2690"/>
      <c r="U2690"/>
      <c r="V2690"/>
      <c r="W2690"/>
      <c r="X2690"/>
      <c r="Y2690"/>
      <c r="Z2690"/>
      <c r="AA2690"/>
      <c r="AB2690"/>
      <c r="AC2690"/>
      <c r="AD2690"/>
      <c r="AE2690"/>
      <c r="AF2690"/>
      <c r="AG2690"/>
      <c r="AH2690"/>
      <c r="AI2690"/>
      <c r="AJ2690"/>
      <c r="AK2690"/>
      <c r="AL2690"/>
      <c r="AM2690"/>
      <c r="AN2690"/>
      <c r="AO2690"/>
      <c r="AP2690"/>
      <c r="AQ2690"/>
      <c r="AR2690"/>
      <c r="AS2690"/>
      <c r="AT2690"/>
      <c r="AU2690"/>
      <c r="AV2690"/>
      <c r="AW2690"/>
      <c r="AX2690"/>
      <c r="AY2690"/>
      <c r="AZ2690"/>
      <c r="BA2690"/>
      <c r="BB2690"/>
      <c r="BC2690"/>
    </row>
    <row r="2691" spans="1:55" s="47" customFormat="1" x14ac:dyDescent="0.25">
      <c r="A2691" s="153"/>
      <c r="B2691" s="101"/>
      <c r="C2691" s="165"/>
      <c r="D2691" s="164"/>
      <c r="E2691" s="157"/>
      <c r="F2691" s="154"/>
      <c r="G2691"/>
      <c r="H2691"/>
      <c r="I2691"/>
      <c r="J2691"/>
      <c r="K2691"/>
      <c r="L2691"/>
      <c r="M2691"/>
      <c r="N2691"/>
      <c r="O2691"/>
      <c r="P2691"/>
      <c r="Q2691"/>
      <c r="R2691"/>
      <c r="S2691"/>
      <c r="T2691"/>
      <c r="U2691"/>
      <c r="V2691"/>
      <c r="W2691"/>
      <c r="X2691"/>
      <c r="Y2691"/>
      <c r="Z2691"/>
      <c r="AA2691"/>
      <c r="AB2691"/>
      <c r="AC2691"/>
      <c r="AD2691"/>
      <c r="AE2691"/>
      <c r="AF2691"/>
      <c r="AG2691"/>
      <c r="AH2691"/>
      <c r="AI2691"/>
      <c r="AJ2691"/>
      <c r="AK2691"/>
      <c r="AL2691"/>
      <c r="AM2691"/>
      <c r="AN2691"/>
      <c r="AO2691"/>
      <c r="AP2691"/>
      <c r="AQ2691"/>
      <c r="AR2691"/>
      <c r="AS2691"/>
      <c r="AT2691"/>
      <c r="AU2691"/>
      <c r="AV2691"/>
      <c r="AW2691"/>
      <c r="AX2691"/>
      <c r="AY2691"/>
      <c r="AZ2691"/>
      <c r="BA2691"/>
      <c r="BB2691"/>
      <c r="BC2691"/>
    </row>
    <row r="2692" spans="1:55" s="47" customFormat="1" x14ac:dyDescent="0.25">
      <c r="A2692" s="153"/>
      <c r="B2692" s="101"/>
      <c r="C2692" s="165"/>
      <c r="D2692" s="164"/>
      <c r="E2692" s="157"/>
      <c r="F2692" s="154"/>
      <c r="G2692"/>
      <c r="H2692"/>
      <c r="I2692"/>
      <c r="J2692"/>
      <c r="K2692"/>
      <c r="L2692"/>
      <c r="M2692"/>
      <c r="N2692"/>
      <c r="O2692"/>
      <c r="P2692"/>
      <c r="Q2692"/>
      <c r="R2692"/>
      <c r="S2692"/>
      <c r="T2692"/>
      <c r="U2692"/>
      <c r="V2692"/>
      <c r="W2692"/>
      <c r="X2692"/>
      <c r="Y2692"/>
      <c r="Z2692"/>
      <c r="AA2692"/>
      <c r="AB2692"/>
      <c r="AC2692"/>
      <c r="AD2692"/>
      <c r="AE2692"/>
      <c r="AF2692"/>
      <c r="AG2692"/>
      <c r="AH2692"/>
      <c r="AI2692"/>
      <c r="AJ2692"/>
      <c r="AK2692"/>
      <c r="AL2692"/>
      <c r="AM2692"/>
      <c r="AN2692"/>
      <c r="AO2692"/>
      <c r="AP2692"/>
      <c r="AQ2692"/>
      <c r="AR2692"/>
      <c r="AS2692"/>
      <c r="AT2692"/>
      <c r="AU2692"/>
      <c r="AV2692"/>
      <c r="AW2692"/>
      <c r="AX2692"/>
      <c r="AY2692"/>
      <c r="AZ2692"/>
      <c r="BA2692"/>
      <c r="BB2692"/>
      <c r="BC2692"/>
    </row>
    <row r="2693" spans="1:55" s="47" customFormat="1" x14ac:dyDescent="0.25">
      <c r="A2693" s="153"/>
      <c r="B2693" s="101"/>
      <c r="C2693" s="165"/>
      <c r="D2693" s="164"/>
      <c r="E2693" s="157"/>
      <c r="F2693" s="154"/>
      <c r="G2693"/>
      <c r="H2693"/>
      <c r="I2693"/>
      <c r="J2693"/>
      <c r="K2693"/>
      <c r="L2693"/>
      <c r="M2693"/>
      <c r="N2693"/>
      <c r="O2693"/>
      <c r="P2693"/>
      <c r="Q2693"/>
      <c r="R2693"/>
      <c r="S2693"/>
      <c r="T2693"/>
      <c r="U2693"/>
      <c r="V2693"/>
      <c r="W2693"/>
      <c r="X2693"/>
      <c r="Y2693"/>
      <c r="Z2693"/>
      <c r="AA2693"/>
      <c r="AB2693"/>
      <c r="AC2693"/>
      <c r="AD2693"/>
      <c r="AE2693"/>
      <c r="AF2693"/>
      <c r="AG2693"/>
      <c r="AH2693"/>
      <c r="AI2693"/>
      <c r="AJ2693"/>
      <c r="AK2693"/>
      <c r="AL2693"/>
      <c r="AM2693"/>
      <c r="AN2693"/>
      <c r="AO2693"/>
      <c r="AP2693"/>
      <c r="AQ2693"/>
      <c r="AR2693"/>
      <c r="AS2693"/>
      <c r="AT2693"/>
      <c r="AU2693"/>
      <c r="AV2693"/>
      <c r="AW2693"/>
      <c r="AX2693"/>
      <c r="AY2693"/>
      <c r="AZ2693"/>
      <c r="BA2693"/>
      <c r="BB2693"/>
      <c r="BC2693"/>
    </row>
    <row r="2694" spans="1:55" s="47" customFormat="1" x14ac:dyDescent="0.25">
      <c r="A2694" s="153"/>
      <c r="B2694" s="101"/>
      <c r="C2694" s="165"/>
      <c r="D2694" s="164"/>
      <c r="E2694" s="157"/>
      <c r="F2694" s="154"/>
      <c r="G2694"/>
      <c r="H2694"/>
      <c r="I2694"/>
      <c r="J2694"/>
      <c r="K2694"/>
      <c r="L2694"/>
      <c r="M2694"/>
      <c r="N2694"/>
      <c r="O2694"/>
      <c r="P2694"/>
      <c r="Q2694"/>
      <c r="R2694"/>
      <c r="S2694"/>
      <c r="T2694"/>
      <c r="U2694"/>
      <c r="V2694"/>
      <c r="W2694"/>
      <c r="X2694"/>
      <c r="Y2694"/>
      <c r="Z2694"/>
      <c r="AA2694"/>
      <c r="AB2694"/>
      <c r="AC2694"/>
      <c r="AD2694"/>
      <c r="AE2694"/>
      <c r="AF2694"/>
      <c r="AG2694"/>
      <c r="AH2694"/>
      <c r="AI2694"/>
      <c r="AJ2694"/>
      <c r="AK2694"/>
      <c r="AL2694"/>
      <c r="AM2694"/>
      <c r="AN2694"/>
      <c r="AO2694"/>
      <c r="AP2694"/>
      <c r="AQ2694"/>
      <c r="AR2694"/>
      <c r="AS2694"/>
      <c r="AT2694"/>
      <c r="AU2694"/>
      <c r="AV2694"/>
      <c r="AW2694"/>
      <c r="AX2694"/>
      <c r="AY2694"/>
      <c r="AZ2694"/>
      <c r="BA2694"/>
      <c r="BB2694"/>
      <c r="BC2694"/>
    </row>
    <row r="2695" spans="1:55" s="47" customFormat="1" x14ac:dyDescent="0.25">
      <c r="A2695" s="153"/>
      <c r="B2695" s="101"/>
      <c r="C2695" s="165"/>
      <c r="D2695" s="164"/>
      <c r="E2695" s="157"/>
      <c r="F2695" s="154"/>
      <c r="G2695"/>
      <c r="H2695"/>
      <c r="I2695"/>
      <c r="J2695"/>
      <c r="K2695"/>
      <c r="L2695"/>
      <c r="M2695"/>
      <c r="N2695"/>
      <c r="O2695"/>
      <c r="P2695"/>
      <c r="Q2695"/>
      <c r="R2695"/>
      <c r="S2695"/>
      <c r="T2695"/>
      <c r="U2695"/>
      <c r="V2695"/>
      <c r="W2695"/>
      <c r="X2695"/>
      <c r="Y2695"/>
      <c r="Z2695"/>
      <c r="AA2695"/>
      <c r="AB2695"/>
      <c r="AC2695"/>
      <c r="AD2695"/>
      <c r="AE2695"/>
      <c r="AF2695"/>
      <c r="AG2695"/>
      <c r="AH2695"/>
      <c r="AI2695"/>
      <c r="AJ2695"/>
      <c r="AK2695"/>
      <c r="AL2695"/>
      <c r="AM2695"/>
      <c r="AN2695"/>
      <c r="AO2695"/>
      <c r="AP2695"/>
      <c r="AQ2695"/>
      <c r="AR2695"/>
      <c r="AS2695"/>
      <c r="AT2695"/>
      <c r="AU2695"/>
      <c r="AV2695"/>
      <c r="AW2695"/>
      <c r="AX2695"/>
      <c r="AY2695"/>
      <c r="AZ2695"/>
      <c r="BA2695"/>
      <c r="BB2695"/>
      <c r="BC2695"/>
    </row>
    <row r="2696" spans="1:55" s="47" customFormat="1" x14ac:dyDescent="0.25">
      <c r="A2696" s="153"/>
      <c r="B2696" s="101"/>
      <c r="C2696" s="165"/>
      <c r="D2696" s="164"/>
      <c r="E2696" s="157"/>
      <c r="F2696" s="154"/>
      <c r="G2696"/>
      <c r="H2696"/>
      <c r="I2696"/>
      <c r="J2696"/>
      <c r="K2696"/>
      <c r="L2696"/>
      <c r="M2696"/>
      <c r="N2696"/>
      <c r="O2696"/>
      <c r="P2696"/>
      <c r="Q2696"/>
      <c r="R2696"/>
      <c r="S2696"/>
      <c r="T2696"/>
      <c r="U2696"/>
      <c r="V2696"/>
      <c r="W2696"/>
      <c r="X2696"/>
      <c r="Y2696"/>
      <c r="Z2696"/>
      <c r="AA2696"/>
      <c r="AB2696"/>
      <c r="AC2696"/>
      <c r="AD2696"/>
      <c r="AE2696"/>
      <c r="AF2696"/>
      <c r="AG2696"/>
      <c r="AH2696"/>
      <c r="AI2696"/>
      <c r="AJ2696"/>
      <c r="AK2696"/>
      <c r="AL2696"/>
      <c r="AM2696"/>
      <c r="AN2696"/>
      <c r="AO2696"/>
      <c r="AP2696"/>
      <c r="AQ2696"/>
      <c r="AR2696"/>
      <c r="AS2696"/>
      <c r="AT2696"/>
      <c r="AU2696"/>
      <c r="AV2696"/>
      <c r="AW2696"/>
      <c r="AX2696"/>
      <c r="AY2696"/>
      <c r="AZ2696"/>
      <c r="BA2696"/>
      <c r="BB2696"/>
      <c r="BC2696"/>
    </row>
    <row r="2697" spans="1:55" s="47" customFormat="1" x14ac:dyDescent="0.25">
      <c r="A2697" s="153"/>
      <c r="B2697" s="101"/>
      <c r="C2697" s="165"/>
      <c r="D2697" s="164"/>
      <c r="E2697" s="157"/>
      <c r="F2697" s="154"/>
      <c r="G2697"/>
      <c r="H2697"/>
      <c r="I2697"/>
      <c r="J2697"/>
      <c r="K2697"/>
      <c r="L2697"/>
      <c r="M2697"/>
      <c r="N2697"/>
      <c r="O2697"/>
      <c r="P2697"/>
      <c r="Q2697"/>
      <c r="R2697"/>
      <c r="S2697"/>
      <c r="T2697"/>
      <c r="U2697"/>
      <c r="V2697"/>
      <c r="W2697"/>
      <c r="X2697"/>
      <c r="Y2697"/>
      <c r="Z2697"/>
      <c r="AA2697"/>
      <c r="AB2697"/>
      <c r="AC2697"/>
      <c r="AD2697"/>
      <c r="AE2697"/>
      <c r="AF2697"/>
      <c r="AG2697"/>
      <c r="AH2697"/>
      <c r="AI2697"/>
      <c r="AJ2697"/>
      <c r="AK2697"/>
      <c r="AL2697"/>
      <c r="AM2697"/>
      <c r="AN2697"/>
      <c r="AO2697"/>
      <c r="AP2697"/>
      <c r="AQ2697"/>
      <c r="AR2697"/>
      <c r="AS2697"/>
      <c r="AT2697"/>
      <c r="AU2697"/>
      <c r="AV2697"/>
      <c r="AW2697"/>
      <c r="AX2697"/>
      <c r="AY2697"/>
      <c r="AZ2697"/>
      <c r="BA2697"/>
      <c r="BB2697"/>
      <c r="BC2697"/>
    </row>
    <row r="2698" spans="1:55" s="47" customFormat="1" x14ac:dyDescent="0.25">
      <c r="A2698" s="153"/>
      <c r="B2698" s="101"/>
      <c r="C2698" s="165"/>
      <c r="D2698" s="164"/>
      <c r="E2698" s="157"/>
      <c r="F2698" s="154"/>
      <c r="G2698"/>
      <c r="H2698"/>
      <c r="I2698"/>
      <c r="J2698"/>
      <c r="K2698"/>
      <c r="L2698"/>
      <c r="M2698"/>
      <c r="N2698"/>
      <c r="O2698"/>
      <c r="P2698"/>
      <c r="Q2698"/>
      <c r="R2698"/>
      <c r="S2698"/>
      <c r="T2698"/>
      <c r="U2698"/>
      <c r="V2698"/>
      <c r="W2698"/>
      <c r="X2698"/>
      <c r="Y2698"/>
      <c r="Z2698"/>
      <c r="AA2698"/>
      <c r="AB2698"/>
      <c r="AC2698"/>
      <c r="AD2698"/>
      <c r="AE2698"/>
      <c r="AF2698"/>
      <c r="AG2698"/>
      <c r="AH2698"/>
      <c r="AI2698"/>
      <c r="AJ2698"/>
      <c r="AK2698"/>
      <c r="AL2698"/>
      <c r="AM2698"/>
      <c r="AN2698"/>
      <c r="AO2698"/>
      <c r="AP2698"/>
      <c r="AQ2698"/>
      <c r="AR2698"/>
      <c r="AS2698"/>
      <c r="AT2698"/>
      <c r="AU2698"/>
      <c r="AV2698"/>
      <c r="AW2698"/>
      <c r="AX2698"/>
      <c r="AY2698"/>
      <c r="AZ2698"/>
      <c r="BA2698"/>
      <c r="BB2698"/>
      <c r="BC2698"/>
    </row>
    <row r="2699" spans="1:55" s="47" customFormat="1" x14ac:dyDescent="0.25">
      <c r="A2699" s="153"/>
      <c r="B2699" s="101"/>
      <c r="C2699" s="165"/>
      <c r="D2699" s="164"/>
      <c r="E2699" s="157"/>
      <c r="F2699" s="154"/>
      <c r="G2699"/>
      <c r="H2699"/>
      <c r="I2699"/>
      <c r="J2699"/>
      <c r="K2699"/>
      <c r="L2699"/>
      <c r="M2699"/>
      <c r="N2699"/>
      <c r="O2699"/>
      <c r="P2699"/>
      <c r="Q2699"/>
      <c r="R2699"/>
      <c r="S2699"/>
      <c r="T2699"/>
      <c r="U2699"/>
      <c r="V2699"/>
      <c r="W2699"/>
      <c r="X2699"/>
      <c r="Y2699"/>
      <c r="Z2699"/>
      <c r="AA2699"/>
      <c r="AB2699"/>
      <c r="AC2699"/>
      <c r="AD2699"/>
      <c r="AE2699"/>
      <c r="AF2699"/>
      <c r="AG2699"/>
      <c r="AH2699"/>
      <c r="AI2699"/>
      <c r="AJ2699"/>
      <c r="AK2699"/>
      <c r="AL2699"/>
      <c r="AM2699"/>
      <c r="AN2699"/>
      <c r="AO2699"/>
      <c r="AP2699"/>
      <c r="AQ2699"/>
      <c r="AR2699"/>
      <c r="AS2699"/>
      <c r="AT2699"/>
      <c r="AU2699"/>
      <c r="AV2699"/>
      <c r="AW2699"/>
      <c r="AX2699"/>
      <c r="AY2699"/>
      <c r="AZ2699"/>
      <c r="BA2699"/>
      <c r="BB2699"/>
      <c r="BC2699"/>
    </row>
    <row r="2700" spans="1:55" s="47" customFormat="1" x14ac:dyDescent="0.25">
      <c r="A2700" s="153"/>
      <c r="B2700" s="101"/>
      <c r="C2700" s="165"/>
      <c r="D2700" s="164"/>
      <c r="E2700" s="157"/>
      <c r="F2700" s="154"/>
      <c r="G2700"/>
      <c r="H2700"/>
      <c r="I2700"/>
      <c r="J2700"/>
      <c r="K2700"/>
      <c r="L2700"/>
      <c r="M2700"/>
      <c r="N2700"/>
      <c r="O2700"/>
      <c r="P2700"/>
      <c r="Q2700"/>
      <c r="R2700"/>
      <c r="S2700"/>
      <c r="T2700"/>
      <c r="U2700"/>
      <c r="V2700"/>
      <c r="W2700"/>
      <c r="X2700"/>
      <c r="Y2700"/>
      <c r="Z2700"/>
      <c r="AA2700"/>
      <c r="AB2700"/>
      <c r="AC2700"/>
      <c r="AD2700"/>
      <c r="AE2700"/>
      <c r="AF2700"/>
      <c r="AG2700"/>
      <c r="AH2700"/>
      <c r="AI2700"/>
      <c r="AJ2700"/>
      <c r="AK2700"/>
      <c r="AL2700"/>
      <c r="AM2700"/>
      <c r="AN2700"/>
      <c r="AO2700"/>
      <c r="AP2700"/>
      <c r="AQ2700"/>
      <c r="AR2700"/>
      <c r="AS2700"/>
      <c r="AT2700"/>
      <c r="AU2700"/>
      <c r="AV2700"/>
      <c r="AW2700"/>
      <c r="AX2700"/>
      <c r="AY2700"/>
      <c r="AZ2700"/>
      <c r="BA2700"/>
      <c r="BB2700"/>
      <c r="BC2700"/>
    </row>
    <row r="2701" spans="1:55" s="47" customFormat="1" x14ac:dyDescent="0.25">
      <c r="A2701" s="153"/>
      <c r="B2701" s="101"/>
      <c r="C2701" s="165"/>
      <c r="D2701" s="164"/>
      <c r="E2701" s="157"/>
      <c r="F2701" s="154"/>
      <c r="G2701"/>
      <c r="H2701"/>
      <c r="I2701"/>
      <c r="J2701"/>
      <c r="K2701"/>
      <c r="L2701"/>
      <c r="M2701"/>
      <c r="N2701"/>
      <c r="O2701"/>
      <c r="P2701"/>
      <c r="Q2701"/>
      <c r="R2701"/>
      <c r="S2701"/>
      <c r="T2701"/>
      <c r="U2701"/>
      <c r="V2701"/>
      <c r="W2701"/>
      <c r="X2701"/>
      <c r="Y2701"/>
      <c r="Z2701"/>
      <c r="AA2701"/>
      <c r="AB2701"/>
      <c r="AC2701"/>
      <c r="AD2701"/>
      <c r="AE2701"/>
      <c r="AF2701"/>
      <c r="AG2701"/>
      <c r="AH2701"/>
      <c r="AI2701"/>
      <c r="AJ2701"/>
      <c r="AK2701"/>
      <c r="AL2701"/>
      <c r="AM2701"/>
      <c r="AN2701"/>
      <c r="AO2701"/>
      <c r="AP2701"/>
      <c r="AQ2701"/>
      <c r="AR2701"/>
      <c r="AS2701"/>
      <c r="AT2701"/>
      <c r="AU2701"/>
      <c r="AV2701"/>
      <c r="AW2701"/>
      <c r="AX2701"/>
      <c r="AY2701"/>
      <c r="AZ2701"/>
      <c r="BA2701"/>
      <c r="BB2701"/>
      <c r="BC2701"/>
    </row>
    <row r="2702" spans="1:55" s="47" customFormat="1" x14ac:dyDescent="0.25">
      <c r="A2702" s="153"/>
      <c r="B2702" s="101"/>
      <c r="C2702" s="165"/>
      <c r="D2702" s="164"/>
      <c r="E2702" s="157"/>
      <c r="F2702" s="154"/>
      <c r="G2702"/>
      <c r="H2702"/>
      <c r="I2702"/>
      <c r="J2702"/>
      <c r="K2702"/>
      <c r="L2702"/>
      <c r="M2702"/>
      <c r="N2702"/>
      <c r="O2702"/>
      <c r="P2702"/>
      <c r="Q2702"/>
      <c r="R2702"/>
      <c r="S2702"/>
      <c r="T2702"/>
      <c r="U2702"/>
      <c r="V2702"/>
      <c r="W2702"/>
      <c r="X2702"/>
      <c r="Y2702"/>
      <c r="Z2702"/>
      <c r="AA2702"/>
      <c r="AB2702"/>
      <c r="AC2702"/>
      <c r="AD2702"/>
      <c r="AE2702"/>
      <c r="AF2702"/>
      <c r="AG2702"/>
      <c r="AH2702"/>
      <c r="AI2702"/>
      <c r="AJ2702"/>
      <c r="AK2702"/>
      <c r="AL2702"/>
      <c r="AM2702"/>
      <c r="AN2702"/>
      <c r="AO2702"/>
      <c r="AP2702"/>
      <c r="AQ2702"/>
      <c r="AR2702"/>
      <c r="AS2702"/>
      <c r="AT2702"/>
      <c r="AU2702"/>
      <c r="AV2702"/>
      <c r="AW2702"/>
      <c r="AX2702"/>
      <c r="AY2702"/>
      <c r="AZ2702"/>
      <c r="BA2702"/>
      <c r="BB2702"/>
      <c r="BC2702"/>
    </row>
    <row r="2703" spans="1:55" s="47" customFormat="1" x14ac:dyDescent="0.25">
      <c r="A2703" s="153"/>
      <c r="B2703" s="101"/>
      <c r="C2703" s="165"/>
      <c r="D2703" s="164"/>
      <c r="E2703" s="157"/>
      <c r="F2703" s="154"/>
      <c r="G2703"/>
      <c r="H2703"/>
      <c r="I2703"/>
      <c r="J2703"/>
      <c r="K2703"/>
      <c r="L2703"/>
      <c r="M2703"/>
      <c r="N2703"/>
      <c r="O2703"/>
      <c r="P2703"/>
      <c r="Q2703"/>
      <c r="R2703"/>
      <c r="S2703"/>
      <c r="T2703"/>
      <c r="U2703"/>
      <c r="V2703"/>
      <c r="W2703"/>
      <c r="X2703"/>
      <c r="Y2703"/>
      <c r="Z2703"/>
      <c r="AA2703"/>
      <c r="AB2703"/>
      <c r="AC2703"/>
      <c r="AD2703"/>
      <c r="AE2703"/>
      <c r="AF2703"/>
      <c r="AG2703"/>
      <c r="AH2703"/>
      <c r="AI2703"/>
      <c r="AJ2703"/>
      <c r="AK2703"/>
      <c r="AL2703"/>
      <c r="AM2703"/>
      <c r="AN2703"/>
      <c r="AO2703"/>
      <c r="AP2703"/>
      <c r="AQ2703"/>
      <c r="AR2703"/>
      <c r="AS2703"/>
      <c r="AT2703"/>
      <c r="AU2703"/>
      <c r="AV2703"/>
      <c r="AW2703"/>
      <c r="AX2703"/>
      <c r="AY2703"/>
      <c r="AZ2703"/>
      <c r="BA2703"/>
      <c r="BB2703"/>
      <c r="BC2703"/>
    </row>
    <row r="2704" spans="1:55" s="47" customFormat="1" x14ac:dyDescent="0.25">
      <c r="A2704" s="153"/>
      <c r="B2704" s="101"/>
      <c r="C2704" s="165"/>
      <c r="D2704" s="164"/>
      <c r="E2704" s="157"/>
      <c r="F2704" s="154"/>
      <c r="G2704"/>
      <c r="H2704"/>
      <c r="I2704"/>
      <c r="J2704"/>
      <c r="K2704"/>
      <c r="L2704"/>
      <c r="M2704"/>
      <c r="N2704"/>
      <c r="O2704"/>
      <c r="P2704"/>
      <c r="Q2704"/>
      <c r="R2704"/>
      <c r="S2704"/>
      <c r="T2704"/>
      <c r="U2704"/>
      <c r="V2704"/>
      <c r="W2704"/>
      <c r="X2704"/>
      <c r="Y2704"/>
      <c r="Z2704"/>
      <c r="AA2704"/>
      <c r="AB2704"/>
      <c r="AC2704"/>
      <c r="AD2704"/>
      <c r="AE2704"/>
      <c r="AF2704"/>
      <c r="AG2704"/>
      <c r="AH2704"/>
      <c r="AI2704"/>
      <c r="AJ2704"/>
      <c r="AK2704"/>
      <c r="AL2704"/>
      <c r="AM2704"/>
      <c r="AN2704"/>
      <c r="AO2704"/>
      <c r="AP2704"/>
      <c r="AQ2704"/>
      <c r="AR2704"/>
      <c r="AS2704"/>
      <c r="AT2704"/>
      <c r="AU2704"/>
      <c r="AV2704"/>
      <c r="AW2704"/>
      <c r="AX2704"/>
      <c r="AY2704"/>
      <c r="AZ2704"/>
      <c r="BA2704"/>
      <c r="BB2704"/>
      <c r="BC2704"/>
    </row>
    <row r="2705" spans="1:55" s="47" customFormat="1" x14ac:dyDescent="0.25">
      <c r="A2705" s="153"/>
      <c r="B2705" s="101"/>
      <c r="C2705" s="165"/>
      <c r="D2705" s="164"/>
      <c r="E2705" s="157"/>
      <c r="F2705" s="154"/>
      <c r="G2705"/>
      <c r="H2705"/>
      <c r="I2705"/>
      <c r="J2705"/>
      <c r="K2705"/>
      <c r="L2705"/>
      <c r="M2705"/>
      <c r="N2705"/>
      <c r="O2705"/>
      <c r="P2705"/>
      <c r="Q2705"/>
      <c r="R2705"/>
      <c r="S2705"/>
      <c r="T2705"/>
      <c r="U2705"/>
      <c r="V2705"/>
      <c r="W2705"/>
      <c r="X2705"/>
      <c r="Y2705"/>
      <c r="Z2705"/>
      <c r="AA2705"/>
      <c r="AB2705"/>
      <c r="AC2705"/>
      <c r="AD2705"/>
      <c r="AE2705"/>
      <c r="AF2705"/>
      <c r="AG2705"/>
      <c r="AH2705"/>
      <c r="AI2705"/>
      <c r="AJ2705"/>
      <c r="AK2705"/>
      <c r="AL2705"/>
      <c r="AM2705"/>
      <c r="AN2705"/>
      <c r="AO2705"/>
      <c r="AP2705"/>
      <c r="AQ2705"/>
      <c r="AR2705"/>
      <c r="AS2705"/>
      <c r="AT2705"/>
      <c r="AU2705"/>
      <c r="AV2705"/>
      <c r="AW2705"/>
      <c r="AX2705"/>
      <c r="AY2705"/>
      <c r="AZ2705"/>
      <c r="BA2705"/>
      <c r="BB2705"/>
      <c r="BC2705"/>
    </row>
    <row r="2706" spans="1:55" s="47" customFormat="1" x14ac:dyDescent="0.25">
      <c r="A2706" s="153"/>
      <c r="B2706" s="101"/>
      <c r="C2706" s="165"/>
      <c r="D2706" s="164"/>
      <c r="E2706" s="157"/>
      <c r="F2706" s="154"/>
      <c r="G2706"/>
      <c r="H2706"/>
      <c r="I2706"/>
      <c r="J2706"/>
      <c r="K2706"/>
      <c r="L2706"/>
      <c r="M2706"/>
      <c r="N2706"/>
      <c r="O2706"/>
      <c r="P2706"/>
      <c r="Q2706"/>
      <c r="R2706"/>
      <c r="S2706"/>
      <c r="T2706"/>
      <c r="U2706"/>
      <c r="V2706"/>
      <c r="W2706"/>
      <c r="X2706"/>
      <c r="Y2706"/>
      <c r="Z2706"/>
      <c r="AA2706"/>
      <c r="AB2706"/>
      <c r="AC2706"/>
      <c r="AD2706"/>
      <c r="AE2706"/>
      <c r="AF2706"/>
      <c r="AG2706"/>
      <c r="AH2706"/>
      <c r="AI2706"/>
      <c r="AJ2706"/>
      <c r="AK2706"/>
      <c r="AL2706"/>
      <c r="AM2706"/>
      <c r="AN2706"/>
      <c r="AO2706"/>
      <c r="AP2706"/>
      <c r="AQ2706"/>
      <c r="AR2706"/>
      <c r="AS2706"/>
      <c r="AT2706"/>
      <c r="AU2706"/>
      <c r="AV2706"/>
      <c r="AW2706"/>
      <c r="AX2706"/>
      <c r="AY2706"/>
      <c r="AZ2706"/>
      <c r="BA2706"/>
      <c r="BB2706"/>
      <c r="BC2706"/>
    </row>
    <row r="2707" spans="1:55" s="47" customFormat="1" x14ac:dyDescent="0.25">
      <c r="A2707" s="153"/>
      <c r="B2707" s="101"/>
      <c r="C2707" s="165"/>
      <c r="D2707" s="164"/>
      <c r="E2707" s="157"/>
      <c r="F2707" s="154"/>
      <c r="G2707"/>
      <c r="H2707"/>
      <c r="I2707"/>
      <c r="J2707"/>
      <c r="K2707"/>
      <c r="L2707"/>
      <c r="M2707"/>
      <c r="N2707"/>
      <c r="O2707"/>
      <c r="P2707"/>
      <c r="Q2707"/>
      <c r="R2707"/>
      <c r="S2707"/>
      <c r="T2707"/>
      <c r="U2707"/>
      <c r="V2707"/>
      <c r="W2707"/>
      <c r="X2707"/>
      <c r="Y2707"/>
      <c r="Z2707"/>
      <c r="AA2707"/>
      <c r="AB2707"/>
      <c r="AC2707"/>
      <c r="AD2707"/>
      <c r="AE2707"/>
      <c r="AF2707"/>
      <c r="AG2707"/>
      <c r="AH2707"/>
      <c r="AI2707"/>
      <c r="AJ2707"/>
      <c r="AK2707"/>
      <c r="AL2707"/>
      <c r="AM2707"/>
      <c r="AN2707"/>
      <c r="AO2707"/>
      <c r="AP2707"/>
      <c r="AQ2707"/>
      <c r="AR2707"/>
      <c r="AS2707"/>
      <c r="AT2707"/>
      <c r="AU2707"/>
      <c r="AV2707"/>
      <c r="AW2707"/>
      <c r="AX2707"/>
      <c r="AY2707"/>
      <c r="AZ2707"/>
      <c r="BA2707"/>
      <c r="BB2707"/>
      <c r="BC2707"/>
    </row>
    <row r="2708" spans="1:55" s="47" customFormat="1" x14ac:dyDescent="0.25">
      <c r="A2708" s="153"/>
      <c r="B2708" s="101"/>
      <c r="C2708" s="165"/>
      <c r="D2708" s="164"/>
      <c r="E2708" s="157"/>
      <c r="F2708" s="154"/>
      <c r="G2708"/>
      <c r="H2708"/>
      <c r="I2708"/>
      <c r="J2708"/>
      <c r="K2708"/>
      <c r="L2708"/>
      <c r="M2708"/>
      <c r="N2708"/>
      <c r="O2708"/>
      <c r="P2708"/>
      <c r="Q2708"/>
      <c r="R2708"/>
      <c r="S2708"/>
      <c r="T2708"/>
      <c r="U2708"/>
      <c r="V2708"/>
      <c r="W2708"/>
      <c r="X2708"/>
      <c r="Y2708"/>
      <c r="Z2708"/>
      <c r="AA2708"/>
      <c r="AB2708"/>
      <c r="AC2708"/>
      <c r="AD2708"/>
      <c r="AE2708"/>
      <c r="AF2708"/>
      <c r="AG2708"/>
      <c r="AH2708"/>
      <c r="AI2708"/>
      <c r="AJ2708"/>
      <c r="AK2708"/>
      <c r="AL2708"/>
      <c r="AM2708"/>
      <c r="AN2708"/>
      <c r="AO2708"/>
      <c r="AP2708"/>
      <c r="AQ2708"/>
      <c r="AR2708"/>
      <c r="AS2708"/>
      <c r="AT2708"/>
      <c r="AU2708"/>
      <c r="AV2708"/>
      <c r="AW2708"/>
      <c r="AX2708"/>
      <c r="AY2708"/>
      <c r="AZ2708"/>
      <c r="BA2708"/>
      <c r="BB2708"/>
      <c r="BC2708"/>
    </row>
    <row r="2709" spans="1:55" s="47" customFormat="1" x14ac:dyDescent="0.25">
      <c r="A2709" s="153"/>
      <c r="B2709" s="101"/>
      <c r="C2709" s="165"/>
      <c r="D2709" s="164"/>
      <c r="E2709" s="157"/>
      <c r="F2709" s="154"/>
      <c r="G2709"/>
      <c r="H2709"/>
      <c r="I2709"/>
      <c r="J2709"/>
      <c r="K2709"/>
      <c r="L2709"/>
      <c r="M2709"/>
      <c r="N2709"/>
      <c r="O2709"/>
      <c r="P2709"/>
      <c r="Q2709"/>
      <c r="R2709"/>
      <c r="S2709"/>
      <c r="T2709"/>
      <c r="U2709"/>
      <c r="V2709"/>
      <c r="W2709"/>
      <c r="X2709"/>
      <c r="Y2709"/>
      <c r="Z2709"/>
      <c r="AA2709"/>
      <c r="AB2709"/>
      <c r="AC2709"/>
      <c r="AD2709"/>
      <c r="AE2709"/>
      <c r="AF2709"/>
      <c r="AG2709"/>
      <c r="AH2709"/>
      <c r="AI2709"/>
      <c r="AJ2709"/>
      <c r="AK2709"/>
      <c r="AL2709"/>
      <c r="AM2709"/>
      <c r="AN2709"/>
      <c r="AO2709"/>
      <c r="AP2709"/>
      <c r="AQ2709"/>
      <c r="AR2709"/>
      <c r="AS2709"/>
      <c r="AT2709"/>
      <c r="AU2709"/>
      <c r="AV2709"/>
      <c r="AW2709"/>
      <c r="AX2709"/>
      <c r="AY2709"/>
      <c r="AZ2709"/>
      <c r="BA2709"/>
      <c r="BB2709"/>
      <c r="BC2709"/>
    </row>
    <row r="2710" spans="1:55" s="47" customFormat="1" x14ac:dyDescent="0.25">
      <c r="A2710" s="153"/>
      <c r="B2710" s="101"/>
      <c r="C2710" s="165"/>
      <c r="D2710" s="164"/>
      <c r="E2710" s="157"/>
      <c r="F2710" s="154"/>
      <c r="G2710"/>
      <c r="H2710"/>
      <c r="I2710"/>
      <c r="J2710"/>
      <c r="K2710"/>
      <c r="L2710"/>
      <c r="M2710"/>
      <c r="N2710"/>
      <c r="O2710"/>
      <c r="P2710"/>
      <c r="Q2710"/>
      <c r="R2710"/>
      <c r="S2710"/>
      <c r="T2710"/>
      <c r="U2710"/>
      <c r="V2710"/>
      <c r="W2710"/>
      <c r="X2710"/>
      <c r="Y2710"/>
      <c r="Z2710"/>
      <c r="AA2710"/>
      <c r="AB2710"/>
      <c r="AC2710"/>
      <c r="AD2710"/>
      <c r="AE2710"/>
      <c r="AF2710"/>
      <c r="AG2710"/>
      <c r="AH2710"/>
      <c r="AI2710"/>
      <c r="AJ2710"/>
      <c r="AK2710"/>
      <c r="AL2710"/>
      <c r="AM2710"/>
      <c r="AN2710"/>
      <c r="AO2710"/>
      <c r="AP2710"/>
      <c r="AQ2710"/>
      <c r="AR2710"/>
      <c r="AS2710"/>
      <c r="AT2710"/>
      <c r="AU2710"/>
      <c r="AV2710"/>
      <c r="AW2710"/>
      <c r="AX2710"/>
      <c r="AY2710"/>
      <c r="AZ2710"/>
      <c r="BA2710"/>
      <c r="BB2710"/>
      <c r="BC2710"/>
    </row>
    <row r="2711" spans="1:55" s="47" customFormat="1" x14ac:dyDescent="0.25">
      <c r="A2711" s="153"/>
      <c r="B2711" s="101"/>
      <c r="C2711" s="165"/>
      <c r="D2711" s="164"/>
      <c r="E2711" s="157"/>
      <c r="F2711" s="154"/>
      <c r="G2711"/>
      <c r="H2711"/>
      <c r="I2711"/>
      <c r="J2711"/>
      <c r="K2711"/>
      <c r="L2711"/>
      <c r="M2711"/>
      <c r="N2711"/>
      <c r="O2711"/>
      <c r="P2711"/>
      <c r="Q2711"/>
      <c r="R2711"/>
      <c r="S2711"/>
      <c r="T2711"/>
      <c r="U2711"/>
      <c r="V2711"/>
      <c r="W2711"/>
      <c r="X2711"/>
      <c r="Y2711"/>
      <c r="Z2711"/>
      <c r="AA2711"/>
      <c r="AB2711"/>
      <c r="AC2711"/>
      <c r="AD2711"/>
      <c r="AE2711"/>
      <c r="AF2711"/>
      <c r="AG2711"/>
      <c r="AH2711"/>
      <c r="AI2711"/>
      <c r="AJ2711"/>
      <c r="AK2711"/>
      <c r="AL2711"/>
      <c r="AM2711"/>
      <c r="AN2711"/>
      <c r="AO2711"/>
      <c r="AP2711"/>
      <c r="AQ2711"/>
      <c r="AR2711"/>
      <c r="AS2711"/>
      <c r="AT2711"/>
      <c r="AU2711"/>
      <c r="AV2711"/>
      <c r="AW2711"/>
      <c r="AX2711"/>
      <c r="AY2711"/>
      <c r="AZ2711"/>
      <c r="BA2711"/>
      <c r="BB2711"/>
      <c r="BC2711"/>
    </row>
    <row r="2712" spans="1:55" s="47" customFormat="1" x14ac:dyDescent="0.25">
      <c r="A2712" s="153"/>
      <c r="B2712" s="101"/>
      <c r="C2712" s="165"/>
      <c r="D2712" s="164"/>
      <c r="E2712" s="157"/>
      <c r="F2712" s="154"/>
      <c r="G2712"/>
      <c r="H2712"/>
      <c r="I2712"/>
      <c r="J2712"/>
      <c r="K2712"/>
      <c r="L2712"/>
      <c r="M2712"/>
      <c r="N2712"/>
      <c r="O2712"/>
      <c r="P2712"/>
      <c r="Q2712"/>
      <c r="R2712"/>
      <c r="S2712"/>
      <c r="T2712"/>
      <c r="U2712"/>
      <c r="V2712"/>
      <c r="W2712"/>
      <c r="X2712"/>
      <c r="Y2712"/>
      <c r="Z2712"/>
      <c r="AA2712"/>
      <c r="AB2712"/>
      <c r="AC2712"/>
      <c r="AD2712"/>
      <c r="AE2712"/>
      <c r="AF2712"/>
      <c r="AG2712"/>
      <c r="AH2712"/>
      <c r="AI2712"/>
      <c r="AJ2712"/>
      <c r="AK2712"/>
      <c r="AL2712"/>
      <c r="AM2712"/>
      <c r="AN2712"/>
      <c r="AO2712"/>
      <c r="AP2712"/>
      <c r="AQ2712"/>
      <c r="AR2712"/>
      <c r="AS2712"/>
      <c r="AT2712"/>
      <c r="AU2712"/>
      <c r="AV2712"/>
      <c r="AW2712"/>
      <c r="AX2712"/>
      <c r="AY2712"/>
      <c r="AZ2712"/>
      <c r="BA2712"/>
      <c r="BB2712"/>
      <c r="BC2712"/>
    </row>
    <row r="2713" spans="1:55" s="47" customFormat="1" x14ac:dyDescent="0.25">
      <c r="A2713" s="153"/>
      <c r="B2713" s="101"/>
      <c r="C2713" s="165"/>
      <c r="D2713" s="164"/>
      <c r="E2713" s="157"/>
      <c r="F2713" s="154"/>
      <c r="G2713"/>
      <c r="H2713"/>
      <c r="I2713"/>
      <c r="J2713"/>
      <c r="K2713"/>
      <c r="L2713"/>
      <c r="M2713"/>
      <c r="N2713"/>
      <c r="O2713"/>
      <c r="P2713"/>
      <c r="Q2713"/>
      <c r="R2713"/>
      <c r="S2713"/>
      <c r="T2713"/>
      <c r="U2713"/>
      <c r="V2713"/>
      <c r="W2713"/>
      <c r="X2713"/>
      <c r="Y2713"/>
      <c r="Z2713"/>
      <c r="AA2713"/>
      <c r="AB2713"/>
      <c r="AC2713"/>
      <c r="AD2713"/>
      <c r="AE2713"/>
      <c r="AF2713"/>
      <c r="AG2713"/>
      <c r="AH2713"/>
      <c r="AI2713"/>
      <c r="AJ2713"/>
      <c r="AK2713"/>
      <c r="AL2713"/>
      <c r="AM2713"/>
      <c r="AN2713"/>
      <c r="AO2713"/>
      <c r="AP2713"/>
      <c r="AQ2713"/>
      <c r="AR2713"/>
      <c r="AS2713"/>
      <c r="AT2713"/>
      <c r="AU2713"/>
      <c r="AV2713"/>
      <c r="AW2713"/>
      <c r="AX2713"/>
      <c r="AY2713"/>
      <c r="AZ2713"/>
      <c r="BA2713"/>
      <c r="BB2713"/>
      <c r="BC2713"/>
    </row>
    <row r="2714" spans="1:55" s="47" customFormat="1" x14ac:dyDescent="0.25">
      <c r="A2714" s="153"/>
      <c r="B2714" s="101"/>
      <c r="C2714" s="165"/>
      <c r="D2714" s="164"/>
      <c r="E2714" s="157"/>
      <c r="F2714" s="154"/>
      <c r="G2714"/>
      <c r="H2714"/>
      <c r="I2714"/>
      <c r="J2714"/>
      <c r="K2714"/>
      <c r="L2714"/>
      <c r="M2714"/>
      <c r="N2714"/>
      <c r="O2714"/>
      <c r="P2714"/>
      <c r="Q2714"/>
      <c r="R2714"/>
      <c r="S2714"/>
      <c r="T2714"/>
      <c r="U2714"/>
      <c r="V2714"/>
      <c r="W2714"/>
      <c r="X2714"/>
      <c r="Y2714"/>
      <c r="Z2714"/>
      <c r="AA2714"/>
      <c r="AB2714"/>
      <c r="AC2714"/>
      <c r="AD2714"/>
      <c r="AE2714"/>
      <c r="AF2714"/>
      <c r="AG2714"/>
      <c r="AH2714"/>
      <c r="AI2714"/>
      <c r="AJ2714"/>
      <c r="AK2714"/>
      <c r="AL2714"/>
      <c r="AM2714"/>
      <c r="AN2714"/>
      <c r="AO2714"/>
      <c r="AP2714"/>
      <c r="AQ2714"/>
      <c r="AR2714"/>
      <c r="AS2714"/>
      <c r="AT2714"/>
      <c r="AU2714"/>
      <c r="AV2714"/>
      <c r="AW2714"/>
      <c r="AX2714"/>
      <c r="AY2714"/>
      <c r="AZ2714"/>
      <c r="BA2714"/>
      <c r="BB2714"/>
      <c r="BC2714"/>
    </row>
    <row r="2715" spans="1:55" s="47" customFormat="1" x14ac:dyDescent="0.25">
      <c r="A2715" s="153"/>
      <c r="B2715" s="101"/>
      <c r="C2715" s="165"/>
      <c r="D2715" s="164"/>
      <c r="E2715" s="157"/>
      <c r="F2715" s="154"/>
      <c r="G2715"/>
      <c r="H2715"/>
      <c r="I2715"/>
      <c r="J2715"/>
      <c r="K2715"/>
      <c r="L2715"/>
      <c r="M2715"/>
      <c r="N2715"/>
      <c r="O2715"/>
      <c r="P2715"/>
      <c r="Q2715"/>
      <c r="R2715"/>
      <c r="S2715"/>
      <c r="T2715"/>
      <c r="U2715"/>
      <c r="V2715"/>
      <c r="W2715"/>
      <c r="X2715"/>
      <c r="Y2715"/>
      <c r="Z2715"/>
      <c r="AA2715"/>
      <c r="AB2715"/>
      <c r="AC2715"/>
      <c r="AD2715"/>
      <c r="AE2715"/>
      <c r="AF2715"/>
      <c r="AG2715"/>
      <c r="AH2715"/>
      <c r="AI2715"/>
      <c r="AJ2715"/>
      <c r="AK2715"/>
      <c r="AL2715"/>
      <c r="AM2715"/>
      <c r="AN2715"/>
      <c r="AO2715"/>
      <c r="AP2715"/>
      <c r="AQ2715"/>
      <c r="AR2715"/>
      <c r="AS2715"/>
      <c r="AT2715"/>
      <c r="AU2715"/>
      <c r="AV2715"/>
      <c r="AW2715"/>
      <c r="AX2715"/>
      <c r="AY2715"/>
      <c r="AZ2715"/>
      <c r="BA2715"/>
      <c r="BB2715"/>
      <c r="BC2715"/>
    </row>
    <row r="2716" spans="1:55" s="47" customFormat="1" x14ac:dyDescent="0.25">
      <c r="A2716" s="153"/>
      <c r="B2716" s="101"/>
      <c r="C2716" s="165"/>
      <c r="D2716" s="164"/>
      <c r="E2716" s="157"/>
      <c r="F2716" s="154"/>
      <c r="G2716"/>
      <c r="H2716"/>
      <c r="I2716"/>
      <c r="J2716"/>
      <c r="K2716"/>
      <c r="L2716"/>
      <c r="M2716"/>
      <c r="N2716"/>
      <c r="O2716"/>
      <c r="P2716"/>
      <c r="Q2716"/>
      <c r="R2716"/>
      <c r="S2716"/>
      <c r="T2716"/>
      <c r="U2716"/>
      <c r="V2716"/>
      <c r="W2716"/>
      <c r="X2716"/>
      <c r="Y2716"/>
      <c r="Z2716"/>
      <c r="AA2716"/>
      <c r="AB2716"/>
      <c r="AC2716"/>
      <c r="AD2716"/>
      <c r="AE2716"/>
      <c r="AF2716"/>
      <c r="AG2716"/>
      <c r="AH2716"/>
      <c r="AI2716"/>
      <c r="AJ2716"/>
      <c r="AK2716"/>
      <c r="AL2716"/>
      <c r="AM2716"/>
      <c r="AN2716"/>
      <c r="AO2716"/>
      <c r="AP2716"/>
      <c r="AQ2716"/>
      <c r="AR2716"/>
      <c r="AS2716"/>
      <c r="AT2716"/>
      <c r="AU2716"/>
      <c r="AV2716"/>
      <c r="AW2716"/>
      <c r="AX2716"/>
      <c r="AY2716"/>
      <c r="AZ2716"/>
      <c r="BA2716"/>
      <c r="BB2716"/>
      <c r="BC2716"/>
    </row>
    <row r="2717" spans="1:55" s="47" customFormat="1" x14ac:dyDescent="0.25">
      <c r="A2717" s="153"/>
      <c r="B2717" s="101"/>
      <c r="C2717" s="165"/>
      <c r="D2717" s="164"/>
      <c r="E2717" s="157"/>
      <c r="F2717" s="154"/>
      <c r="G2717"/>
      <c r="H2717"/>
      <c r="I2717"/>
      <c r="J2717"/>
      <c r="K2717"/>
      <c r="L2717"/>
      <c r="M2717"/>
      <c r="N2717"/>
      <c r="O2717"/>
      <c r="P2717"/>
      <c r="Q2717"/>
      <c r="R2717"/>
      <c r="S2717"/>
      <c r="T2717"/>
      <c r="U2717"/>
      <c r="V2717"/>
      <c r="W2717"/>
      <c r="X2717"/>
      <c r="Y2717"/>
      <c r="Z2717"/>
      <c r="AA2717"/>
      <c r="AB2717"/>
      <c r="AC2717"/>
      <c r="AD2717"/>
      <c r="AE2717"/>
      <c r="AF2717"/>
      <c r="AG2717"/>
      <c r="AH2717"/>
      <c r="AI2717"/>
      <c r="AJ2717"/>
      <c r="AK2717"/>
      <c r="AL2717"/>
      <c r="AM2717"/>
      <c r="AN2717"/>
      <c r="AO2717"/>
      <c r="AP2717"/>
      <c r="AQ2717"/>
      <c r="AR2717"/>
      <c r="AS2717"/>
      <c r="AT2717"/>
      <c r="AU2717"/>
      <c r="AV2717"/>
      <c r="AW2717"/>
      <c r="AX2717"/>
      <c r="AY2717"/>
      <c r="AZ2717"/>
      <c r="BA2717"/>
      <c r="BB2717"/>
      <c r="BC2717"/>
    </row>
    <row r="2718" spans="1:55" s="47" customFormat="1" x14ac:dyDescent="0.25">
      <c r="A2718" s="153"/>
      <c r="B2718" s="101"/>
      <c r="C2718" s="165"/>
      <c r="D2718" s="164"/>
      <c r="E2718" s="157"/>
      <c r="F2718" s="154"/>
      <c r="G2718"/>
      <c r="H2718"/>
      <c r="I2718"/>
      <c r="J2718"/>
      <c r="K2718"/>
      <c r="L2718"/>
      <c r="M2718"/>
      <c r="N2718"/>
      <c r="O2718"/>
      <c r="P2718"/>
      <c r="Q2718"/>
      <c r="R2718"/>
      <c r="S2718"/>
      <c r="T2718"/>
      <c r="U2718"/>
      <c r="V2718"/>
      <c r="W2718"/>
      <c r="X2718"/>
      <c r="Y2718"/>
      <c r="Z2718"/>
      <c r="AA2718"/>
      <c r="AB2718"/>
      <c r="AC2718"/>
      <c r="AD2718"/>
      <c r="AE2718"/>
      <c r="AF2718"/>
      <c r="AG2718"/>
      <c r="AH2718"/>
      <c r="AI2718"/>
      <c r="AJ2718"/>
      <c r="AK2718"/>
      <c r="AL2718"/>
      <c r="AM2718"/>
      <c r="AN2718"/>
      <c r="AO2718"/>
      <c r="AP2718"/>
      <c r="AQ2718"/>
      <c r="AR2718"/>
      <c r="AS2718"/>
      <c r="AT2718"/>
      <c r="AU2718"/>
      <c r="AV2718"/>
      <c r="AW2718"/>
      <c r="AX2718"/>
      <c r="AY2718"/>
      <c r="AZ2718"/>
      <c r="BA2718"/>
      <c r="BB2718"/>
      <c r="BC2718"/>
    </row>
    <row r="2719" spans="1:55" s="47" customFormat="1" x14ac:dyDescent="0.25">
      <c r="A2719" s="153"/>
      <c r="B2719" s="101"/>
      <c r="C2719" s="165"/>
      <c r="D2719" s="164"/>
      <c r="E2719" s="157"/>
      <c r="F2719" s="154"/>
      <c r="G2719"/>
      <c r="H2719"/>
      <c r="I2719"/>
      <c r="J2719"/>
      <c r="K2719"/>
      <c r="L2719"/>
      <c r="M2719"/>
      <c r="N2719"/>
      <c r="O2719"/>
      <c r="P2719"/>
      <c r="Q2719"/>
      <c r="R2719"/>
      <c r="S2719"/>
      <c r="T2719"/>
      <c r="U2719"/>
      <c r="V2719"/>
      <c r="W2719"/>
      <c r="X2719"/>
      <c r="Y2719"/>
      <c r="Z2719"/>
      <c r="AA2719"/>
      <c r="AB2719"/>
      <c r="AC2719"/>
      <c r="AD2719"/>
      <c r="AE2719"/>
      <c r="AF2719"/>
      <c r="AG2719"/>
      <c r="AH2719"/>
      <c r="AI2719"/>
      <c r="AJ2719"/>
      <c r="AK2719"/>
      <c r="AL2719"/>
      <c r="AM2719"/>
      <c r="AN2719"/>
      <c r="AO2719"/>
      <c r="AP2719"/>
      <c r="AQ2719"/>
      <c r="AR2719"/>
      <c r="AS2719"/>
      <c r="AT2719"/>
      <c r="AU2719"/>
      <c r="AV2719"/>
      <c r="AW2719"/>
      <c r="AX2719"/>
      <c r="AY2719"/>
      <c r="AZ2719"/>
      <c r="BA2719"/>
      <c r="BB2719"/>
      <c r="BC2719"/>
    </row>
    <row r="2720" spans="1:55" s="47" customFormat="1" x14ac:dyDescent="0.25">
      <c r="A2720" s="153"/>
      <c r="B2720" s="101"/>
      <c r="C2720" s="165"/>
      <c r="D2720" s="164"/>
      <c r="E2720" s="157"/>
      <c r="F2720" s="154"/>
      <c r="G2720"/>
      <c r="H2720"/>
      <c r="I2720"/>
      <c r="J2720"/>
      <c r="K2720"/>
      <c r="L2720"/>
      <c r="M2720"/>
      <c r="N2720"/>
      <c r="O2720"/>
      <c r="P2720"/>
      <c r="Q2720"/>
      <c r="R2720"/>
      <c r="S2720"/>
      <c r="T2720"/>
      <c r="U2720"/>
      <c r="V2720"/>
      <c r="W2720"/>
      <c r="X2720"/>
      <c r="Y2720"/>
      <c r="Z2720"/>
      <c r="AA2720"/>
      <c r="AB2720"/>
      <c r="AC2720"/>
      <c r="AD2720"/>
      <c r="AE2720"/>
      <c r="AF2720"/>
      <c r="AG2720"/>
      <c r="AH2720"/>
      <c r="AI2720"/>
      <c r="AJ2720"/>
      <c r="AK2720"/>
      <c r="AL2720"/>
      <c r="AM2720"/>
      <c r="AN2720"/>
      <c r="AO2720"/>
      <c r="AP2720"/>
      <c r="AQ2720"/>
      <c r="AR2720"/>
      <c r="AS2720"/>
      <c r="AT2720"/>
      <c r="AU2720"/>
      <c r="AV2720"/>
      <c r="AW2720"/>
      <c r="AX2720"/>
      <c r="AY2720"/>
      <c r="AZ2720"/>
      <c r="BA2720"/>
      <c r="BB2720"/>
      <c r="BC2720"/>
    </row>
    <row r="2721" spans="1:55" s="47" customFormat="1" x14ac:dyDescent="0.25">
      <c r="A2721" s="153"/>
      <c r="B2721" s="101"/>
      <c r="C2721" s="165"/>
      <c r="D2721" s="164"/>
      <c r="E2721" s="157"/>
      <c r="F2721" s="154"/>
      <c r="G2721"/>
      <c r="H2721"/>
      <c r="I2721"/>
      <c r="J2721"/>
      <c r="K2721"/>
      <c r="L2721"/>
      <c r="M2721"/>
      <c r="N2721"/>
      <c r="O2721"/>
      <c r="P2721"/>
      <c r="Q2721"/>
      <c r="R2721"/>
      <c r="S2721"/>
      <c r="T2721"/>
      <c r="U2721"/>
      <c r="V2721"/>
      <c r="W2721"/>
      <c r="X2721"/>
      <c r="Y2721"/>
      <c r="Z2721"/>
      <c r="AA2721"/>
      <c r="AB2721"/>
      <c r="AC2721"/>
      <c r="AD2721"/>
      <c r="AE2721"/>
      <c r="AF2721"/>
      <c r="AG2721"/>
      <c r="AH2721"/>
      <c r="AI2721"/>
      <c r="AJ2721"/>
      <c r="AK2721"/>
      <c r="AL2721"/>
      <c r="AM2721"/>
      <c r="AN2721"/>
      <c r="AO2721"/>
      <c r="AP2721"/>
      <c r="AQ2721"/>
      <c r="AR2721"/>
      <c r="AS2721"/>
      <c r="AT2721"/>
      <c r="AU2721"/>
      <c r="AV2721"/>
      <c r="AW2721"/>
      <c r="AX2721"/>
      <c r="AY2721"/>
      <c r="AZ2721"/>
      <c r="BA2721"/>
      <c r="BB2721"/>
      <c r="BC2721"/>
    </row>
    <row r="2722" spans="1:55" s="47" customFormat="1" x14ac:dyDescent="0.25">
      <c r="A2722" s="153"/>
      <c r="B2722" s="101"/>
      <c r="C2722" s="165"/>
      <c r="D2722" s="164"/>
      <c r="E2722" s="157"/>
      <c r="F2722" s="154"/>
      <c r="G2722"/>
      <c r="H2722"/>
      <c r="I2722"/>
      <c r="J2722"/>
      <c r="K2722"/>
      <c r="L2722"/>
      <c r="M2722"/>
      <c r="N2722"/>
      <c r="O2722"/>
      <c r="P2722"/>
      <c r="Q2722"/>
      <c r="R2722"/>
      <c r="S2722"/>
      <c r="T2722"/>
      <c r="U2722"/>
      <c r="V2722"/>
      <c r="W2722"/>
      <c r="X2722"/>
      <c r="Y2722"/>
      <c r="Z2722"/>
      <c r="AA2722"/>
      <c r="AB2722"/>
      <c r="AC2722"/>
      <c r="AD2722"/>
      <c r="AE2722"/>
      <c r="AF2722"/>
      <c r="AG2722"/>
      <c r="AH2722"/>
      <c r="AI2722"/>
      <c r="AJ2722"/>
      <c r="AK2722"/>
      <c r="AL2722"/>
      <c r="AM2722"/>
      <c r="AN2722"/>
      <c r="AO2722"/>
      <c r="AP2722"/>
      <c r="AQ2722"/>
      <c r="AR2722"/>
      <c r="AS2722"/>
      <c r="AT2722"/>
      <c r="AU2722"/>
      <c r="AV2722"/>
      <c r="AW2722"/>
      <c r="AX2722"/>
      <c r="AY2722"/>
      <c r="AZ2722"/>
      <c r="BA2722"/>
      <c r="BB2722"/>
      <c r="BC2722"/>
    </row>
    <row r="2723" spans="1:55" s="47" customFormat="1" x14ac:dyDescent="0.25">
      <c r="A2723" s="153"/>
      <c r="B2723" s="101"/>
      <c r="C2723" s="165"/>
      <c r="D2723" s="164"/>
      <c r="E2723" s="157"/>
      <c r="F2723" s="154"/>
      <c r="G2723"/>
      <c r="H2723"/>
      <c r="I2723"/>
      <c r="J2723"/>
      <c r="K2723"/>
      <c r="L2723"/>
      <c r="M2723"/>
      <c r="N2723"/>
      <c r="O2723"/>
      <c r="P2723"/>
      <c r="Q2723"/>
      <c r="R2723"/>
      <c r="S2723"/>
      <c r="T2723"/>
      <c r="U2723"/>
      <c r="V2723"/>
      <c r="W2723"/>
      <c r="X2723"/>
      <c r="Y2723"/>
      <c r="Z2723"/>
      <c r="AA2723"/>
      <c r="AB2723"/>
      <c r="AC2723"/>
      <c r="AD2723"/>
      <c r="AE2723"/>
      <c r="AF2723"/>
      <c r="AG2723"/>
      <c r="AH2723"/>
      <c r="AI2723"/>
      <c r="AJ2723"/>
      <c r="AK2723"/>
      <c r="AL2723"/>
      <c r="AM2723"/>
      <c r="AN2723"/>
      <c r="AO2723"/>
      <c r="AP2723"/>
      <c r="AQ2723"/>
      <c r="AR2723"/>
      <c r="AS2723"/>
      <c r="AT2723"/>
      <c r="AU2723"/>
      <c r="AV2723"/>
      <c r="AW2723"/>
      <c r="AX2723"/>
      <c r="AY2723"/>
      <c r="AZ2723"/>
      <c r="BA2723"/>
      <c r="BB2723"/>
      <c r="BC2723"/>
    </row>
    <row r="2724" spans="1:55" s="47" customFormat="1" x14ac:dyDescent="0.25">
      <c r="A2724" s="153"/>
      <c r="B2724" s="101"/>
      <c r="C2724" s="165"/>
      <c r="D2724" s="164"/>
      <c r="E2724" s="157"/>
      <c r="F2724" s="154"/>
      <c r="G2724"/>
      <c r="H2724"/>
      <c r="I2724"/>
      <c r="J2724"/>
      <c r="K2724"/>
      <c r="L2724"/>
      <c r="M2724"/>
      <c r="N2724"/>
      <c r="O2724"/>
      <c r="P2724"/>
      <c r="Q2724"/>
      <c r="R2724"/>
      <c r="S2724"/>
      <c r="T2724"/>
      <c r="U2724"/>
      <c r="V2724"/>
      <c r="W2724"/>
      <c r="X2724"/>
      <c r="Y2724"/>
      <c r="Z2724"/>
      <c r="AA2724"/>
      <c r="AB2724"/>
      <c r="AC2724"/>
      <c r="AD2724"/>
      <c r="AE2724"/>
      <c r="AF2724"/>
      <c r="AG2724"/>
      <c r="AH2724"/>
      <c r="AI2724"/>
      <c r="AJ2724"/>
      <c r="AK2724"/>
      <c r="AL2724"/>
      <c r="AM2724"/>
      <c r="AN2724"/>
      <c r="AO2724"/>
      <c r="AP2724"/>
      <c r="AQ2724"/>
      <c r="AR2724"/>
      <c r="AS2724"/>
      <c r="AT2724"/>
      <c r="AU2724"/>
      <c r="AV2724"/>
      <c r="AW2724"/>
      <c r="AX2724"/>
      <c r="AY2724"/>
      <c r="AZ2724"/>
      <c r="BA2724"/>
      <c r="BB2724"/>
      <c r="BC2724"/>
    </row>
    <row r="2725" spans="1:55" s="47" customFormat="1" x14ac:dyDescent="0.25">
      <c r="A2725" s="153"/>
      <c r="B2725" s="101"/>
      <c r="C2725" s="165"/>
      <c r="D2725" s="164"/>
      <c r="E2725" s="157"/>
      <c r="F2725" s="154"/>
      <c r="G2725"/>
      <c r="H2725"/>
      <c r="I2725"/>
      <c r="J2725"/>
      <c r="K2725"/>
      <c r="L2725"/>
      <c r="M2725"/>
      <c r="N2725"/>
      <c r="O2725"/>
      <c r="P2725"/>
      <c r="Q2725"/>
      <c r="R2725"/>
      <c r="S2725"/>
      <c r="T2725"/>
      <c r="U2725"/>
      <c r="V2725"/>
      <c r="W2725"/>
      <c r="X2725"/>
      <c r="Y2725"/>
      <c r="Z2725"/>
      <c r="AA2725"/>
      <c r="AB2725"/>
      <c r="AC2725"/>
      <c r="AD2725"/>
      <c r="AE2725"/>
      <c r="AF2725"/>
      <c r="AG2725"/>
      <c r="AH2725"/>
      <c r="AI2725"/>
      <c r="AJ2725"/>
      <c r="AK2725"/>
      <c r="AL2725"/>
      <c r="AM2725"/>
      <c r="AN2725"/>
      <c r="AO2725"/>
      <c r="AP2725"/>
      <c r="AQ2725"/>
      <c r="AR2725"/>
      <c r="AS2725"/>
      <c r="AT2725"/>
      <c r="AU2725"/>
      <c r="AV2725"/>
      <c r="AW2725"/>
      <c r="AX2725"/>
      <c r="AY2725"/>
      <c r="AZ2725"/>
      <c r="BA2725"/>
      <c r="BB2725"/>
      <c r="BC2725"/>
    </row>
    <row r="2726" spans="1:55" s="47" customFormat="1" x14ac:dyDescent="0.25">
      <c r="A2726" s="153"/>
      <c r="B2726" s="101"/>
      <c r="C2726" s="165"/>
      <c r="D2726" s="164"/>
      <c r="E2726" s="157"/>
      <c r="F2726" s="154"/>
      <c r="G2726"/>
      <c r="H2726"/>
      <c r="I2726"/>
      <c r="J2726"/>
      <c r="K2726"/>
      <c r="L2726"/>
      <c r="M2726"/>
      <c r="N2726"/>
      <c r="O2726"/>
      <c r="P2726"/>
      <c r="Q2726"/>
      <c r="R2726"/>
      <c r="S2726"/>
      <c r="T2726"/>
      <c r="U2726"/>
      <c r="V2726"/>
      <c r="W2726"/>
      <c r="X2726"/>
      <c r="Y2726"/>
      <c r="Z2726"/>
      <c r="AA2726"/>
      <c r="AB2726"/>
      <c r="AC2726"/>
      <c r="AD2726"/>
      <c r="AE2726"/>
      <c r="AF2726"/>
      <c r="AG2726"/>
      <c r="AH2726"/>
      <c r="AI2726"/>
      <c r="AJ2726"/>
      <c r="AK2726"/>
      <c r="AL2726"/>
      <c r="AM2726"/>
      <c r="AN2726"/>
      <c r="AO2726"/>
      <c r="AP2726"/>
      <c r="AQ2726"/>
      <c r="AR2726"/>
      <c r="AS2726"/>
      <c r="AT2726"/>
      <c r="AU2726"/>
      <c r="AV2726"/>
      <c r="AW2726"/>
      <c r="AX2726"/>
      <c r="AY2726"/>
      <c r="AZ2726"/>
      <c r="BA2726"/>
      <c r="BB2726"/>
      <c r="BC2726"/>
    </row>
    <row r="2727" spans="1:55" s="47" customFormat="1" x14ac:dyDescent="0.25">
      <c r="A2727" s="153"/>
      <c r="B2727" s="101"/>
      <c r="C2727" s="165"/>
      <c r="D2727" s="164"/>
      <c r="E2727" s="157"/>
      <c r="F2727" s="154"/>
      <c r="G2727"/>
      <c r="H2727"/>
      <c r="I2727"/>
      <c r="J2727"/>
      <c r="K2727"/>
      <c r="L2727"/>
      <c r="M2727"/>
      <c r="N2727"/>
      <c r="O2727"/>
      <c r="P2727"/>
      <c r="Q2727"/>
      <c r="R2727"/>
      <c r="S2727"/>
      <c r="T2727"/>
      <c r="U2727"/>
      <c r="V2727"/>
      <c r="W2727"/>
      <c r="X2727"/>
      <c r="Y2727"/>
      <c r="Z2727"/>
      <c r="AA2727"/>
      <c r="AB2727"/>
      <c r="AC2727"/>
      <c r="AD2727"/>
      <c r="AE2727"/>
      <c r="AF2727"/>
      <c r="AG2727"/>
      <c r="AH2727"/>
      <c r="AI2727"/>
      <c r="AJ2727"/>
      <c r="AK2727"/>
      <c r="AL2727"/>
      <c r="AM2727"/>
      <c r="AN2727"/>
      <c r="AO2727"/>
      <c r="AP2727"/>
      <c r="AQ2727"/>
      <c r="AR2727"/>
      <c r="AS2727"/>
      <c r="AT2727"/>
      <c r="AU2727"/>
      <c r="AV2727"/>
      <c r="AW2727"/>
      <c r="AX2727"/>
      <c r="AY2727"/>
      <c r="AZ2727"/>
      <c r="BA2727"/>
      <c r="BB2727"/>
      <c r="BC2727"/>
    </row>
    <row r="2728" spans="1:55" s="47" customFormat="1" x14ac:dyDescent="0.25">
      <c r="A2728" s="153"/>
      <c r="B2728" s="101"/>
      <c r="C2728" s="165"/>
      <c r="D2728" s="164"/>
      <c r="E2728" s="157"/>
      <c r="F2728" s="154"/>
      <c r="G2728"/>
      <c r="H2728"/>
      <c r="I2728"/>
      <c r="J2728"/>
      <c r="K2728"/>
      <c r="L2728"/>
      <c r="M2728"/>
      <c r="N2728"/>
      <c r="O2728"/>
      <c r="P2728"/>
      <c r="Q2728"/>
      <c r="R2728"/>
      <c r="S2728"/>
      <c r="T2728"/>
      <c r="U2728"/>
      <c r="V2728"/>
      <c r="W2728"/>
      <c r="X2728"/>
      <c r="Y2728"/>
      <c r="Z2728"/>
      <c r="AA2728"/>
      <c r="AB2728"/>
      <c r="AC2728"/>
      <c r="AD2728"/>
      <c r="AE2728"/>
      <c r="AF2728"/>
      <c r="AG2728"/>
      <c r="AH2728"/>
      <c r="AI2728"/>
      <c r="AJ2728"/>
      <c r="AK2728"/>
      <c r="AL2728"/>
      <c r="AM2728"/>
      <c r="AN2728"/>
      <c r="AO2728"/>
      <c r="AP2728"/>
      <c r="AQ2728"/>
      <c r="AR2728"/>
      <c r="AS2728"/>
      <c r="AT2728"/>
      <c r="AU2728"/>
      <c r="AV2728"/>
      <c r="AW2728"/>
      <c r="AX2728"/>
      <c r="AY2728"/>
      <c r="AZ2728"/>
      <c r="BA2728"/>
      <c r="BB2728"/>
      <c r="BC2728"/>
    </row>
    <row r="2729" spans="1:55" s="47" customFormat="1" x14ac:dyDescent="0.25">
      <c r="A2729" s="153"/>
      <c r="B2729" s="101"/>
      <c r="C2729" s="165"/>
      <c r="D2729" s="164"/>
      <c r="E2729" s="157"/>
      <c r="F2729" s="154"/>
      <c r="G2729"/>
      <c r="H2729"/>
      <c r="I2729"/>
      <c r="J2729"/>
      <c r="K2729"/>
      <c r="L2729"/>
      <c r="M2729"/>
      <c r="N2729"/>
      <c r="O2729"/>
      <c r="P2729"/>
      <c r="Q2729"/>
      <c r="R2729"/>
      <c r="S2729"/>
      <c r="T2729"/>
      <c r="U2729"/>
      <c r="V2729"/>
      <c r="W2729"/>
      <c r="X2729"/>
      <c r="Y2729"/>
      <c r="Z2729"/>
      <c r="AA2729"/>
      <c r="AB2729"/>
      <c r="AC2729"/>
      <c r="AD2729"/>
      <c r="AE2729"/>
      <c r="AF2729"/>
      <c r="AG2729"/>
      <c r="AH2729"/>
      <c r="AI2729"/>
      <c r="AJ2729"/>
      <c r="AK2729"/>
      <c r="AL2729"/>
      <c r="AM2729"/>
      <c r="AN2729"/>
      <c r="AO2729"/>
      <c r="AP2729"/>
      <c r="AQ2729"/>
      <c r="AR2729"/>
      <c r="AS2729"/>
      <c r="AT2729"/>
      <c r="AU2729"/>
      <c r="AV2729"/>
      <c r="AW2729"/>
      <c r="AX2729"/>
      <c r="AY2729"/>
      <c r="AZ2729"/>
      <c r="BA2729"/>
      <c r="BB2729"/>
      <c r="BC2729"/>
    </row>
    <row r="2730" spans="1:55" s="47" customFormat="1" x14ac:dyDescent="0.25">
      <c r="A2730" s="153"/>
      <c r="B2730" s="101"/>
      <c r="C2730" s="165"/>
      <c r="D2730" s="164"/>
      <c r="E2730" s="157"/>
      <c r="F2730" s="154"/>
      <c r="G2730"/>
      <c r="H2730"/>
      <c r="I2730"/>
      <c r="J2730"/>
      <c r="K2730"/>
      <c r="L2730"/>
      <c r="M2730"/>
      <c r="N2730"/>
      <c r="O2730"/>
      <c r="P2730"/>
      <c r="Q2730"/>
      <c r="R2730"/>
      <c r="S2730"/>
      <c r="T2730"/>
      <c r="U2730"/>
      <c r="V2730"/>
      <c r="W2730"/>
      <c r="X2730"/>
      <c r="Y2730"/>
      <c r="Z2730"/>
      <c r="AA2730"/>
      <c r="AB2730"/>
      <c r="AC2730"/>
      <c r="AD2730"/>
      <c r="AE2730"/>
      <c r="AF2730"/>
      <c r="AG2730"/>
      <c r="AH2730"/>
      <c r="AI2730"/>
      <c r="AJ2730"/>
      <c r="AK2730"/>
      <c r="AL2730"/>
      <c r="AM2730"/>
      <c r="AN2730"/>
      <c r="AO2730"/>
      <c r="AP2730"/>
      <c r="AQ2730"/>
      <c r="AR2730"/>
      <c r="AS2730"/>
      <c r="AT2730"/>
      <c r="AU2730"/>
      <c r="AV2730"/>
      <c r="AW2730"/>
      <c r="AX2730"/>
      <c r="AY2730"/>
      <c r="AZ2730"/>
      <c r="BA2730"/>
      <c r="BB2730"/>
      <c r="BC2730"/>
    </row>
    <row r="2731" spans="1:55" s="47" customFormat="1" x14ac:dyDescent="0.25">
      <c r="A2731" s="153"/>
      <c r="B2731" s="101"/>
      <c r="C2731" s="165"/>
      <c r="D2731" s="164"/>
      <c r="E2731" s="157"/>
      <c r="F2731" s="154"/>
      <c r="G2731"/>
      <c r="H2731"/>
      <c r="I2731"/>
      <c r="J2731"/>
      <c r="K2731"/>
      <c r="L2731"/>
      <c r="M2731"/>
      <c r="N2731"/>
      <c r="O2731"/>
      <c r="P2731"/>
      <c r="Q2731"/>
      <c r="R2731"/>
      <c r="S2731"/>
      <c r="T2731"/>
      <c r="U2731"/>
      <c r="V2731"/>
      <c r="W2731"/>
      <c r="X2731"/>
      <c r="Y2731"/>
      <c r="Z2731"/>
      <c r="AA2731"/>
      <c r="AB2731"/>
      <c r="AC2731"/>
      <c r="AD2731"/>
      <c r="AE2731"/>
      <c r="AF2731"/>
      <c r="AG2731"/>
      <c r="AH2731"/>
      <c r="AI2731"/>
      <c r="AJ2731"/>
      <c r="AK2731"/>
      <c r="AL2731"/>
      <c r="AM2731"/>
      <c r="AN2731"/>
      <c r="AO2731"/>
      <c r="AP2731"/>
      <c r="AQ2731"/>
      <c r="AR2731"/>
      <c r="AS2731"/>
      <c r="AT2731"/>
      <c r="AU2731"/>
      <c r="AV2731"/>
      <c r="AW2731"/>
      <c r="AX2731"/>
      <c r="AY2731"/>
      <c r="AZ2731"/>
      <c r="BA2731"/>
      <c r="BB2731"/>
      <c r="BC2731"/>
    </row>
    <row r="2732" spans="1:55" s="47" customFormat="1" x14ac:dyDescent="0.25">
      <c r="A2732" s="153"/>
      <c r="B2732" s="101"/>
      <c r="C2732" s="165"/>
      <c r="D2732" s="164"/>
      <c r="E2732" s="157"/>
      <c r="F2732" s="154"/>
      <c r="G2732"/>
      <c r="H2732"/>
      <c r="I2732"/>
      <c r="J2732"/>
      <c r="K2732"/>
      <c r="L2732"/>
      <c r="M2732"/>
      <c r="N2732"/>
      <c r="O2732"/>
      <c r="P2732"/>
      <c r="Q2732"/>
      <c r="R2732"/>
      <c r="S2732"/>
      <c r="T2732"/>
      <c r="U2732"/>
      <c r="V2732"/>
      <c r="W2732"/>
      <c r="X2732"/>
      <c r="Y2732"/>
      <c r="Z2732"/>
      <c r="AA2732"/>
      <c r="AB2732"/>
      <c r="AC2732"/>
      <c r="AD2732"/>
      <c r="AE2732"/>
      <c r="AF2732"/>
      <c r="AG2732"/>
      <c r="AH2732"/>
      <c r="AI2732"/>
      <c r="AJ2732"/>
      <c r="AK2732"/>
      <c r="AL2732"/>
      <c r="AM2732"/>
      <c r="AN2732"/>
      <c r="AO2732"/>
      <c r="AP2732"/>
      <c r="AQ2732"/>
      <c r="AR2732"/>
      <c r="AS2732"/>
      <c r="AT2732"/>
      <c r="AU2732"/>
      <c r="AV2732"/>
      <c r="AW2732"/>
      <c r="AX2732"/>
      <c r="AY2732"/>
      <c r="AZ2732"/>
      <c r="BA2732"/>
      <c r="BB2732"/>
      <c r="BC2732"/>
    </row>
    <row r="2733" spans="1:55" s="47" customFormat="1" x14ac:dyDescent="0.25">
      <c r="A2733" s="153"/>
      <c r="B2733" s="101"/>
      <c r="C2733" s="165"/>
      <c r="D2733" s="164"/>
      <c r="E2733" s="157"/>
      <c r="F2733" s="154"/>
      <c r="G2733"/>
      <c r="H2733"/>
      <c r="I2733"/>
      <c r="J2733"/>
      <c r="K2733"/>
      <c r="L2733"/>
      <c r="M2733"/>
      <c r="N2733"/>
      <c r="O2733"/>
      <c r="P2733"/>
      <c r="Q2733"/>
      <c r="R2733"/>
      <c r="S2733"/>
      <c r="T2733"/>
      <c r="U2733"/>
      <c r="V2733"/>
      <c r="W2733"/>
      <c r="X2733"/>
      <c r="Y2733"/>
      <c r="Z2733"/>
      <c r="AA2733"/>
      <c r="AB2733"/>
      <c r="AC2733"/>
      <c r="AD2733"/>
      <c r="AE2733"/>
      <c r="AF2733"/>
      <c r="AG2733"/>
      <c r="AH2733"/>
      <c r="AI2733"/>
      <c r="AJ2733"/>
      <c r="AK2733"/>
      <c r="AL2733"/>
      <c r="AM2733"/>
      <c r="AN2733"/>
      <c r="AO2733"/>
      <c r="AP2733"/>
      <c r="AQ2733"/>
      <c r="AR2733"/>
      <c r="AS2733"/>
      <c r="AT2733"/>
      <c r="AU2733"/>
      <c r="AV2733"/>
      <c r="AW2733"/>
      <c r="AX2733"/>
      <c r="AY2733"/>
      <c r="AZ2733"/>
      <c r="BA2733"/>
      <c r="BB2733"/>
      <c r="BC2733"/>
    </row>
    <row r="2734" spans="1:55" s="47" customFormat="1" x14ac:dyDescent="0.25">
      <c r="A2734" s="153"/>
      <c r="B2734" s="101"/>
      <c r="C2734" s="165"/>
      <c r="D2734" s="164"/>
      <c r="E2734" s="157"/>
      <c r="F2734" s="154"/>
      <c r="G2734"/>
      <c r="H2734"/>
      <c r="I2734"/>
      <c r="J2734"/>
      <c r="K2734"/>
      <c r="L2734"/>
      <c r="M2734"/>
      <c r="N2734"/>
      <c r="O2734"/>
      <c r="P2734"/>
      <c r="Q2734"/>
      <c r="R2734"/>
      <c r="S2734"/>
      <c r="T2734"/>
      <c r="U2734"/>
      <c r="V2734"/>
      <c r="W2734"/>
      <c r="X2734"/>
      <c r="Y2734"/>
      <c r="Z2734"/>
      <c r="AA2734"/>
      <c r="AB2734"/>
      <c r="AC2734"/>
      <c r="AD2734"/>
      <c r="AE2734"/>
      <c r="AF2734"/>
      <c r="AG2734"/>
      <c r="AH2734"/>
      <c r="AI2734"/>
      <c r="AJ2734"/>
      <c r="AK2734"/>
      <c r="AL2734"/>
      <c r="AM2734"/>
      <c r="AN2734"/>
      <c r="AO2734"/>
      <c r="AP2734"/>
      <c r="AQ2734"/>
      <c r="AR2734"/>
      <c r="AS2734"/>
      <c r="AT2734"/>
      <c r="AU2734"/>
      <c r="AV2734"/>
      <c r="AW2734"/>
      <c r="AX2734"/>
      <c r="AY2734"/>
      <c r="AZ2734"/>
      <c r="BA2734"/>
      <c r="BB2734"/>
      <c r="BC2734"/>
    </row>
    <row r="2735" spans="1:55" s="47" customFormat="1" x14ac:dyDescent="0.25">
      <c r="A2735" s="153"/>
      <c r="B2735" s="101"/>
      <c r="C2735" s="165"/>
      <c r="D2735" s="164"/>
      <c r="E2735" s="157"/>
      <c r="F2735" s="154"/>
      <c r="G2735"/>
      <c r="H2735"/>
      <c r="I2735"/>
      <c r="J2735"/>
      <c r="K2735"/>
      <c r="L2735"/>
      <c r="M2735"/>
      <c r="N2735"/>
      <c r="O2735"/>
      <c r="P2735"/>
      <c r="Q2735"/>
      <c r="R2735"/>
      <c r="S2735"/>
      <c r="T2735"/>
      <c r="U2735"/>
      <c r="V2735"/>
      <c r="W2735"/>
      <c r="X2735"/>
      <c r="Y2735"/>
      <c r="Z2735"/>
      <c r="AA2735"/>
      <c r="AB2735"/>
      <c r="AC2735"/>
      <c r="AD2735"/>
      <c r="AE2735"/>
      <c r="AF2735"/>
      <c r="AG2735"/>
      <c r="AH2735"/>
      <c r="AI2735"/>
      <c r="AJ2735"/>
      <c r="AK2735"/>
      <c r="AL2735"/>
      <c r="AM2735"/>
      <c r="AN2735"/>
      <c r="AO2735"/>
      <c r="AP2735"/>
      <c r="AQ2735"/>
      <c r="AR2735"/>
      <c r="AS2735"/>
      <c r="AT2735"/>
      <c r="AU2735"/>
      <c r="AV2735"/>
      <c r="AW2735"/>
      <c r="AX2735"/>
      <c r="AY2735"/>
      <c r="AZ2735"/>
      <c r="BA2735"/>
      <c r="BB2735"/>
      <c r="BC2735"/>
    </row>
    <row r="2736" spans="1:55" s="47" customFormat="1" x14ac:dyDescent="0.25">
      <c r="A2736" s="153"/>
      <c r="B2736" s="101"/>
      <c r="C2736" s="165"/>
      <c r="D2736" s="164"/>
      <c r="E2736" s="157"/>
      <c r="F2736" s="154"/>
      <c r="G2736"/>
      <c r="H2736"/>
      <c r="I2736"/>
      <c r="J2736"/>
      <c r="K2736"/>
      <c r="L2736"/>
      <c r="M2736"/>
      <c r="N2736"/>
      <c r="O2736"/>
      <c r="P2736"/>
      <c r="Q2736"/>
      <c r="R2736"/>
      <c r="S2736"/>
      <c r="T2736"/>
      <c r="U2736"/>
      <c r="V2736"/>
      <c r="W2736"/>
      <c r="X2736"/>
      <c r="Y2736"/>
      <c r="Z2736"/>
      <c r="AA2736"/>
      <c r="AB2736"/>
      <c r="AC2736"/>
      <c r="AD2736"/>
      <c r="AE2736"/>
      <c r="AF2736"/>
      <c r="AG2736"/>
      <c r="AH2736"/>
      <c r="AI2736"/>
      <c r="AJ2736"/>
      <c r="AK2736"/>
      <c r="AL2736"/>
      <c r="AM2736"/>
      <c r="AN2736"/>
      <c r="AO2736"/>
      <c r="AP2736"/>
      <c r="AQ2736"/>
      <c r="AR2736"/>
      <c r="AS2736"/>
      <c r="AT2736"/>
      <c r="AU2736"/>
      <c r="AV2736"/>
      <c r="AW2736"/>
      <c r="AX2736"/>
      <c r="AY2736"/>
      <c r="AZ2736"/>
      <c r="BA2736"/>
      <c r="BB2736"/>
      <c r="BC2736"/>
    </row>
    <row r="2737" spans="1:55" s="47" customFormat="1" x14ac:dyDescent="0.25">
      <c r="A2737" s="153"/>
      <c r="B2737" s="101"/>
      <c r="C2737" s="165"/>
      <c r="D2737" s="164"/>
      <c r="E2737" s="157"/>
      <c r="F2737" s="154"/>
      <c r="G2737"/>
      <c r="H2737"/>
      <c r="I2737"/>
      <c r="J2737"/>
      <c r="K2737"/>
      <c r="L2737"/>
      <c r="M2737"/>
      <c r="N2737"/>
      <c r="O2737"/>
      <c r="P2737"/>
      <c r="Q2737"/>
      <c r="R2737"/>
      <c r="S2737"/>
      <c r="T2737"/>
      <c r="U2737"/>
      <c r="V2737"/>
      <c r="W2737"/>
      <c r="X2737"/>
      <c r="Y2737"/>
      <c r="Z2737"/>
      <c r="AA2737"/>
      <c r="AB2737"/>
      <c r="AC2737"/>
      <c r="AD2737"/>
      <c r="AE2737"/>
      <c r="AF2737"/>
      <c r="AG2737"/>
      <c r="AH2737"/>
      <c r="AI2737"/>
      <c r="AJ2737"/>
      <c r="AK2737"/>
      <c r="AL2737"/>
      <c r="AM2737"/>
      <c r="AN2737"/>
      <c r="AO2737"/>
      <c r="AP2737"/>
      <c r="AQ2737"/>
      <c r="AR2737"/>
      <c r="AS2737"/>
      <c r="AT2737"/>
      <c r="AU2737"/>
      <c r="AV2737"/>
      <c r="AW2737"/>
      <c r="AX2737"/>
      <c r="AY2737"/>
      <c r="AZ2737"/>
      <c r="BA2737"/>
      <c r="BB2737"/>
      <c r="BC2737"/>
    </row>
    <row r="2738" spans="1:55" s="47" customFormat="1" x14ac:dyDescent="0.25">
      <c r="A2738" s="153"/>
      <c r="B2738" s="101"/>
      <c r="C2738" s="165"/>
      <c r="D2738" s="164"/>
      <c r="E2738" s="157"/>
      <c r="F2738" s="154"/>
      <c r="G2738"/>
      <c r="H2738"/>
      <c r="I2738"/>
      <c r="J2738"/>
      <c r="K2738"/>
      <c r="L2738"/>
      <c r="M2738"/>
      <c r="N2738"/>
      <c r="O2738"/>
      <c r="P2738"/>
      <c r="Q2738"/>
      <c r="R2738"/>
      <c r="S2738"/>
      <c r="T2738"/>
      <c r="U2738"/>
      <c r="V2738"/>
      <c r="W2738"/>
      <c r="X2738"/>
      <c r="Y2738"/>
      <c r="Z2738"/>
      <c r="AA2738"/>
      <c r="AB2738"/>
      <c r="AC2738"/>
      <c r="AD2738"/>
      <c r="AE2738"/>
      <c r="AF2738"/>
      <c r="AG2738"/>
      <c r="AH2738"/>
      <c r="AI2738"/>
      <c r="AJ2738"/>
      <c r="AK2738"/>
      <c r="AL2738"/>
      <c r="AM2738"/>
      <c r="AN2738"/>
      <c r="AO2738"/>
      <c r="AP2738"/>
      <c r="AQ2738"/>
      <c r="AR2738"/>
      <c r="AS2738"/>
      <c r="AT2738"/>
      <c r="AU2738"/>
      <c r="AV2738"/>
      <c r="AW2738"/>
      <c r="AX2738"/>
      <c r="AY2738"/>
      <c r="AZ2738"/>
      <c r="BA2738"/>
      <c r="BB2738"/>
      <c r="BC2738"/>
    </row>
    <row r="2739" spans="1:55" s="47" customFormat="1" x14ac:dyDescent="0.25">
      <c r="A2739" s="153"/>
      <c r="B2739" s="101"/>
      <c r="C2739" s="165"/>
      <c r="D2739" s="164"/>
      <c r="E2739" s="157"/>
      <c r="F2739" s="154"/>
      <c r="G2739"/>
      <c r="H2739"/>
      <c r="I2739"/>
      <c r="J2739"/>
      <c r="K2739"/>
      <c r="L2739"/>
      <c r="M2739"/>
      <c r="N2739"/>
      <c r="O2739"/>
      <c r="P2739"/>
      <c r="Q2739"/>
      <c r="R2739"/>
      <c r="S2739"/>
      <c r="T2739"/>
      <c r="U2739"/>
      <c r="V2739"/>
      <c r="W2739"/>
      <c r="X2739"/>
      <c r="Y2739"/>
      <c r="Z2739"/>
      <c r="AA2739"/>
      <c r="AB2739"/>
      <c r="AC2739"/>
      <c r="AD2739"/>
      <c r="AE2739"/>
      <c r="AF2739"/>
      <c r="AG2739"/>
      <c r="AH2739"/>
      <c r="AI2739"/>
      <c r="AJ2739"/>
      <c r="AK2739"/>
      <c r="AL2739"/>
      <c r="AM2739"/>
      <c r="AN2739"/>
      <c r="AO2739"/>
      <c r="AP2739"/>
      <c r="AQ2739"/>
      <c r="AR2739"/>
      <c r="AS2739"/>
      <c r="AT2739"/>
      <c r="AU2739"/>
      <c r="AV2739"/>
      <c r="AW2739"/>
      <c r="AX2739"/>
      <c r="AY2739"/>
      <c r="AZ2739"/>
      <c r="BA2739"/>
      <c r="BB2739"/>
      <c r="BC2739"/>
    </row>
    <row r="2740" spans="1:55" s="47" customFormat="1" x14ac:dyDescent="0.25">
      <c r="A2740" s="153"/>
      <c r="B2740" s="101"/>
      <c r="C2740" s="165"/>
      <c r="D2740" s="164"/>
      <c r="E2740" s="157"/>
      <c r="F2740" s="154"/>
      <c r="G2740"/>
      <c r="H2740"/>
      <c r="I2740"/>
      <c r="J2740"/>
      <c r="K2740"/>
      <c r="L2740"/>
      <c r="M2740"/>
      <c r="N2740"/>
      <c r="O2740"/>
      <c r="P2740"/>
      <c r="Q2740"/>
      <c r="R2740"/>
      <c r="S2740"/>
      <c r="T2740"/>
      <c r="U2740"/>
      <c r="V2740"/>
      <c r="W2740"/>
      <c r="X2740"/>
      <c r="Y2740"/>
      <c r="Z2740"/>
      <c r="AA2740"/>
      <c r="AB2740"/>
      <c r="AC2740"/>
      <c r="AD2740"/>
      <c r="AE2740"/>
      <c r="AF2740"/>
      <c r="AG2740"/>
      <c r="AH2740"/>
      <c r="AI2740"/>
      <c r="AJ2740"/>
      <c r="AK2740"/>
      <c r="AL2740"/>
      <c r="AM2740"/>
      <c r="AN2740"/>
      <c r="AO2740"/>
      <c r="AP2740"/>
      <c r="AQ2740"/>
      <c r="AR2740"/>
      <c r="AS2740"/>
      <c r="AT2740"/>
      <c r="AU2740"/>
      <c r="AV2740"/>
      <c r="AW2740"/>
      <c r="AX2740"/>
      <c r="AY2740"/>
      <c r="AZ2740"/>
      <c r="BA2740"/>
      <c r="BB2740"/>
      <c r="BC2740"/>
    </row>
    <row r="2741" spans="1:55" s="47" customFormat="1" x14ac:dyDescent="0.25">
      <c r="A2741" s="153"/>
      <c r="B2741" s="101"/>
      <c r="C2741" s="165"/>
      <c r="D2741" s="164"/>
      <c r="E2741" s="157"/>
      <c r="F2741" s="154"/>
      <c r="G2741"/>
      <c r="H2741"/>
      <c r="I2741"/>
      <c r="J2741"/>
      <c r="K2741"/>
      <c r="L2741"/>
      <c r="M2741"/>
      <c r="N2741"/>
      <c r="O2741"/>
      <c r="P2741"/>
      <c r="Q2741"/>
      <c r="R2741"/>
      <c r="S2741"/>
      <c r="T2741"/>
      <c r="U2741"/>
      <c r="V2741"/>
      <c r="W2741"/>
      <c r="X2741"/>
      <c r="Y2741"/>
      <c r="Z2741"/>
      <c r="AA2741"/>
      <c r="AB2741"/>
      <c r="AC2741"/>
      <c r="AD2741"/>
      <c r="AE2741"/>
      <c r="AF2741"/>
      <c r="AG2741"/>
      <c r="AH2741"/>
      <c r="AI2741"/>
      <c r="AJ2741"/>
      <c r="AK2741"/>
      <c r="AL2741"/>
      <c r="AM2741"/>
      <c r="AN2741"/>
      <c r="AO2741"/>
      <c r="AP2741"/>
      <c r="AQ2741"/>
      <c r="AR2741"/>
      <c r="AS2741"/>
      <c r="AT2741"/>
      <c r="AU2741"/>
      <c r="AV2741"/>
      <c r="AW2741"/>
      <c r="AX2741"/>
      <c r="AY2741"/>
      <c r="AZ2741"/>
      <c r="BA2741"/>
      <c r="BB2741"/>
      <c r="BC2741"/>
    </row>
    <row r="2742" spans="1:55" s="47" customFormat="1" x14ac:dyDescent="0.25">
      <c r="A2742" s="153"/>
      <c r="B2742" s="101"/>
      <c r="C2742" s="165"/>
      <c r="D2742" s="164"/>
      <c r="E2742" s="157"/>
      <c r="F2742" s="154"/>
      <c r="G2742"/>
      <c r="H2742"/>
      <c r="I2742"/>
      <c r="J2742"/>
      <c r="K2742"/>
      <c r="L2742"/>
      <c r="M2742"/>
      <c r="N2742"/>
      <c r="O2742"/>
      <c r="P2742"/>
      <c r="Q2742"/>
      <c r="R2742"/>
      <c r="S2742"/>
      <c r="T2742"/>
      <c r="U2742"/>
      <c r="V2742"/>
      <c r="W2742"/>
      <c r="X2742"/>
      <c r="Y2742"/>
      <c r="Z2742"/>
      <c r="AA2742"/>
      <c r="AB2742"/>
      <c r="AC2742"/>
      <c r="AD2742"/>
      <c r="AE2742"/>
      <c r="AF2742"/>
      <c r="AG2742"/>
      <c r="AH2742"/>
      <c r="AI2742"/>
      <c r="AJ2742"/>
      <c r="AK2742"/>
      <c r="AL2742"/>
      <c r="AM2742"/>
      <c r="AN2742"/>
      <c r="AO2742"/>
      <c r="AP2742"/>
      <c r="AQ2742"/>
      <c r="AR2742"/>
      <c r="AS2742"/>
      <c r="AT2742"/>
      <c r="AU2742"/>
      <c r="AV2742"/>
      <c r="AW2742"/>
      <c r="AX2742"/>
      <c r="AY2742"/>
      <c r="AZ2742"/>
      <c r="BA2742"/>
      <c r="BB2742"/>
      <c r="BC2742"/>
    </row>
    <row r="2743" spans="1:55" s="47" customFormat="1" x14ac:dyDescent="0.25">
      <c r="A2743" s="153"/>
      <c r="B2743" s="101"/>
      <c r="C2743" s="165"/>
      <c r="D2743" s="164"/>
      <c r="E2743" s="157"/>
      <c r="F2743" s="154"/>
      <c r="G2743"/>
      <c r="H2743"/>
      <c r="I2743"/>
      <c r="J2743"/>
      <c r="K2743"/>
      <c r="L2743"/>
      <c r="M2743"/>
      <c r="N2743"/>
      <c r="O2743"/>
      <c r="P2743"/>
      <c r="Q2743"/>
      <c r="R2743"/>
      <c r="S2743"/>
      <c r="T2743"/>
      <c r="U2743"/>
      <c r="V2743"/>
      <c r="W2743"/>
      <c r="X2743"/>
      <c r="Y2743"/>
      <c r="Z2743"/>
      <c r="AA2743"/>
      <c r="AB2743"/>
      <c r="AC2743"/>
      <c r="AD2743"/>
      <c r="AE2743"/>
      <c r="AF2743"/>
      <c r="AG2743"/>
      <c r="AH2743"/>
      <c r="AI2743"/>
      <c r="AJ2743"/>
      <c r="AK2743"/>
      <c r="AL2743"/>
      <c r="AM2743"/>
      <c r="AN2743"/>
      <c r="AO2743"/>
      <c r="AP2743"/>
      <c r="AQ2743"/>
      <c r="AR2743"/>
      <c r="AS2743"/>
      <c r="AT2743"/>
      <c r="AU2743"/>
      <c r="AV2743"/>
      <c r="AW2743"/>
      <c r="AX2743"/>
      <c r="AY2743"/>
      <c r="AZ2743"/>
      <c r="BA2743"/>
      <c r="BB2743"/>
      <c r="BC2743"/>
    </row>
    <row r="2744" spans="1:55" s="47" customFormat="1" x14ac:dyDescent="0.25">
      <c r="A2744" s="153"/>
      <c r="B2744" s="101"/>
      <c r="C2744" s="165"/>
      <c r="D2744" s="164"/>
      <c r="E2744" s="157"/>
      <c r="F2744" s="154"/>
      <c r="G2744"/>
      <c r="H2744"/>
      <c r="I2744"/>
      <c r="J2744"/>
      <c r="K2744"/>
      <c r="L2744"/>
      <c r="M2744"/>
      <c r="N2744"/>
      <c r="O2744"/>
      <c r="P2744"/>
      <c r="Q2744"/>
      <c r="R2744"/>
      <c r="S2744"/>
      <c r="T2744"/>
      <c r="U2744"/>
      <c r="V2744"/>
      <c r="W2744"/>
      <c r="X2744"/>
      <c r="Y2744"/>
      <c r="Z2744"/>
      <c r="AA2744"/>
      <c r="AB2744"/>
      <c r="AC2744"/>
      <c r="AD2744"/>
      <c r="AE2744"/>
      <c r="AF2744"/>
      <c r="AG2744"/>
      <c r="AH2744"/>
      <c r="AI2744"/>
      <c r="AJ2744"/>
      <c r="AK2744"/>
      <c r="AL2744"/>
      <c r="AM2744"/>
      <c r="AN2744"/>
      <c r="AO2744"/>
      <c r="AP2744"/>
      <c r="AQ2744"/>
      <c r="AR2744"/>
      <c r="AS2744"/>
      <c r="AT2744"/>
      <c r="AU2744"/>
      <c r="AV2744"/>
      <c r="AW2744"/>
      <c r="AX2744"/>
      <c r="AY2744"/>
      <c r="AZ2744"/>
      <c r="BA2744"/>
      <c r="BB2744"/>
      <c r="BC2744"/>
    </row>
    <row r="2745" spans="1:55" s="47" customFormat="1" x14ac:dyDescent="0.25">
      <c r="A2745" s="153"/>
      <c r="B2745" s="101"/>
      <c r="C2745" s="165"/>
      <c r="D2745" s="164"/>
      <c r="E2745" s="157"/>
      <c r="F2745" s="154"/>
      <c r="G2745"/>
      <c r="H2745"/>
      <c r="I2745"/>
      <c r="J2745"/>
      <c r="K2745"/>
      <c r="L2745"/>
      <c r="M2745"/>
      <c r="N2745"/>
      <c r="O2745"/>
      <c r="P2745"/>
      <c r="Q2745"/>
      <c r="R2745"/>
      <c r="S2745"/>
      <c r="T2745"/>
      <c r="U2745"/>
      <c r="V2745"/>
      <c r="W2745"/>
      <c r="X2745"/>
      <c r="Y2745"/>
      <c r="Z2745"/>
      <c r="AA2745"/>
      <c r="AB2745"/>
      <c r="AC2745"/>
      <c r="AD2745"/>
      <c r="AE2745"/>
      <c r="AF2745"/>
      <c r="AG2745"/>
      <c r="AH2745"/>
      <c r="AI2745"/>
      <c r="AJ2745"/>
      <c r="AK2745"/>
      <c r="AL2745"/>
      <c r="AM2745"/>
      <c r="AN2745"/>
      <c r="AO2745"/>
      <c r="AP2745"/>
      <c r="AQ2745"/>
      <c r="AR2745"/>
      <c r="AS2745"/>
      <c r="AT2745"/>
      <c r="AU2745"/>
      <c r="AV2745"/>
      <c r="AW2745"/>
      <c r="AX2745"/>
      <c r="AY2745"/>
      <c r="AZ2745"/>
      <c r="BA2745"/>
      <c r="BB2745"/>
      <c r="BC2745"/>
    </row>
    <row r="2746" spans="1:55" s="47" customFormat="1" x14ac:dyDescent="0.25">
      <c r="A2746" s="153"/>
      <c r="B2746" s="101"/>
      <c r="C2746" s="165"/>
      <c r="D2746" s="164"/>
      <c r="E2746" s="157"/>
      <c r="F2746" s="154"/>
      <c r="G2746"/>
      <c r="H2746"/>
      <c r="I2746"/>
      <c r="J2746"/>
      <c r="K2746"/>
      <c r="L2746"/>
      <c r="M2746"/>
      <c r="N2746"/>
      <c r="O2746"/>
      <c r="P2746"/>
      <c r="Q2746"/>
      <c r="R2746"/>
      <c r="S2746"/>
      <c r="T2746"/>
      <c r="U2746"/>
      <c r="V2746"/>
      <c r="W2746"/>
      <c r="X2746"/>
      <c r="Y2746"/>
      <c r="Z2746"/>
      <c r="AA2746"/>
      <c r="AB2746"/>
      <c r="AC2746"/>
      <c r="AD2746"/>
      <c r="AE2746"/>
      <c r="AF2746"/>
      <c r="AG2746"/>
      <c r="AH2746"/>
      <c r="AI2746"/>
      <c r="AJ2746"/>
      <c r="AK2746"/>
      <c r="AL2746"/>
      <c r="AM2746"/>
      <c r="AN2746"/>
      <c r="AO2746"/>
      <c r="AP2746"/>
      <c r="AQ2746"/>
      <c r="AR2746"/>
      <c r="AS2746"/>
      <c r="AT2746"/>
      <c r="AU2746"/>
      <c r="AV2746"/>
      <c r="AW2746"/>
      <c r="AX2746"/>
      <c r="AY2746"/>
      <c r="AZ2746"/>
      <c r="BA2746"/>
      <c r="BB2746"/>
      <c r="BC2746"/>
    </row>
    <row r="2747" spans="1:55" s="47" customFormat="1" x14ac:dyDescent="0.25">
      <c r="A2747" s="153"/>
      <c r="B2747" s="101"/>
      <c r="C2747" s="165"/>
      <c r="D2747" s="164"/>
      <c r="E2747" s="157"/>
      <c r="F2747" s="154"/>
      <c r="G2747"/>
      <c r="H2747"/>
      <c r="I2747"/>
      <c r="J2747"/>
      <c r="K2747"/>
      <c r="L2747"/>
      <c r="M2747"/>
      <c r="N2747"/>
      <c r="O2747"/>
      <c r="P2747"/>
      <c r="Q2747"/>
      <c r="R2747"/>
      <c r="S2747"/>
      <c r="T2747"/>
      <c r="U2747"/>
      <c r="V2747"/>
      <c r="W2747"/>
      <c r="X2747"/>
      <c r="Y2747"/>
      <c r="Z2747"/>
      <c r="AA2747"/>
      <c r="AB2747"/>
      <c r="AC2747"/>
      <c r="AD2747"/>
      <c r="AE2747"/>
      <c r="AF2747"/>
      <c r="AG2747"/>
      <c r="AH2747"/>
      <c r="AI2747"/>
      <c r="AJ2747"/>
      <c r="AK2747"/>
      <c r="AL2747"/>
      <c r="AM2747"/>
      <c r="AN2747"/>
      <c r="AO2747"/>
      <c r="AP2747"/>
      <c r="AQ2747"/>
      <c r="AR2747"/>
      <c r="AS2747"/>
      <c r="AT2747"/>
      <c r="AU2747"/>
      <c r="AV2747"/>
      <c r="AW2747"/>
      <c r="AX2747"/>
      <c r="AY2747"/>
      <c r="AZ2747"/>
      <c r="BA2747"/>
      <c r="BB2747"/>
      <c r="BC2747"/>
    </row>
    <row r="2748" spans="1:55" s="47" customFormat="1" x14ac:dyDescent="0.25">
      <c r="A2748" s="153"/>
      <c r="B2748" s="101"/>
      <c r="C2748" s="165"/>
      <c r="D2748" s="164"/>
      <c r="E2748" s="157"/>
      <c r="F2748" s="154"/>
      <c r="G2748"/>
      <c r="H2748"/>
      <c r="I2748"/>
      <c r="J2748"/>
      <c r="K2748"/>
      <c r="L2748"/>
      <c r="M2748"/>
      <c r="N2748"/>
      <c r="O2748"/>
      <c r="P2748"/>
      <c r="Q2748"/>
      <c r="R2748"/>
      <c r="S2748"/>
      <c r="T2748"/>
      <c r="U2748"/>
      <c r="V2748"/>
      <c r="W2748"/>
      <c r="X2748"/>
      <c r="Y2748"/>
      <c r="Z2748"/>
      <c r="AA2748"/>
      <c r="AB2748"/>
      <c r="AC2748"/>
      <c r="AD2748"/>
      <c r="AE2748"/>
      <c r="AF2748"/>
      <c r="AG2748"/>
      <c r="AH2748"/>
      <c r="AI2748"/>
      <c r="AJ2748"/>
      <c r="AK2748"/>
      <c r="AL2748"/>
      <c r="AM2748"/>
      <c r="AN2748"/>
      <c r="AO2748"/>
      <c r="AP2748"/>
      <c r="AQ2748"/>
      <c r="AR2748"/>
      <c r="AS2748"/>
      <c r="AT2748"/>
      <c r="AU2748"/>
      <c r="AV2748"/>
      <c r="AW2748"/>
      <c r="AX2748"/>
      <c r="AY2748"/>
      <c r="AZ2748"/>
      <c r="BA2748"/>
      <c r="BB2748"/>
      <c r="BC2748"/>
    </row>
    <row r="2749" spans="1:55" s="47" customFormat="1" x14ac:dyDescent="0.25">
      <c r="A2749" s="153"/>
      <c r="B2749" s="101"/>
      <c r="C2749" s="165"/>
      <c r="D2749" s="164"/>
      <c r="E2749" s="157"/>
      <c r="F2749" s="154"/>
      <c r="G2749"/>
      <c r="H2749"/>
      <c r="I2749"/>
      <c r="J2749"/>
      <c r="K2749"/>
      <c r="L2749"/>
      <c r="M2749"/>
      <c r="N2749"/>
      <c r="O2749"/>
      <c r="P2749"/>
      <c r="Q2749"/>
      <c r="R2749"/>
      <c r="S2749"/>
      <c r="T2749"/>
      <c r="U2749"/>
      <c r="V2749"/>
      <c r="W2749"/>
      <c r="X2749"/>
      <c r="Y2749"/>
      <c r="Z2749"/>
      <c r="AA2749"/>
      <c r="AB2749"/>
      <c r="AC2749"/>
      <c r="AD2749"/>
      <c r="AE2749"/>
      <c r="AF2749"/>
      <c r="AG2749"/>
      <c r="AH2749"/>
      <c r="AI2749"/>
      <c r="AJ2749"/>
      <c r="AK2749"/>
      <c r="AL2749"/>
      <c r="AM2749"/>
      <c r="AN2749"/>
      <c r="AO2749"/>
      <c r="AP2749"/>
      <c r="AQ2749"/>
      <c r="AR2749"/>
      <c r="AS2749"/>
      <c r="AT2749"/>
      <c r="AU2749"/>
      <c r="AV2749"/>
      <c r="AW2749"/>
      <c r="AX2749"/>
      <c r="AY2749"/>
      <c r="AZ2749"/>
      <c r="BA2749"/>
      <c r="BB2749"/>
      <c r="BC2749"/>
    </row>
    <row r="2750" spans="1:55" s="47" customFormat="1" x14ac:dyDescent="0.25">
      <c r="A2750" s="153"/>
      <c r="B2750" s="101"/>
      <c r="C2750" s="165"/>
      <c r="D2750" s="164"/>
      <c r="E2750" s="157"/>
      <c r="F2750" s="154"/>
      <c r="G2750"/>
      <c r="H2750"/>
      <c r="I2750"/>
      <c r="J2750"/>
      <c r="K2750"/>
      <c r="L2750"/>
      <c r="M2750"/>
      <c r="N2750"/>
      <c r="O2750"/>
      <c r="P2750"/>
      <c r="Q2750"/>
      <c r="R2750"/>
      <c r="S2750"/>
      <c r="T2750"/>
      <c r="U2750"/>
      <c r="V2750"/>
      <c r="W2750"/>
      <c r="X2750"/>
      <c r="Y2750"/>
      <c r="Z2750"/>
      <c r="AA2750"/>
      <c r="AB2750"/>
      <c r="AC2750"/>
      <c r="AD2750"/>
      <c r="AE2750"/>
      <c r="AF2750"/>
      <c r="AG2750"/>
      <c r="AH2750"/>
      <c r="AI2750"/>
      <c r="AJ2750"/>
      <c r="AK2750"/>
      <c r="AL2750"/>
      <c r="AM2750"/>
      <c r="AN2750"/>
      <c r="AO2750"/>
      <c r="AP2750"/>
      <c r="AQ2750"/>
      <c r="AR2750"/>
      <c r="AS2750"/>
      <c r="AT2750"/>
      <c r="AU2750"/>
      <c r="AV2750"/>
      <c r="AW2750"/>
      <c r="AX2750"/>
      <c r="AY2750"/>
      <c r="AZ2750"/>
      <c r="BA2750"/>
      <c r="BB2750"/>
      <c r="BC2750"/>
    </row>
    <row r="2751" spans="1:55" s="47" customFormat="1" x14ac:dyDescent="0.25">
      <c r="A2751" s="153"/>
      <c r="B2751" s="101"/>
      <c r="C2751" s="165"/>
      <c r="D2751" s="164"/>
      <c r="E2751" s="157"/>
      <c r="F2751" s="154"/>
      <c r="G2751"/>
      <c r="H2751"/>
      <c r="I2751"/>
      <c r="J2751"/>
      <c r="K2751"/>
      <c r="L2751"/>
      <c r="M2751"/>
      <c r="N2751"/>
      <c r="O2751"/>
      <c r="P2751"/>
      <c r="Q2751"/>
      <c r="R2751"/>
      <c r="S2751"/>
      <c r="T2751"/>
      <c r="U2751"/>
      <c r="V2751"/>
      <c r="W2751"/>
      <c r="X2751"/>
      <c r="Y2751"/>
      <c r="Z2751"/>
      <c r="AA2751"/>
      <c r="AB2751"/>
      <c r="AC2751"/>
      <c r="AD2751"/>
      <c r="AE2751"/>
      <c r="AF2751"/>
      <c r="AG2751"/>
      <c r="AH2751"/>
      <c r="AI2751"/>
      <c r="AJ2751"/>
      <c r="AK2751"/>
      <c r="AL2751"/>
      <c r="AM2751"/>
      <c r="AN2751"/>
      <c r="AO2751"/>
      <c r="AP2751"/>
      <c r="AQ2751"/>
      <c r="AR2751"/>
      <c r="AS2751"/>
      <c r="AT2751"/>
      <c r="AU2751"/>
      <c r="AV2751"/>
      <c r="AW2751"/>
      <c r="AX2751"/>
      <c r="AY2751"/>
      <c r="AZ2751"/>
      <c r="BA2751"/>
      <c r="BB2751"/>
      <c r="BC2751"/>
    </row>
    <row r="2752" spans="1:55" s="47" customFormat="1" x14ac:dyDescent="0.25">
      <c r="A2752" s="153"/>
      <c r="B2752" s="101"/>
      <c r="C2752" s="165"/>
      <c r="D2752" s="164"/>
      <c r="E2752" s="157"/>
      <c r="F2752" s="154"/>
      <c r="G2752"/>
      <c r="H2752"/>
      <c r="I2752"/>
      <c r="J2752"/>
      <c r="K2752"/>
      <c r="L2752"/>
      <c r="M2752"/>
      <c r="N2752"/>
      <c r="O2752"/>
      <c r="P2752"/>
      <c r="Q2752"/>
      <c r="R2752"/>
      <c r="S2752"/>
      <c r="T2752"/>
      <c r="U2752"/>
      <c r="V2752"/>
      <c r="W2752"/>
      <c r="X2752"/>
      <c r="Y2752"/>
      <c r="Z2752"/>
      <c r="AA2752"/>
      <c r="AB2752"/>
      <c r="AC2752"/>
      <c r="AD2752"/>
      <c r="AE2752"/>
      <c r="AF2752"/>
      <c r="AG2752"/>
      <c r="AH2752"/>
      <c r="AI2752"/>
      <c r="AJ2752"/>
      <c r="AK2752"/>
      <c r="AL2752"/>
      <c r="AM2752"/>
      <c r="AN2752"/>
      <c r="AO2752"/>
      <c r="AP2752"/>
      <c r="AQ2752"/>
      <c r="AR2752"/>
      <c r="AS2752"/>
      <c r="AT2752"/>
      <c r="AU2752"/>
      <c r="AV2752"/>
      <c r="AW2752"/>
      <c r="AX2752"/>
      <c r="AY2752"/>
      <c r="AZ2752"/>
      <c r="BA2752"/>
      <c r="BB2752"/>
      <c r="BC2752"/>
    </row>
    <row r="2753" spans="1:55" s="47" customFormat="1" x14ac:dyDescent="0.25">
      <c r="A2753" s="153"/>
      <c r="B2753" s="101"/>
      <c r="C2753" s="165"/>
      <c r="D2753" s="164"/>
      <c r="E2753" s="157"/>
      <c r="F2753" s="154"/>
      <c r="G2753"/>
      <c r="H2753"/>
      <c r="I2753"/>
      <c r="J2753"/>
      <c r="K2753"/>
      <c r="L2753"/>
      <c r="M2753"/>
      <c r="N2753"/>
      <c r="O2753"/>
      <c r="P2753"/>
      <c r="Q2753"/>
      <c r="R2753"/>
      <c r="S2753"/>
      <c r="T2753"/>
      <c r="U2753"/>
      <c r="V2753"/>
      <c r="W2753"/>
      <c r="X2753"/>
      <c r="Y2753"/>
      <c r="Z2753"/>
      <c r="AA2753"/>
      <c r="AB2753"/>
      <c r="AC2753"/>
      <c r="AD2753"/>
      <c r="AE2753"/>
      <c r="AF2753"/>
      <c r="AG2753"/>
      <c r="AH2753"/>
      <c r="AI2753"/>
      <c r="AJ2753"/>
      <c r="AK2753"/>
      <c r="AL2753"/>
      <c r="AM2753"/>
      <c r="AN2753"/>
      <c r="AO2753"/>
      <c r="AP2753"/>
      <c r="AQ2753"/>
      <c r="AR2753"/>
      <c r="AS2753"/>
      <c r="AT2753"/>
      <c r="AU2753"/>
      <c r="AV2753"/>
      <c r="AW2753"/>
      <c r="AX2753"/>
      <c r="AY2753"/>
      <c r="AZ2753"/>
      <c r="BA2753"/>
      <c r="BB2753"/>
      <c r="BC2753"/>
    </row>
    <row r="2754" spans="1:55" s="47" customFormat="1" x14ac:dyDescent="0.25">
      <c r="A2754" s="153"/>
      <c r="B2754" s="101"/>
      <c r="C2754" s="165"/>
      <c r="D2754" s="164"/>
      <c r="E2754" s="157"/>
      <c r="F2754" s="154"/>
      <c r="G2754"/>
      <c r="H2754"/>
      <c r="I2754"/>
      <c r="J2754"/>
      <c r="K2754"/>
      <c r="L2754"/>
      <c r="M2754"/>
      <c r="N2754"/>
      <c r="O2754"/>
      <c r="P2754"/>
      <c r="Q2754"/>
      <c r="R2754"/>
      <c r="S2754"/>
      <c r="T2754"/>
      <c r="U2754"/>
      <c r="V2754"/>
      <c r="W2754"/>
      <c r="X2754"/>
      <c r="Y2754"/>
      <c r="Z2754"/>
      <c r="AA2754"/>
      <c r="AB2754"/>
      <c r="AC2754"/>
      <c r="AD2754"/>
      <c r="AE2754"/>
      <c r="AF2754"/>
      <c r="AG2754"/>
      <c r="AH2754"/>
      <c r="AI2754"/>
      <c r="AJ2754"/>
      <c r="AK2754"/>
      <c r="AL2754"/>
      <c r="AM2754"/>
      <c r="AN2754"/>
      <c r="AO2754"/>
      <c r="AP2754"/>
      <c r="AQ2754"/>
      <c r="AR2754"/>
      <c r="AS2754"/>
      <c r="AT2754"/>
      <c r="AU2754"/>
      <c r="AV2754"/>
      <c r="AW2754"/>
      <c r="AX2754"/>
      <c r="AY2754"/>
      <c r="AZ2754"/>
      <c r="BA2754"/>
      <c r="BB2754"/>
      <c r="BC2754"/>
    </row>
    <row r="2755" spans="1:55" s="47" customFormat="1" x14ac:dyDescent="0.25">
      <c r="A2755" s="153"/>
      <c r="B2755" s="101"/>
      <c r="C2755" s="165"/>
      <c r="D2755" s="164"/>
      <c r="E2755" s="157"/>
      <c r="F2755" s="154"/>
      <c r="G2755"/>
      <c r="H2755"/>
      <c r="I2755"/>
      <c r="J2755"/>
      <c r="K2755"/>
      <c r="L2755"/>
      <c r="M2755"/>
      <c r="N2755"/>
      <c r="O2755"/>
      <c r="P2755"/>
      <c r="Q2755"/>
      <c r="R2755"/>
      <c r="S2755"/>
      <c r="T2755"/>
      <c r="U2755"/>
      <c r="V2755"/>
      <c r="W2755"/>
      <c r="X2755"/>
      <c r="Y2755"/>
      <c r="Z2755"/>
      <c r="AA2755"/>
      <c r="AB2755"/>
      <c r="AC2755"/>
      <c r="AD2755"/>
      <c r="AE2755"/>
      <c r="AF2755"/>
      <c r="AG2755"/>
      <c r="AH2755"/>
      <c r="AI2755"/>
      <c r="AJ2755"/>
      <c r="AK2755"/>
      <c r="AL2755"/>
      <c r="AM2755"/>
      <c r="AN2755"/>
      <c r="AO2755"/>
      <c r="AP2755"/>
      <c r="AQ2755"/>
      <c r="AR2755"/>
      <c r="AS2755"/>
      <c r="AT2755"/>
      <c r="AU2755"/>
      <c r="AV2755"/>
      <c r="AW2755"/>
      <c r="AX2755"/>
      <c r="AY2755"/>
      <c r="AZ2755"/>
      <c r="BA2755"/>
      <c r="BB2755"/>
      <c r="BC2755"/>
    </row>
    <row r="2756" spans="1:55" s="47" customFormat="1" x14ac:dyDescent="0.25">
      <c r="A2756" s="153"/>
      <c r="B2756" s="101"/>
      <c r="C2756" s="165"/>
      <c r="D2756" s="164"/>
      <c r="E2756" s="157"/>
      <c r="F2756" s="154"/>
      <c r="G2756"/>
      <c r="H2756"/>
      <c r="I2756"/>
      <c r="J2756"/>
      <c r="K2756"/>
      <c r="L2756"/>
      <c r="M2756"/>
      <c r="N2756"/>
      <c r="O2756"/>
      <c r="P2756"/>
      <c r="Q2756"/>
      <c r="R2756"/>
      <c r="S2756"/>
      <c r="T2756"/>
      <c r="U2756"/>
      <c r="V2756"/>
      <c r="W2756"/>
      <c r="X2756"/>
      <c r="Y2756"/>
      <c r="Z2756"/>
      <c r="AA2756"/>
      <c r="AB2756"/>
      <c r="AC2756"/>
      <c r="AD2756"/>
      <c r="AE2756"/>
      <c r="AF2756"/>
      <c r="AG2756"/>
      <c r="AH2756"/>
      <c r="AI2756"/>
      <c r="AJ2756"/>
      <c r="AK2756"/>
      <c r="AL2756"/>
      <c r="AM2756"/>
      <c r="AN2756"/>
      <c r="AO2756"/>
      <c r="AP2756"/>
      <c r="AQ2756"/>
      <c r="AR2756"/>
      <c r="AS2756"/>
      <c r="AT2756"/>
      <c r="AU2756"/>
      <c r="AV2756"/>
      <c r="AW2756"/>
      <c r="AX2756"/>
      <c r="AY2756"/>
      <c r="AZ2756"/>
      <c r="BA2756"/>
      <c r="BB2756"/>
      <c r="BC2756"/>
    </row>
    <row r="2757" spans="1:55" s="47" customFormat="1" x14ac:dyDescent="0.25">
      <c r="A2757" s="153"/>
      <c r="B2757" s="101"/>
      <c r="C2757" s="165"/>
      <c r="D2757" s="164"/>
      <c r="E2757" s="157"/>
      <c r="F2757" s="154"/>
      <c r="G2757"/>
      <c r="H2757"/>
      <c r="I2757"/>
      <c r="J2757"/>
      <c r="K2757"/>
      <c r="L2757"/>
      <c r="M2757"/>
      <c r="N2757"/>
      <c r="O2757"/>
      <c r="P2757"/>
      <c r="Q2757"/>
      <c r="R2757"/>
      <c r="S2757"/>
      <c r="T2757"/>
      <c r="U2757"/>
      <c r="V2757"/>
      <c r="W2757"/>
      <c r="X2757"/>
      <c r="Y2757"/>
      <c r="Z2757"/>
      <c r="AA2757"/>
      <c r="AB2757"/>
      <c r="AC2757"/>
      <c r="AD2757"/>
      <c r="AE2757"/>
      <c r="AF2757"/>
      <c r="AG2757"/>
      <c r="AH2757"/>
      <c r="AI2757"/>
      <c r="AJ2757"/>
      <c r="AK2757"/>
      <c r="AL2757"/>
      <c r="AM2757"/>
      <c r="AN2757"/>
      <c r="AO2757"/>
      <c r="AP2757"/>
      <c r="AQ2757"/>
      <c r="AR2757"/>
      <c r="AS2757"/>
      <c r="AT2757"/>
      <c r="AU2757"/>
      <c r="AV2757"/>
      <c r="AW2757"/>
      <c r="AX2757"/>
      <c r="AY2757"/>
      <c r="AZ2757"/>
      <c r="BA2757"/>
      <c r="BB2757"/>
      <c r="BC2757"/>
    </row>
    <row r="2758" spans="1:55" s="47" customFormat="1" x14ac:dyDescent="0.25">
      <c r="A2758" s="153"/>
      <c r="B2758" s="101"/>
      <c r="C2758" s="165"/>
      <c r="D2758" s="164"/>
      <c r="E2758" s="157"/>
      <c r="F2758" s="154"/>
      <c r="G2758"/>
      <c r="H2758"/>
      <c r="I2758"/>
      <c r="J2758"/>
      <c r="K2758"/>
      <c r="L2758"/>
      <c r="M2758"/>
      <c r="N2758"/>
      <c r="O2758"/>
      <c r="P2758"/>
      <c r="Q2758"/>
      <c r="R2758"/>
      <c r="S2758"/>
      <c r="T2758"/>
      <c r="U2758"/>
      <c r="V2758"/>
      <c r="W2758"/>
      <c r="X2758"/>
      <c r="Y2758"/>
      <c r="Z2758"/>
      <c r="AA2758"/>
      <c r="AB2758"/>
      <c r="AC2758"/>
      <c r="AD2758"/>
      <c r="AE2758"/>
      <c r="AF2758"/>
      <c r="AG2758"/>
      <c r="AH2758"/>
      <c r="AI2758"/>
      <c r="AJ2758"/>
      <c r="AK2758"/>
      <c r="AL2758"/>
      <c r="AM2758"/>
      <c r="AN2758"/>
      <c r="AO2758"/>
      <c r="AP2758"/>
      <c r="AQ2758"/>
      <c r="AR2758"/>
      <c r="AS2758"/>
      <c r="AT2758"/>
      <c r="AU2758"/>
      <c r="AV2758"/>
      <c r="AW2758"/>
      <c r="AX2758"/>
      <c r="AY2758"/>
      <c r="AZ2758"/>
      <c r="BA2758"/>
      <c r="BB2758"/>
      <c r="BC2758"/>
    </row>
    <row r="2759" spans="1:55" s="47" customFormat="1" x14ac:dyDescent="0.25">
      <c r="A2759" s="153"/>
      <c r="B2759" s="101"/>
      <c r="C2759" s="165"/>
      <c r="D2759" s="164"/>
      <c r="E2759" s="157"/>
      <c r="F2759" s="154"/>
      <c r="G2759"/>
      <c r="H2759"/>
      <c r="I2759"/>
      <c r="J2759"/>
      <c r="K2759"/>
      <c r="L2759"/>
      <c r="M2759"/>
      <c r="N2759"/>
      <c r="O2759"/>
      <c r="P2759"/>
      <c r="Q2759"/>
      <c r="R2759"/>
      <c r="S2759"/>
      <c r="T2759"/>
      <c r="U2759"/>
      <c r="V2759"/>
      <c r="W2759"/>
      <c r="X2759"/>
      <c r="Y2759"/>
      <c r="Z2759"/>
      <c r="AA2759"/>
      <c r="AB2759"/>
      <c r="AC2759"/>
      <c r="AD2759"/>
      <c r="AE2759"/>
      <c r="AF2759"/>
      <c r="AG2759"/>
      <c r="AH2759"/>
      <c r="AI2759"/>
      <c r="AJ2759"/>
      <c r="AK2759"/>
      <c r="AL2759"/>
      <c r="AM2759"/>
      <c r="AN2759"/>
      <c r="AO2759"/>
      <c r="AP2759"/>
      <c r="AQ2759"/>
      <c r="AR2759"/>
      <c r="AS2759"/>
      <c r="AT2759"/>
      <c r="AU2759"/>
      <c r="AV2759"/>
      <c r="AW2759"/>
      <c r="AX2759"/>
      <c r="AY2759"/>
      <c r="AZ2759"/>
      <c r="BA2759"/>
      <c r="BB2759"/>
      <c r="BC2759"/>
    </row>
    <row r="2760" spans="1:55" s="47" customFormat="1" x14ac:dyDescent="0.25">
      <c r="A2760" s="153"/>
      <c r="B2760" s="101"/>
      <c r="C2760" s="165"/>
      <c r="D2760" s="164"/>
      <c r="E2760" s="157"/>
      <c r="F2760" s="154"/>
      <c r="G2760"/>
      <c r="H2760"/>
      <c r="I2760"/>
      <c r="J2760"/>
      <c r="K2760"/>
      <c r="L2760"/>
      <c r="M2760"/>
      <c r="N2760"/>
      <c r="O2760"/>
      <c r="P2760"/>
      <c r="Q2760"/>
      <c r="R2760"/>
      <c r="S2760"/>
      <c r="T2760"/>
      <c r="U2760"/>
      <c r="V2760"/>
      <c r="W2760"/>
      <c r="X2760"/>
      <c r="Y2760"/>
      <c r="Z2760"/>
      <c r="AA2760"/>
      <c r="AB2760"/>
      <c r="AC2760"/>
      <c r="AD2760"/>
      <c r="AE2760"/>
      <c r="AF2760"/>
      <c r="AG2760"/>
      <c r="AH2760"/>
      <c r="AI2760"/>
      <c r="AJ2760"/>
      <c r="AK2760"/>
      <c r="AL2760"/>
      <c r="AM2760"/>
      <c r="AN2760"/>
      <c r="AO2760"/>
      <c r="AP2760"/>
      <c r="AQ2760"/>
      <c r="AR2760"/>
      <c r="AS2760"/>
      <c r="AT2760"/>
      <c r="AU2760"/>
      <c r="AV2760"/>
      <c r="AW2760"/>
      <c r="AX2760"/>
      <c r="AY2760"/>
      <c r="AZ2760"/>
      <c r="BA2760"/>
      <c r="BB2760"/>
      <c r="BC2760"/>
    </row>
    <row r="2761" spans="1:55" s="47" customFormat="1" x14ac:dyDescent="0.25">
      <c r="A2761" s="153"/>
      <c r="B2761" s="101"/>
      <c r="C2761" s="165"/>
      <c r="D2761" s="164"/>
      <c r="E2761" s="157"/>
      <c r="F2761" s="154"/>
      <c r="G2761"/>
      <c r="H2761"/>
      <c r="I2761"/>
      <c r="J2761"/>
      <c r="K2761"/>
      <c r="L2761"/>
      <c r="M2761"/>
      <c r="N2761"/>
      <c r="O2761"/>
      <c r="P2761"/>
      <c r="Q2761"/>
      <c r="R2761"/>
      <c r="S2761"/>
      <c r="T2761"/>
      <c r="U2761"/>
      <c r="V2761"/>
      <c r="W2761"/>
      <c r="X2761"/>
      <c r="Y2761"/>
      <c r="Z2761"/>
      <c r="AA2761"/>
      <c r="AB2761"/>
      <c r="AC2761"/>
      <c r="AD2761"/>
      <c r="AE2761"/>
      <c r="AF2761"/>
      <c r="AG2761"/>
      <c r="AH2761"/>
      <c r="AI2761"/>
      <c r="AJ2761"/>
      <c r="AK2761"/>
      <c r="AL2761"/>
      <c r="AM2761"/>
      <c r="AN2761"/>
      <c r="AO2761"/>
      <c r="AP2761"/>
      <c r="AQ2761"/>
      <c r="AR2761"/>
      <c r="AS2761"/>
      <c r="AT2761"/>
      <c r="AU2761"/>
      <c r="AV2761"/>
      <c r="AW2761"/>
      <c r="AX2761"/>
      <c r="AY2761"/>
      <c r="AZ2761"/>
      <c r="BA2761"/>
      <c r="BB2761"/>
      <c r="BC2761"/>
    </row>
    <row r="2762" spans="1:55" s="47" customFormat="1" x14ac:dyDescent="0.25">
      <c r="A2762" s="153"/>
      <c r="B2762" s="101"/>
      <c r="C2762" s="165"/>
      <c r="D2762" s="164"/>
      <c r="E2762" s="157"/>
      <c r="F2762" s="154"/>
      <c r="G2762"/>
      <c r="H2762"/>
      <c r="I2762"/>
      <c r="J2762"/>
      <c r="K2762"/>
      <c r="L2762"/>
      <c r="M2762"/>
      <c r="N2762"/>
      <c r="O2762"/>
      <c r="P2762"/>
      <c r="Q2762"/>
      <c r="R2762"/>
      <c r="S2762"/>
      <c r="T2762"/>
      <c r="U2762"/>
      <c r="V2762"/>
      <c r="W2762"/>
      <c r="X2762"/>
      <c r="Y2762"/>
      <c r="Z2762"/>
      <c r="AA2762"/>
      <c r="AB2762"/>
      <c r="AC2762"/>
      <c r="AD2762"/>
      <c r="AE2762"/>
      <c r="AF2762"/>
      <c r="AG2762"/>
      <c r="AH2762"/>
      <c r="AI2762"/>
      <c r="AJ2762"/>
      <c r="AK2762"/>
      <c r="AL2762"/>
      <c r="AM2762"/>
      <c r="AN2762"/>
      <c r="AO2762"/>
      <c r="AP2762"/>
      <c r="AQ2762"/>
      <c r="AR2762"/>
      <c r="AS2762"/>
      <c r="AT2762"/>
      <c r="AU2762"/>
      <c r="AV2762"/>
      <c r="AW2762"/>
      <c r="AX2762"/>
      <c r="AY2762"/>
      <c r="AZ2762"/>
      <c r="BA2762"/>
      <c r="BB2762"/>
      <c r="BC2762"/>
    </row>
    <row r="2763" spans="1:55" s="47" customFormat="1" x14ac:dyDescent="0.25">
      <c r="A2763" s="153"/>
      <c r="B2763" s="101"/>
      <c r="C2763" s="165"/>
      <c r="D2763" s="164"/>
      <c r="E2763" s="157"/>
      <c r="F2763" s="154"/>
      <c r="G2763"/>
      <c r="H2763"/>
      <c r="I2763"/>
      <c r="J2763"/>
      <c r="K2763"/>
      <c r="L2763"/>
      <c r="M2763"/>
      <c r="N2763"/>
      <c r="O2763"/>
      <c r="P2763"/>
      <c r="Q2763"/>
      <c r="R2763"/>
      <c r="S2763"/>
      <c r="T2763"/>
      <c r="U2763"/>
      <c r="V2763"/>
      <c r="W2763"/>
      <c r="X2763"/>
      <c r="Y2763"/>
      <c r="Z2763"/>
      <c r="AA2763"/>
      <c r="AB2763"/>
      <c r="AC2763"/>
      <c r="AD2763"/>
      <c r="AE2763"/>
      <c r="AF2763"/>
      <c r="AG2763"/>
      <c r="AH2763"/>
      <c r="AI2763"/>
      <c r="AJ2763"/>
      <c r="AK2763"/>
      <c r="AL2763"/>
      <c r="AM2763"/>
      <c r="AN2763"/>
      <c r="AO2763"/>
      <c r="AP2763"/>
      <c r="AQ2763"/>
      <c r="AR2763"/>
      <c r="AS2763"/>
      <c r="AT2763"/>
      <c r="AU2763"/>
      <c r="AV2763"/>
      <c r="AW2763"/>
      <c r="AX2763"/>
      <c r="AY2763"/>
      <c r="AZ2763"/>
      <c r="BA2763"/>
      <c r="BB2763"/>
      <c r="BC2763"/>
    </row>
    <row r="2764" spans="1:55" s="47" customFormat="1" x14ac:dyDescent="0.25">
      <c r="A2764" s="153"/>
      <c r="B2764" s="101"/>
      <c r="C2764" s="165"/>
      <c r="D2764" s="164"/>
      <c r="E2764" s="157"/>
      <c r="F2764" s="154"/>
      <c r="G2764"/>
      <c r="H2764"/>
      <c r="I2764"/>
      <c r="J2764"/>
      <c r="K2764"/>
      <c r="L2764"/>
      <c r="M2764"/>
      <c r="N2764"/>
      <c r="O2764"/>
      <c r="P2764"/>
      <c r="Q2764"/>
      <c r="R2764"/>
      <c r="S2764"/>
      <c r="T2764"/>
      <c r="U2764"/>
      <c r="V2764"/>
      <c r="W2764"/>
      <c r="X2764"/>
      <c r="Y2764"/>
      <c r="Z2764"/>
      <c r="AA2764"/>
      <c r="AB2764"/>
      <c r="AC2764"/>
      <c r="AD2764"/>
      <c r="AE2764"/>
      <c r="AF2764"/>
      <c r="AG2764"/>
      <c r="AH2764"/>
      <c r="AI2764"/>
      <c r="AJ2764"/>
      <c r="AK2764"/>
      <c r="AL2764"/>
      <c r="AM2764"/>
      <c r="AN2764"/>
      <c r="AO2764"/>
      <c r="AP2764"/>
      <c r="AQ2764"/>
      <c r="AR2764"/>
      <c r="AS2764"/>
      <c r="AT2764"/>
      <c r="AU2764"/>
      <c r="AV2764"/>
      <c r="AW2764"/>
      <c r="AX2764"/>
      <c r="AY2764"/>
      <c r="AZ2764"/>
      <c r="BA2764"/>
      <c r="BB2764"/>
      <c r="BC2764"/>
    </row>
    <row r="2765" spans="1:55" s="47" customFormat="1" x14ac:dyDescent="0.25">
      <c r="A2765" s="153"/>
      <c r="B2765" s="101"/>
      <c r="C2765" s="165"/>
      <c r="D2765" s="164"/>
      <c r="E2765" s="157"/>
      <c r="F2765" s="154"/>
      <c r="G2765"/>
      <c r="H2765"/>
      <c r="I2765"/>
      <c r="J2765"/>
      <c r="K2765"/>
      <c r="L2765"/>
      <c r="M2765"/>
      <c r="N2765"/>
      <c r="O2765"/>
      <c r="P2765"/>
      <c r="Q2765"/>
      <c r="R2765"/>
      <c r="S2765"/>
      <c r="T2765"/>
      <c r="U2765"/>
      <c r="V2765"/>
      <c r="W2765"/>
      <c r="X2765"/>
      <c r="Y2765"/>
      <c r="Z2765"/>
      <c r="AA2765"/>
      <c r="AB2765"/>
      <c r="AC2765"/>
      <c r="AD2765"/>
      <c r="AE2765"/>
      <c r="AF2765"/>
      <c r="AG2765"/>
      <c r="AH2765"/>
      <c r="AI2765"/>
      <c r="AJ2765"/>
      <c r="AK2765"/>
      <c r="AL2765"/>
      <c r="AM2765"/>
      <c r="AN2765"/>
      <c r="AO2765"/>
      <c r="AP2765"/>
      <c r="AQ2765"/>
      <c r="AR2765"/>
      <c r="AS2765"/>
      <c r="AT2765"/>
      <c r="AU2765"/>
      <c r="AV2765"/>
      <c r="AW2765"/>
      <c r="AX2765"/>
      <c r="AY2765"/>
      <c r="AZ2765"/>
      <c r="BA2765"/>
      <c r="BB2765"/>
      <c r="BC2765"/>
    </row>
    <row r="2766" spans="1:55" s="47" customFormat="1" x14ac:dyDescent="0.25">
      <c r="A2766" s="153"/>
      <c r="B2766" s="101"/>
      <c r="C2766" s="165"/>
      <c r="D2766" s="164"/>
      <c r="E2766" s="157"/>
      <c r="F2766" s="154"/>
      <c r="G2766"/>
      <c r="H2766"/>
      <c r="I2766"/>
      <c r="J2766"/>
      <c r="K2766"/>
      <c r="L2766"/>
      <c r="M2766"/>
      <c r="N2766"/>
      <c r="O2766"/>
      <c r="P2766"/>
      <c r="Q2766"/>
      <c r="R2766"/>
      <c r="S2766"/>
      <c r="T2766"/>
      <c r="U2766"/>
      <c r="V2766"/>
      <c r="W2766"/>
      <c r="X2766"/>
      <c r="Y2766"/>
      <c r="Z2766"/>
      <c r="AA2766"/>
      <c r="AB2766"/>
      <c r="AC2766"/>
      <c r="AD2766"/>
      <c r="AE2766"/>
      <c r="AF2766"/>
      <c r="AG2766"/>
      <c r="AH2766"/>
      <c r="AI2766"/>
      <c r="AJ2766"/>
      <c r="AK2766"/>
      <c r="AL2766"/>
      <c r="AM2766"/>
      <c r="AN2766"/>
      <c r="AO2766"/>
      <c r="AP2766"/>
      <c r="AQ2766"/>
      <c r="AR2766"/>
      <c r="AS2766"/>
      <c r="AT2766"/>
      <c r="AU2766"/>
      <c r="AV2766"/>
      <c r="AW2766"/>
      <c r="AX2766"/>
      <c r="AY2766"/>
      <c r="AZ2766"/>
      <c r="BA2766"/>
      <c r="BB2766"/>
      <c r="BC2766"/>
    </row>
    <row r="2767" spans="1:55" s="47" customFormat="1" x14ac:dyDescent="0.25">
      <c r="A2767" s="153"/>
      <c r="B2767" s="101"/>
      <c r="C2767" s="165"/>
      <c r="D2767" s="164"/>
      <c r="E2767" s="157"/>
      <c r="F2767" s="154"/>
      <c r="G2767"/>
      <c r="H2767"/>
      <c r="I2767"/>
      <c r="J2767"/>
      <c r="K2767"/>
      <c r="L2767"/>
      <c r="M2767"/>
      <c r="N2767"/>
      <c r="O2767"/>
      <c r="P2767"/>
      <c r="Q2767"/>
      <c r="R2767"/>
      <c r="S2767"/>
      <c r="T2767"/>
      <c r="U2767"/>
      <c r="V2767"/>
      <c r="W2767"/>
      <c r="X2767"/>
      <c r="Y2767"/>
      <c r="Z2767"/>
      <c r="AA2767"/>
      <c r="AB2767"/>
      <c r="AC2767"/>
      <c r="AD2767"/>
      <c r="AE2767"/>
      <c r="AF2767"/>
      <c r="AG2767"/>
      <c r="AH2767"/>
      <c r="AI2767"/>
      <c r="AJ2767"/>
      <c r="AK2767"/>
      <c r="AL2767"/>
      <c r="AM2767"/>
      <c r="AN2767"/>
      <c r="AO2767"/>
      <c r="AP2767"/>
      <c r="AQ2767"/>
      <c r="AR2767"/>
      <c r="AS2767"/>
      <c r="AT2767"/>
      <c r="AU2767"/>
      <c r="AV2767"/>
      <c r="AW2767"/>
      <c r="AX2767"/>
      <c r="AY2767"/>
      <c r="AZ2767"/>
      <c r="BA2767"/>
      <c r="BB2767"/>
      <c r="BC2767"/>
    </row>
    <row r="2768" spans="1:55" s="47" customFormat="1" x14ac:dyDescent="0.25">
      <c r="A2768" s="153"/>
      <c r="B2768" s="101"/>
      <c r="C2768" s="165"/>
      <c r="D2768" s="164"/>
      <c r="E2768" s="157"/>
      <c r="F2768" s="154"/>
      <c r="G2768"/>
      <c r="H2768"/>
      <c r="I2768"/>
      <c r="J2768"/>
      <c r="K2768"/>
      <c r="L2768"/>
      <c r="M2768"/>
      <c r="N2768"/>
      <c r="O2768"/>
      <c r="P2768"/>
      <c r="Q2768"/>
      <c r="R2768"/>
      <c r="S2768"/>
      <c r="T2768"/>
      <c r="U2768"/>
      <c r="V2768"/>
      <c r="W2768"/>
      <c r="X2768"/>
      <c r="Y2768"/>
      <c r="Z2768"/>
      <c r="AA2768"/>
      <c r="AB2768"/>
      <c r="AC2768"/>
      <c r="AD2768"/>
      <c r="AE2768"/>
      <c r="AF2768"/>
      <c r="AG2768"/>
      <c r="AH2768"/>
      <c r="AI2768"/>
      <c r="AJ2768"/>
      <c r="AK2768"/>
      <c r="AL2768"/>
      <c r="AM2768"/>
      <c r="AN2768"/>
      <c r="AO2768"/>
      <c r="AP2768"/>
      <c r="AQ2768"/>
      <c r="AR2768"/>
      <c r="AS2768"/>
      <c r="AT2768"/>
      <c r="AU2768"/>
      <c r="AV2768"/>
      <c r="AW2768"/>
      <c r="AX2768"/>
      <c r="AY2768"/>
      <c r="AZ2768"/>
      <c r="BA2768"/>
      <c r="BB2768"/>
      <c r="BC2768"/>
    </row>
    <row r="2769" spans="1:55" s="47" customFormat="1" x14ac:dyDescent="0.25">
      <c r="A2769" s="153"/>
      <c r="B2769" s="101"/>
      <c r="C2769" s="165"/>
      <c r="D2769" s="164"/>
      <c r="E2769" s="157"/>
      <c r="F2769" s="154"/>
      <c r="G2769"/>
      <c r="H2769"/>
      <c r="I2769"/>
      <c r="J2769"/>
      <c r="K2769"/>
      <c r="L2769"/>
      <c r="M2769"/>
      <c r="N2769"/>
      <c r="O2769"/>
      <c r="P2769"/>
      <c r="Q2769"/>
      <c r="R2769"/>
      <c r="S2769"/>
      <c r="T2769"/>
      <c r="U2769"/>
      <c r="V2769"/>
      <c r="W2769"/>
      <c r="X2769"/>
      <c r="Y2769"/>
      <c r="Z2769"/>
      <c r="AA2769"/>
      <c r="AB2769"/>
      <c r="AC2769"/>
      <c r="AD2769"/>
      <c r="AE2769"/>
      <c r="AF2769"/>
      <c r="AG2769"/>
      <c r="AH2769"/>
      <c r="AI2769"/>
      <c r="AJ2769"/>
      <c r="AK2769"/>
      <c r="AL2769"/>
      <c r="AM2769"/>
      <c r="AN2769"/>
      <c r="AO2769"/>
      <c r="AP2769"/>
      <c r="AQ2769"/>
      <c r="AR2769"/>
      <c r="AS2769"/>
      <c r="AT2769"/>
      <c r="AU2769"/>
      <c r="AV2769"/>
      <c r="AW2769"/>
      <c r="AX2769"/>
      <c r="AY2769"/>
      <c r="AZ2769"/>
      <c r="BA2769"/>
      <c r="BB2769"/>
      <c r="BC2769"/>
    </row>
    <row r="2770" spans="1:55" s="47" customFormat="1" x14ac:dyDescent="0.25">
      <c r="A2770" s="153"/>
      <c r="B2770" s="101"/>
      <c r="C2770" s="165"/>
      <c r="D2770" s="164"/>
      <c r="E2770" s="157"/>
      <c r="F2770" s="154"/>
      <c r="G2770"/>
      <c r="H2770"/>
      <c r="I2770"/>
      <c r="J2770"/>
      <c r="K2770"/>
      <c r="L2770"/>
      <c r="M2770"/>
      <c r="N2770"/>
      <c r="O2770"/>
      <c r="P2770"/>
      <c r="Q2770"/>
      <c r="R2770"/>
      <c r="S2770"/>
      <c r="T2770"/>
      <c r="U2770"/>
      <c r="V2770"/>
      <c r="W2770"/>
      <c r="X2770"/>
      <c r="Y2770"/>
      <c r="Z2770"/>
      <c r="AA2770"/>
      <c r="AB2770"/>
      <c r="AC2770"/>
      <c r="AD2770"/>
      <c r="AE2770"/>
      <c r="AF2770"/>
      <c r="AG2770"/>
      <c r="AH2770"/>
      <c r="AI2770"/>
      <c r="AJ2770"/>
      <c r="AK2770"/>
      <c r="AL2770"/>
      <c r="AM2770"/>
      <c r="AN2770"/>
      <c r="AO2770"/>
      <c r="AP2770"/>
      <c r="AQ2770"/>
      <c r="AR2770"/>
      <c r="AS2770"/>
      <c r="AT2770"/>
      <c r="AU2770"/>
      <c r="AV2770"/>
      <c r="AW2770"/>
      <c r="AX2770"/>
      <c r="AY2770"/>
      <c r="AZ2770"/>
      <c r="BA2770"/>
      <c r="BB2770"/>
      <c r="BC2770"/>
    </row>
    <row r="2771" spans="1:55" s="47" customFormat="1" x14ac:dyDescent="0.25">
      <c r="A2771" s="153"/>
      <c r="B2771" s="101"/>
      <c r="C2771" s="165"/>
      <c r="D2771" s="164"/>
      <c r="E2771" s="157"/>
      <c r="F2771" s="154"/>
      <c r="G2771"/>
      <c r="H2771"/>
      <c r="I2771"/>
      <c r="J2771"/>
      <c r="K2771"/>
      <c r="L2771"/>
      <c r="M2771"/>
      <c r="N2771"/>
      <c r="O2771"/>
      <c r="P2771"/>
      <c r="Q2771"/>
      <c r="R2771"/>
      <c r="S2771"/>
      <c r="T2771"/>
      <c r="U2771"/>
      <c r="V2771"/>
      <c r="W2771"/>
      <c r="X2771"/>
      <c r="Y2771"/>
      <c r="Z2771"/>
      <c r="AA2771"/>
      <c r="AB2771"/>
      <c r="AC2771"/>
      <c r="AD2771"/>
      <c r="AE2771"/>
      <c r="AF2771"/>
      <c r="AG2771"/>
      <c r="AH2771"/>
      <c r="AI2771"/>
      <c r="AJ2771"/>
      <c r="AK2771"/>
      <c r="AL2771"/>
      <c r="AM2771"/>
      <c r="AN2771"/>
      <c r="AO2771"/>
      <c r="AP2771"/>
      <c r="AQ2771"/>
      <c r="AR2771"/>
      <c r="AS2771"/>
      <c r="AT2771"/>
      <c r="AU2771"/>
      <c r="AV2771"/>
      <c r="AW2771"/>
      <c r="AX2771"/>
      <c r="AY2771"/>
      <c r="AZ2771"/>
      <c r="BA2771"/>
      <c r="BB2771"/>
      <c r="BC2771"/>
    </row>
    <row r="2772" spans="1:55" s="47" customFormat="1" x14ac:dyDescent="0.25">
      <c r="A2772" s="153"/>
      <c r="B2772" s="101"/>
      <c r="C2772" s="165"/>
      <c r="D2772" s="164"/>
      <c r="E2772" s="157"/>
      <c r="F2772" s="154"/>
      <c r="G2772"/>
      <c r="H2772"/>
      <c r="I2772"/>
      <c r="J2772"/>
      <c r="K2772"/>
      <c r="L2772"/>
      <c r="M2772"/>
      <c r="N2772"/>
      <c r="O2772"/>
      <c r="P2772"/>
      <c r="Q2772"/>
      <c r="R2772"/>
      <c r="S2772"/>
      <c r="T2772"/>
      <c r="U2772"/>
      <c r="V2772"/>
      <c r="W2772"/>
      <c r="X2772"/>
      <c r="Y2772"/>
      <c r="Z2772"/>
      <c r="AA2772"/>
      <c r="AB2772"/>
      <c r="AC2772"/>
      <c r="AD2772"/>
      <c r="AE2772"/>
      <c r="AF2772"/>
      <c r="AG2772"/>
      <c r="AH2772"/>
      <c r="AI2772"/>
      <c r="AJ2772"/>
      <c r="AK2772"/>
      <c r="AL2772"/>
      <c r="AM2772"/>
      <c r="AN2772"/>
      <c r="AO2772"/>
      <c r="AP2772"/>
      <c r="AQ2772"/>
      <c r="AR2772"/>
      <c r="AS2772"/>
      <c r="AT2772"/>
      <c r="AU2772"/>
      <c r="AV2772"/>
      <c r="AW2772"/>
      <c r="AX2772"/>
      <c r="AY2772"/>
      <c r="AZ2772"/>
      <c r="BA2772"/>
      <c r="BB2772"/>
      <c r="BC2772"/>
    </row>
    <row r="2773" spans="1:55" s="47" customFormat="1" x14ac:dyDescent="0.25">
      <c r="A2773" s="153"/>
      <c r="B2773" s="101"/>
      <c r="C2773" s="165"/>
      <c r="D2773" s="164"/>
      <c r="E2773" s="157"/>
      <c r="F2773" s="154"/>
      <c r="G2773"/>
      <c r="H2773"/>
      <c r="I2773"/>
      <c r="J2773"/>
      <c r="K2773"/>
      <c r="L2773"/>
      <c r="M2773"/>
      <c r="N2773"/>
      <c r="O2773"/>
      <c r="P2773"/>
      <c r="Q2773"/>
      <c r="R2773"/>
      <c r="S2773"/>
      <c r="T2773"/>
      <c r="U2773"/>
      <c r="V2773"/>
      <c r="W2773"/>
      <c r="X2773"/>
      <c r="Y2773"/>
      <c r="Z2773"/>
      <c r="AA2773"/>
      <c r="AB2773"/>
      <c r="AC2773"/>
      <c r="AD2773"/>
      <c r="AE2773"/>
      <c r="AF2773"/>
      <c r="AG2773"/>
      <c r="AH2773"/>
      <c r="AI2773"/>
      <c r="AJ2773"/>
      <c r="AK2773"/>
      <c r="AL2773"/>
      <c r="AM2773"/>
      <c r="AN2773"/>
      <c r="AO2773"/>
      <c r="AP2773"/>
      <c r="AQ2773"/>
      <c r="AR2773"/>
      <c r="AS2773"/>
      <c r="AT2773"/>
      <c r="AU2773"/>
      <c r="AV2773"/>
      <c r="AW2773"/>
      <c r="AX2773"/>
      <c r="AY2773"/>
      <c r="AZ2773"/>
      <c r="BA2773"/>
      <c r="BB2773"/>
      <c r="BC2773"/>
    </row>
    <row r="2774" spans="1:55" s="47" customFormat="1" x14ac:dyDescent="0.25">
      <c r="A2774" s="153"/>
      <c r="B2774" s="101"/>
      <c r="C2774" s="165"/>
      <c r="D2774" s="164"/>
      <c r="E2774" s="157"/>
      <c r="F2774" s="154"/>
      <c r="G2774"/>
      <c r="H2774"/>
      <c r="I2774"/>
      <c r="J2774"/>
      <c r="K2774"/>
      <c r="L2774"/>
      <c r="M2774"/>
      <c r="N2774"/>
      <c r="O2774"/>
      <c r="P2774"/>
      <c r="Q2774"/>
      <c r="R2774"/>
      <c r="S2774"/>
      <c r="T2774"/>
      <c r="U2774"/>
      <c r="V2774"/>
      <c r="W2774"/>
      <c r="X2774"/>
      <c r="Y2774"/>
      <c r="Z2774"/>
      <c r="AA2774"/>
      <c r="AB2774"/>
      <c r="AC2774"/>
      <c r="AD2774"/>
      <c r="AE2774"/>
      <c r="AF2774"/>
      <c r="AG2774"/>
      <c r="AH2774"/>
      <c r="AI2774"/>
      <c r="AJ2774"/>
      <c r="AK2774"/>
      <c r="AL2774"/>
      <c r="AM2774"/>
      <c r="AN2774"/>
      <c r="AO2774"/>
      <c r="AP2774"/>
      <c r="AQ2774"/>
      <c r="AR2774"/>
      <c r="AS2774"/>
      <c r="AT2774"/>
      <c r="AU2774"/>
      <c r="AV2774"/>
      <c r="AW2774"/>
      <c r="AX2774"/>
      <c r="AY2774"/>
      <c r="AZ2774"/>
      <c r="BA2774"/>
      <c r="BB2774"/>
      <c r="BC2774"/>
    </row>
    <row r="2775" spans="1:55" s="47" customFormat="1" x14ac:dyDescent="0.25">
      <c r="A2775" s="153"/>
      <c r="B2775" s="101"/>
      <c r="C2775" s="165"/>
      <c r="D2775" s="164"/>
      <c r="E2775" s="157"/>
      <c r="F2775" s="154"/>
      <c r="G2775"/>
      <c r="H2775"/>
      <c r="I2775"/>
      <c r="J2775"/>
      <c r="K2775"/>
      <c r="L2775"/>
      <c r="M2775"/>
      <c r="N2775"/>
      <c r="O2775"/>
      <c r="P2775"/>
      <c r="Q2775"/>
      <c r="R2775"/>
      <c r="S2775"/>
      <c r="T2775"/>
      <c r="U2775"/>
      <c r="V2775"/>
      <c r="W2775"/>
      <c r="X2775"/>
      <c r="Y2775"/>
      <c r="Z2775"/>
      <c r="AA2775"/>
      <c r="AB2775"/>
      <c r="AC2775"/>
      <c r="AD2775"/>
      <c r="AE2775"/>
      <c r="AF2775"/>
      <c r="AG2775"/>
      <c r="AH2775"/>
      <c r="AI2775"/>
      <c r="AJ2775"/>
      <c r="AK2775"/>
      <c r="AL2775"/>
      <c r="AM2775"/>
      <c r="AN2775"/>
      <c r="AO2775"/>
      <c r="AP2775"/>
      <c r="AQ2775"/>
      <c r="AR2775"/>
      <c r="AS2775"/>
      <c r="AT2775"/>
      <c r="AU2775"/>
      <c r="AV2775"/>
      <c r="AW2775"/>
      <c r="AX2775"/>
      <c r="AY2775"/>
      <c r="AZ2775"/>
      <c r="BA2775"/>
      <c r="BB2775"/>
      <c r="BC2775"/>
    </row>
    <row r="2776" spans="1:55" s="47" customFormat="1" x14ac:dyDescent="0.25">
      <c r="A2776" s="153"/>
      <c r="B2776" s="101"/>
      <c r="C2776" s="165"/>
      <c r="D2776" s="164"/>
      <c r="E2776" s="157"/>
      <c r="F2776" s="154"/>
      <c r="G2776"/>
      <c r="H2776"/>
      <c r="I2776"/>
      <c r="J2776"/>
      <c r="K2776"/>
      <c r="L2776"/>
      <c r="M2776"/>
      <c r="N2776"/>
      <c r="O2776"/>
      <c r="P2776"/>
      <c r="Q2776"/>
      <c r="R2776"/>
      <c r="S2776"/>
      <c r="T2776"/>
      <c r="U2776"/>
      <c r="V2776"/>
      <c r="W2776"/>
      <c r="X2776"/>
      <c r="Y2776"/>
      <c r="Z2776"/>
      <c r="AA2776"/>
      <c r="AB2776"/>
      <c r="AC2776"/>
      <c r="AD2776"/>
      <c r="AE2776"/>
      <c r="AF2776"/>
      <c r="AG2776"/>
      <c r="AH2776"/>
      <c r="AI2776"/>
      <c r="AJ2776"/>
      <c r="AK2776"/>
      <c r="AL2776"/>
      <c r="AM2776"/>
      <c r="AN2776"/>
      <c r="AO2776"/>
      <c r="AP2776"/>
      <c r="AQ2776"/>
      <c r="AR2776"/>
      <c r="AS2776"/>
      <c r="AT2776"/>
      <c r="AU2776"/>
      <c r="AV2776"/>
      <c r="AW2776"/>
      <c r="AX2776"/>
      <c r="AY2776"/>
      <c r="AZ2776"/>
      <c r="BA2776"/>
      <c r="BB2776"/>
      <c r="BC2776"/>
    </row>
    <row r="2777" spans="1:55" s="47" customFormat="1" x14ac:dyDescent="0.25">
      <c r="A2777" s="153"/>
      <c r="B2777" s="101"/>
      <c r="C2777" s="165"/>
      <c r="D2777" s="164"/>
      <c r="E2777" s="157"/>
      <c r="F2777" s="154"/>
      <c r="G2777"/>
      <c r="H2777"/>
      <c r="I2777"/>
      <c r="J2777"/>
      <c r="K2777"/>
      <c r="L2777"/>
      <c r="M2777"/>
      <c r="N2777"/>
      <c r="O2777"/>
      <c r="P2777"/>
      <c r="Q2777"/>
      <c r="R2777"/>
      <c r="S2777"/>
      <c r="T2777"/>
      <c r="U2777"/>
      <c r="V2777"/>
      <c r="W2777"/>
      <c r="X2777"/>
      <c r="Y2777"/>
      <c r="Z2777"/>
      <c r="AA2777"/>
      <c r="AB2777"/>
      <c r="AC2777"/>
      <c r="AD2777"/>
      <c r="AE2777"/>
      <c r="AF2777"/>
      <c r="AG2777"/>
      <c r="AH2777"/>
      <c r="AI2777"/>
      <c r="AJ2777"/>
      <c r="AK2777"/>
      <c r="AL2777"/>
      <c r="AM2777"/>
      <c r="AN2777"/>
      <c r="AO2777"/>
      <c r="AP2777"/>
      <c r="AQ2777"/>
      <c r="AR2777"/>
      <c r="AS2777"/>
      <c r="AT2777"/>
      <c r="AU2777"/>
      <c r="AV2777"/>
      <c r="AW2777"/>
      <c r="AX2777"/>
      <c r="AY2777"/>
      <c r="AZ2777"/>
      <c r="BA2777"/>
      <c r="BB2777"/>
      <c r="BC2777"/>
    </row>
    <row r="2778" spans="1:55" s="47" customFormat="1" x14ac:dyDescent="0.25">
      <c r="A2778" s="153"/>
      <c r="B2778" s="101"/>
      <c r="C2778" s="165"/>
      <c r="D2778" s="164"/>
      <c r="E2778" s="157"/>
      <c r="F2778" s="154"/>
      <c r="G2778"/>
      <c r="H2778"/>
      <c r="I2778"/>
      <c r="J2778"/>
      <c r="K2778"/>
      <c r="L2778"/>
      <c r="M2778"/>
      <c r="N2778"/>
      <c r="O2778"/>
      <c r="P2778"/>
      <c r="Q2778"/>
      <c r="R2778"/>
      <c r="S2778"/>
      <c r="T2778"/>
      <c r="U2778"/>
      <c r="V2778"/>
      <c r="W2778"/>
      <c r="X2778"/>
      <c r="Y2778"/>
      <c r="Z2778"/>
      <c r="AA2778"/>
      <c r="AB2778"/>
      <c r="AC2778"/>
      <c r="AD2778"/>
      <c r="AE2778"/>
      <c r="AF2778"/>
      <c r="AG2778"/>
      <c r="AH2778"/>
      <c r="AI2778"/>
      <c r="AJ2778"/>
      <c r="AK2778"/>
      <c r="AL2778"/>
      <c r="AM2778"/>
      <c r="AN2778"/>
      <c r="AO2778"/>
      <c r="AP2778"/>
      <c r="AQ2778"/>
      <c r="AR2778"/>
      <c r="AS2778"/>
      <c r="AT2778"/>
      <c r="AU2778"/>
      <c r="AV2778"/>
      <c r="AW2778"/>
      <c r="AX2778"/>
      <c r="AY2778"/>
      <c r="AZ2778"/>
      <c r="BA2778"/>
      <c r="BB2778"/>
      <c r="BC2778"/>
    </row>
    <row r="2779" spans="1:55" s="47" customFormat="1" x14ac:dyDescent="0.25">
      <c r="A2779" s="153"/>
      <c r="B2779" s="101"/>
      <c r="C2779" s="165"/>
      <c r="D2779" s="164"/>
      <c r="E2779" s="157"/>
      <c r="F2779" s="154"/>
      <c r="G2779"/>
      <c r="H2779"/>
      <c r="I2779"/>
      <c r="J2779"/>
      <c r="K2779"/>
      <c r="L2779"/>
      <c r="M2779"/>
      <c r="N2779"/>
      <c r="O2779"/>
      <c r="P2779"/>
      <c r="Q2779"/>
      <c r="R2779"/>
      <c r="S2779"/>
      <c r="T2779"/>
      <c r="U2779"/>
      <c r="V2779"/>
      <c r="W2779"/>
      <c r="X2779"/>
      <c r="Y2779"/>
      <c r="Z2779"/>
      <c r="AA2779"/>
      <c r="AB2779"/>
      <c r="AC2779"/>
      <c r="AD2779"/>
      <c r="AE2779"/>
      <c r="AF2779"/>
      <c r="AG2779"/>
      <c r="AH2779"/>
      <c r="AI2779"/>
      <c r="AJ2779"/>
      <c r="AK2779"/>
      <c r="AL2779"/>
      <c r="AM2779"/>
      <c r="AN2779"/>
      <c r="AO2779"/>
      <c r="AP2779"/>
      <c r="AQ2779"/>
      <c r="AR2779"/>
      <c r="AS2779"/>
      <c r="AT2779"/>
      <c r="AU2779"/>
      <c r="AV2779"/>
      <c r="AW2779"/>
      <c r="AX2779"/>
      <c r="AY2779"/>
      <c r="AZ2779"/>
      <c r="BA2779"/>
      <c r="BB2779"/>
      <c r="BC2779"/>
    </row>
    <row r="2780" spans="1:55" s="47" customFormat="1" x14ac:dyDescent="0.25">
      <c r="A2780" s="153"/>
      <c r="B2780" s="101"/>
      <c r="C2780" s="165"/>
      <c r="D2780" s="164"/>
      <c r="E2780" s="157"/>
      <c r="F2780" s="154"/>
      <c r="G2780"/>
      <c r="H2780"/>
      <c r="I2780"/>
      <c r="J2780"/>
      <c r="K2780"/>
      <c r="L2780"/>
      <c r="M2780"/>
      <c r="N2780"/>
      <c r="O2780"/>
      <c r="P2780"/>
      <c r="Q2780"/>
      <c r="R2780"/>
      <c r="S2780"/>
      <c r="T2780"/>
      <c r="U2780"/>
      <c r="V2780"/>
      <c r="W2780"/>
      <c r="X2780"/>
      <c r="Y2780"/>
      <c r="Z2780"/>
      <c r="AA2780"/>
      <c r="AB2780"/>
      <c r="AC2780"/>
      <c r="AD2780"/>
      <c r="AE2780"/>
      <c r="AF2780"/>
      <c r="AG2780"/>
      <c r="AH2780"/>
      <c r="AI2780"/>
      <c r="AJ2780"/>
      <c r="AK2780"/>
      <c r="AL2780"/>
      <c r="AM2780"/>
      <c r="AN2780"/>
      <c r="AO2780"/>
      <c r="AP2780"/>
      <c r="AQ2780"/>
      <c r="AR2780"/>
      <c r="AS2780"/>
      <c r="AT2780"/>
      <c r="AU2780"/>
      <c r="AV2780"/>
      <c r="AW2780"/>
      <c r="AX2780"/>
      <c r="AY2780"/>
      <c r="AZ2780"/>
      <c r="BA2780"/>
      <c r="BB2780"/>
      <c r="BC2780"/>
    </row>
    <row r="2781" spans="1:55" s="47" customFormat="1" x14ac:dyDescent="0.25">
      <c r="A2781" s="153"/>
      <c r="B2781" s="101"/>
      <c r="C2781" s="165"/>
      <c r="D2781" s="164"/>
      <c r="E2781" s="157"/>
      <c r="F2781" s="154"/>
      <c r="G2781"/>
      <c r="H2781"/>
      <c r="I2781"/>
      <c r="J2781"/>
      <c r="K2781"/>
      <c r="L2781"/>
      <c r="M2781"/>
      <c r="N2781"/>
      <c r="O2781"/>
      <c r="P2781"/>
      <c r="Q2781"/>
      <c r="R2781"/>
      <c r="S2781"/>
      <c r="T2781"/>
      <c r="U2781"/>
      <c r="V2781"/>
      <c r="W2781"/>
      <c r="X2781"/>
      <c r="Y2781"/>
      <c r="Z2781"/>
      <c r="AA2781"/>
      <c r="AB2781"/>
      <c r="AC2781"/>
      <c r="AD2781"/>
      <c r="AE2781"/>
      <c r="AF2781"/>
      <c r="AG2781"/>
      <c r="AH2781"/>
      <c r="AI2781"/>
      <c r="AJ2781"/>
      <c r="AK2781"/>
      <c r="AL2781"/>
      <c r="AM2781"/>
      <c r="AN2781"/>
      <c r="AO2781"/>
      <c r="AP2781"/>
      <c r="AQ2781"/>
      <c r="AR2781"/>
      <c r="AS2781"/>
      <c r="AT2781"/>
      <c r="AU2781"/>
      <c r="AV2781"/>
      <c r="AW2781"/>
      <c r="AX2781"/>
      <c r="AY2781"/>
      <c r="AZ2781"/>
      <c r="BA2781"/>
      <c r="BB2781"/>
      <c r="BC2781"/>
    </row>
    <row r="2782" spans="1:55" s="47" customFormat="1" x14ac:dyDescent="0.25">
      <c r="A2782" s="153"/>
      <c r="B2782" s="101"/>
      <c r="C2782" s="165"/>
      <c r="D2782" s="164"/>
      <c r="E2782" s="157"/>
      <c r="F2782" s="154"/>
      <c r="G2782"/>
      <c r="H2782"/>
      <c r="I2782"/>
      <c r="J2782"/>
      <c r="K2782"/>
      <c r="L2782"/>
      <c r="M2782"/>
      <c r="N2782"/>
      <c r="O2782"/>
      <c r="P2782"/>
      <c r="Q2782"/>
      <c r="R2782"/>
      <c r="S2782"/>
      <c r="T2782"/>
      <c r="U2782"/>
      <c r="V2782"/>
      <c r="W2782"/>
      <c r="X2782"/>
      <c r="Y2782"/>
      <c r="Z2782"/>
      <c r="AA2782"/>
      <c r="AB2782"/>
      <c r="AC2782"/>
      <c r="AD2782"/>
      <c r="AE2782"/>
      <c r="AF2782"/>
      <c r="AG2782"/>
      <c r="AH2782"/>
      <c r="AI2782"/>
      <c r="AJ2782"/>
      <c r="AK2782"/>
      <c r="AL2782"/>
      <c r="AM2782"/>
      <c r="AN2782"/>
      <c r="AO2782"/>
      <c r="AP2782"/>
      <c r="AQ2782"/>
      <c r="AR2782"/>
      <c r="AS2782"/>
      <c r="AT2782"/>
      <c r="AU2782"/>
      <c r="AV2782"/>
      <c r="AW2782"/>
      <c r="AX2782"/>
      <c r="AY2782"/>
      <c r="AZ2782"/>
      <c r="BA2782"/>
      <c r="BB2782"/>
      <c r="BC2782"/>
    </row>
    <row r="2783" spans="1:55" s="47" customFormat="1" x14ac:dyDescent="0.25">
      <c r="A2783" s="153"/>
      <c r="B2783" s="101"/>
      <c r="C2783" s="165"/>
      <c r="D2783" s="164"/>
      <c r="E2783" s="157"/>
      <c r="F2783" s="154"/>
      <c r="G2783"/>
      <c r="H2783"/>
      <c r="I2783"/>
      <c r="J2783"/>
      <c r="K2783"/>
      <c r="L2783"/>
      <c r="M2783"/>
      <c r="N2783"/>
      <c r="O2783"/>
      <c r="P2783"/>
      <c r="Q2783"/>
      <c r="R2783"/>
      <c r="S2783"/>
      <c r="T2783"/>
      <c r="U2783"/>
      <c r="V2783"/>
      <c r="W2783"/>
      <c r="X2783"/>
      <c r="Y2783"/>
      <c r="Z2783"/>
      <c r="AA2783"/>
      <c r="AB2783"/>
      <c r="AC2783"/>
      <c r="AD2783"/>
      <c r="AE2783"/>
      <c r="AF2783"/>
      <c r="AG2783"/>
      <c r="AH2783"/>
      <c r="AI2783"/>
      <c r="AJ2783"/>
      <c r="AK2783"/>
      <c r="AL2783"/>
      <c r="AM2783"/>
      <c r="AN2783"/>
      <c r="AO2783"/>
      <c r="AP2783"/>
      <c r="AQ2783"/>
      <c r="AR2783"/>
      <c r="AS2783"/>
      <c r="AT2783"/>
      <c r="AU2783"/>
      <c r="AV2783"/>
      <c r="AW2783"/>
      <c r="AX2783"/>
      <c r="AY2783"/>
      <c r="AZ2783"/>
      <c r="BA2783"/>
      <c r="BB2783"/>
      <c r="BC2783"/>
    </row>
    <row r="2784" spans="1:55" s="47" customFormat="1" x14ac:dyDescent="0.25">
      <c r="A2784" s="153"/>
      <c r="B2784" s="101"/>
      <c r="C2784" s="165"/>
      <c r="D2784" s="164"/>
      <c r="E2784" s="157"/>
      <c r="F2784" s="154"/>
      <c r="G2784"/>
      <c r="H2784"/>
      <c r="I2784"/>
      <c r="J2784"/>
      <c r="K2784"/>
      <c r="L2784"/>
      <c r="M2784"/>
      <c r="N2784"/>
      <c r="O2784"/>
      <c r="P2784"/>
      <c r="Q2784"/>
      <c r="R2784"/>
      <c r="S2784"/>
      <c r="T2784"/>
      <c r="U2784"/>
      <c r="V2784"/>
      <c r="W2784"/>
      <c r="X2784"/>
      <c r="Y2784"/>
      <c r="Z2784"/>
      <c r="AA2784"/>
      <c r="AB2784"/>
      <c r="AC2784"/>
      <c r="AD2784"/>
      <c r="AE2784"/>
      <c r="AF2784"/>
      <c r="AG2784"/>
      <c r="AH2784"/>
      <c r="AI2784"/>
      <c r="AJ2784"/>
      <c r="AK2784"/>
      <c r="AL2784"/>
      <c r="AM2784"/>
      <c r="AN2784"/>
      <c r="AO2784"/>
      <c r="AP2784"/>
      <c r="AQ2784"/>
      <c r="AR2784"/>
      <c r="AS2784"/>
      <c r="AT2784"/>
      <c r="AU2784"/>
      <c r="AV2784"/>
      <c r="AW2784"/>
      <c r="AX2784"/>
      <c r="AY2784"/>
      <c r="AZ2784"/>
      <c r="BA2784"/>
      <c r="BB2784"/>
      <c r="BC2784"/>
    </row>
    <row r="2785" spans="1:55" s="47" customFormat="1" x14ac:dyDescent="0.25">
      <c r="A2785" s="153"/>
      <c r="B2785" s="101"/>
      <c r="C2785" s="165"/>
      <c r="D2785" s="164"/>
      <c r="E2785" s="157"/>
      <c r="F2785" s="154"/>
      <c r="G2785"/>
      <c r="H2785"/>
      <c r="I2785"/>
      <c r="J2785"/>
      <c r="K2785"/>
      <c r="L2785"/>
      <c r="M2785"/>
      <c r="N2785"/>
      <c r="O2785"/>
      <c r="P2785"/>
      <c r="Q2785"/>
      <c r="R2785"/>
      <c r="S2785"/>
      <c r="T2785"/>
      <c r="U2785"/>
      <c r="V2785"/>
      <c r="W2785"/>
      <c r="X2785"/>
      <c r="Y2785"/>
      <c r="Z2785"/>
      <c r="AA2785"/>
      <c r="AB2785"/>
      <c r="AC2785"/>
      <c r="AD2785"/>
      <c r="AE2785"/>
      <c r="AF2785"/>
      <c r="AG2785"/>
      <c r="AH2785"/>
      <c r="AI2785"/>
      <c r="AJ2785"/>
      <c r="AK2785"/>
      <c r="AL2785"/>
      <c r="AM2785"/>
      <c r="AN2785"/>
      <c r="AO2785"/>
      <c r="AP2785"/>
      <c r="AQ2785"/>
      <c r="AR2785"/>
      <c r="AS2785"/>
      <c r="AT2785"/>
      <c r="AU2785"/>
      <c r="AV2785"/>
      <c r="AW2785"/>
      <c r="AX2785"/>
      <c r="AY2785"/>
      <c r="AZ2785"/>
      <c r="BA2785"/>
      <c r="BB2785"/>
      <c r="BC2785"/>
    </row>
    <row r="2786" spans="1:55" s="47" customFormat="1" x14ac:dyDescent="0.25">
      <c r="A2786" s="153"/>
      <c r="B2786" s="101"/>
      <c r="C2786" s="165"/>
      <c r="D2786" s="164"/>
      <c r="E2786" s="157"/>
      <c r="F2786" s="154"/>
      <c r="G2786"/>
      <c r="H2786"/>
      <c r="I2786"/>
      <c r="J2786"/>
      <c r="K2786"/>
      <c r="L2786"/>
      <c r="M2786"/>
      <c r="N2786"/>
      <c r="O2786"/>
      <c r="P2786"/>
      <c r="Q2786"/>
      <c r="R2786"/>
      <c r="S2786"/>
      <c r="T2786"/>
      <c r="U2786"/>
      <c r="V2786"/>
      <c r="W2786"/>
      <c r="X2786"/>
      <c r="Y2786"/>
      <c r="Z2786"/>
      <c r="AA2786"/>
      <c r="AB2786"/>
      <c r="AC2786"/>
      <c r="AD2786"/>
      <c r="AE2786"/>
      <c r="AF2786"/>
      <c r="AG2786"/>
      <c r="AH2786"/>
      <c r="AI2786"/>
      <c r="AJ2786"/>
      <c r="AK2786"/>
      <c r="AL2786"/>
      <c r="AM2786"/>
      <c r="AN2786"/>
      <c r="AO2786"/>
      <c r="AP2786"/>
      <c r="AQ2786"/>
      <c r="AR2786"/>
      <c r="AS2786"/>
      <c r="AT2786"/>
      <c r="AU2786"/>
      <c r="AV2786"/>
      <c r="AW2786"/>
      <c r="AX2786"/>
      <c r="AY2786"/>
      <c r="AZ2786"/>
      <c r="BA2786"/>
      <c r="BB2786"/>
      <c r="BC2786"/>
    </row>
    <row r="2787" spans="1:55" s="47" customFormat="1" x14ac:dyDescent="0.25">
      <c r="A2787" s="153"/>
      <c r="B2787" s="101"/>
      <c r="C2787" s="165"/>
      <c r="D2787" s="164"/>
      <c r="E2787" s="157"/>
      <c r="F2787" s="154"/>
      <c r="G2787"/>
      <c r="H2787"/>
      <c r="I2787"/>
      <c r="J2787"/>
      <c r="K2787"/>
      <c r="L2787"/>
      <c r="M2787"/>
      <c r="N2787"/>
      <c r="O2787"/>
      <c r="P2787"/>
      <c r="Q2787"/>
      <c r="R2787"/>
      <c r="S2787"/>
      <c r="T2787"/>
      <c r="U2787"/>
      <c r="V2787"/>
      <c r="W2787"/>
      <c r="X2787"/>
      <c r="Y2787"/>
      <c r="Z2787"/>
      <c r="AA2787"/>
      <c r="AB2787"/>
      <c r="AC2787"/>
      <c r="AD2787"/>
      <c r="AE2787"/>
      <c r="AF2787"/>
      <c r="AG2787"/>
      <c r="AH2787"/>
      <c r="AI2787"/>
      <c r="AJ2787"/>
      <c r="AK2787"/>
      <c r="AL2787"/>
      <c r="AM2787"/>
      <c r="AN2787"/>
      <c r="AO2787"/>
      <c r="AP2787"/>
      <c r="AQ2787"/>
      <c r="AR2787"/>
      <c r="AS2787"/>
      <c r="AT2787"/>
      <c r="AU2787"/>
      <c r="AV2787"/>
      <c r="AW2787"/>
      <c r="AX2787"/>
      <c r="AY2787"/>
      <c r="AZ2787"/>
      <c r="BA2787"/>
      <c r="BB2787"/>
      <c r="BC2787"/>
    </row>
    <row r="2788" spans="1:55" s="47" customFormat="1" x14ac:dyDescent="0.25">
      <c r="A2788" s="153"/>
      <c r="B2788" s="101"/>
      <c r="C2788" s="165"/>
      <c r="D2788" s="164"/>
      <c r="E2788" s="157"/>
      <c r="F2788" s="154"/>
      <c r="G2788"/>
      <c r="H2788"/>
      <c r="I2788"/>
      <c r="J2788"/>
      <c r="K2788"/>
      <c r="L2788"/>
      <c r="M2788"/>
      <c r="N2788"/>
      <c r="O2788"/>
      <c r="P2788"/>
      <c r="Q2788"/>
      <c r="R2788"/>
      <c r="S2788"/>
      <c r="T2788"/>
      <c r="U2788"/>
      <c r="V2788"/>
      <c r="W2788"/>
      <c r="X2788"/>
      <c r="Y2788"/>
      <c r="Z2788"/>
      <c r="AA2788"/>
      <c r="AB2788"/>
      <c r="AC2788"/>
      <c r="AD2788"/>
      <c r="AE2788"/>
      <c r="AF2788"/>
      <c r="AG2788"/>
      <c r="AH2788"/>
      <c r="AI2788"/>
      <c r="AJ2788"/>
      <c r="AK2788"/>
      <c r="AL2788"/>
      <c r="AM2788"/>
      <c r="AN2788"/>
      <c r="AO2788"/>
      <c r="AP2788"/>
      <c r="AQ2788"/>
      <c r="AR2788"/>
      <c r="AS2788"/>
      <c r="AT2788"/>
      <c r="AU2788"/>
      <c r="AV2788"/>
      <c r="AW2788"/>
      <c r="AX2788"/>
      <c r="AY2788"/>
      <c r="AZ2788"/>
      <c r="BA2788"/>
      <c r="BB2788"/>
      <c r="BC2788"/>
    </row>
    <row r="2789" spans="1:55" s="47" customFormat="1" x14ac:dyDescent="0.25">
      <c r="A2789" s="153"/>
      <c r="B2789" s="101"/>
      <c r="C2789" s="165"/>
      <c r="D2789" s="164"/>
      <c r="E2789" s="157"/>
      <c r="F2789" s="154"/>
      <c r="G2789"/>
      <c r="H2789"/>
      <c r="I2789"/>
      <c r="J2789"/>
      <c r="K2789"/>
      <c r="L2789"/>
      <c r="M2789"/>
      <c r="N2789"/>
      <c r="O2789"/>
      <c r="P2789"/>
      <c r="Q2789"/>
      <c r="R2789"/>
      <c r="S2789"/>
      <c r="T2789"/>
      <c r="U2789"/>
      <c r="V2789"/>
      <c r="W2789"/>
      <c r="X2789"/>
      <c r="Y2789"/>
      <c r="Z2789"/>
      <c r="AA2789"/>
      <c r="AB2789"/>
      <c r="AC2789"/>
      <c r="AD2789"/>
      <c r="AE2789"/>
      <c r="AF2789"/>
      <c r="AG2789"/>
      <c r="AH2789"/>
      <c r="AI2789"/>
      <c r="AJ2789"/>
      <c r="AK2789"/>
      <c r="AL2789"/>
      <c r="AM2789"/>
      <c r="AN2789"/>
      <c r="AO2789"/>
      <c r="AP2789"/>
      <c r="AQ2789"/>
      <c r="AR2789"/>
      <c r="AS2789"/>
      <c r="AT2789"/>
      <c r="AU2789"/>
      <c r="AV2789"/>
      <c r="AW2789"/>
      <c r="AX2789"/>
      <c r="AY2789"/>
      <c r="AZ2789"/>
      <c r="BA2789"/>
      <c r="BB2789"/>
      <c r="BC2789"/>
    </row>
    <row r="2790" spans="1:55" s="47" customFormat="1" x14ac:dyDescent="0.25">
      <c r="A2790" s="153"/>
      <c r="B2790" s="101"/>
      <c r="C2790" s="165"/>
      <c r="D2790" s="164"/>
      <c r="E2790" s="157"/>
      <c r="F2790" s="154"/>
      <c r="G2790"/>
      <c r="H2790"/>
      <c r="I2790"/>
      <c r="J2790"/>
      <c r="K2790"/>
      <c r="L2790"/>
      <c r="M2790"/>
      <c r="N2790"/>
      <c r="O2790"/>
      <c r="P2790"/>
      <c r="Q2790"/>
      <c r="R2790"/>
      <c r="S2790"/>
      <c r="T2790"/>
      <c r="U2790"/>
      <c r="V2790"/>
      <c r="W2790"/>
      <c r="X2790"/>
      <c r="Y2790"/>
      <c r="Z2790"/>
      <c r="AA2790"/>
      <c r="AB2790"/>
      <c r="AC2790"/>
      <c r="AD2790"/>
      <c r="AE2790"/>
      <c r="AF2790"/>
      <c r="AG2790"/>
      <c r="AH2790"/>
      <c r="AI2790"/>
      <c r="AJ2790"/>
      <c r="AK2790"/>
      <c r="AL2790"/>
      <c r="AM2790"/>
      <c r="AN2790"/>
      <c r="AO2790"/>
      <c r="AP2790"/>
      <c r="AQ2790"/>
      <c r="AR2790"/>
      <c r="AS2790"/>
      <c r="AT2790"/>
      <c r="AU2790"/>
      <c r="AV2790"/>
      <c r="AW2790"/>
      <c r="AX2790"/>
      <c r="AY2790"/>
      <c r="AZ2790"/>
      <c r="BA2790"/>
      <c r="BB2790"/>
      <c r="BC2790"/>
    </row>
    <row r="2791" spans="1:55" s="47" customFormat="1" x14ac:dyDescent="0.25">
      <c r="A2791" s="153"/>
      <c r="B2791" s="101"/>
      <c r="C2791" s="165"/>
      <c r="D2791" s="164"/>
      <c r="E2791" s="157"/>
      <c r="F2791" s="154"/>
      <c r="G2791"/>
      <c r="H2791"/>
      <c r="I2791"/>
      <c r="J2791"/>
      <c r="K2791"/>
      <c r="L2791"/>
      <c r="M2791"/>
      <c r="N2791"/>
      <c r="O2791"/>
      <c r="P2791"/>
      <c r="Q2791"/>
      <c r="R2791"/>
      <c r="S2791"/>
      <c r="T2791"/>
      <c r="U2791"/>
      <c r="V2791"/>
      <c r="W2791"/>
      <c r="X2791"/>
      <c r="Y2791"/>
      <c r="Z2791"/>
      <c r="AA2791"/>
      <c r="AB2791"/>
      <c r="AC2791"/>
      <c r="AD2791"/>
      <c r="AE2791"/>
      <c r="AF2791"/>
      <c r="AG2791"/>
      <c r="AH2791"/>
      <c r="AI2791"/>
      <c r="AJ2791"/>
      <c r="AK2791"/>
      <c r="AL2791"/>
      <c r="AM2791"/>
      <c r="AN2791"/>
      <c r="AO2791"/>
      <c r="AP2791"/>
      <c r="AQ2791"/>
      <c r="AR2791"/>
      <c r="AS2791"/>
      <c r="AT2791"/>
      <c r="AU2791"/>
      <c r="AV2791"/>
      <c r="AW2791"/>
      <c r="AX2791"/>
      <c r="AY2791"/>
      <c r="AZ2791"/>
      <c r="BA2791"/>
      <c r="BB2791"/>
      <c r="BC2791"/>
    </row>
    <row r="2792" spans="1:55" s="47" customFormat="1" x14ac:dyDescent="0.25">
      <c r="A2792" s="153"/>
      <c r="B2792" s="101"/>
      <c r="C2792" s="165"/>
      <c r="D2792" s="164"/>
      <c r="E2792" s="157"/>
      <c r="F2792" s="154"/>
      <c r="G2792"/>
      <c r="H2792"/>
      <c r="I2792"/>
      <c r="J2792"/>
      <c r="K2792"/>
      <c r="L2792"/>
      <c r="M2792"/>
      <c r="N2792"/>
      <c r="O2792"/>
      <c r="P2792"/>
      <c r="Q2792"/>
      <c r="R2792"/>
      <c r="S2792"/>
      <c r="T2792"/>
      <c r="U2792"/>
      <c r="V2792"/>
      <c r="W2792"/>
      <c r="X2792"/>
      <c r="Y2792"/>
      <c r="Z2792"/>
      <c r="AA2792"/>
      <c r="AB2792"/>
      <c r="AC2792"/>
      <c r="AD2792"/>
      <c r="AE2792"/>
      <c r="AF2792"/>
      <c r="AG2792"/>
      <c r="AH2792"/>
      <c r="AI2792"/>
      <c r="AJ2792"/>
      <c r="AK2792"/>
      <c r="AL2792"/>
      <c r="AM2792"/>
      <c r="AN2792"/>
      <c r="AO2792"/>
      <c r="AP2792"/>
      <c r="AQ2792"/>
      <c r="AR2792"/>
      <c r="AS2792"/>
      <c r="AT2792"/>
      <c r="AU2792"/>
      <c r="AV2792"/>
      <c r="AW2792"/>
      <c r="AX2792"/>
      <c r="AY2792"/>
      <c r="AZ2792"/>
      <c r="BA2792"/>
      <c r="BB2792"/>
      <c r="BC2792"/>
    </row>
    <row r="2793" spans="1:55" s="47" customFormat="1" x14ac:dyDescent="0.25">
      <c r="A2793" s="153"/>
      <c r="B2793" s="101"/>
      <c r="C2793" s="165"/>
      <c r="D2793" s="164"/>
      <c r="E2793" s="157"/>
      <c r="F2793" s="154"/>
      <c r="G2793"/>
      <c r="H2793"/>
      <c r="I2793"/>
      <c r="J2793"/>
      <c r="K2793"/>
      <c r="L2793"/>
      <c r="M2793"/>
      <c r="N2793"/>
      <c r="O2793"/>
      <c r="P2793"/>
      <c r="Q2793"/>
      <c r="R2793"/>
      <c r="S2793"/>
      <c r="T2793"/>
      <c r="U2793"/>
      <c r="V2793"/>
      <c r="W2793"/>
      <c r="X2793"/>
      <c r="Y2793"/>
      <c r="Z2793"/>
      <c r="AA2793"/>
      <c r="AB2793"/>
      <c r="AC2793"/>
      <c r="AD2793"/>
      <c r="AE2793"/>
      <c r="AF2793"/>
      <c r="AG2793"/>
      <c r="AH2793"/>
      <c r="AI2793"/>
      <c r="AJ2793"/>
      <c r="AK2793"/>
      <c r="AL2793"/>
      <c r="AM2793"/>
      <c r="AN2793"/>
      <c r="AO2793"/>
      <c r="AP2793"/>
      <c r="AQ2793"/>
      <c r="AR2793"/>
      <c r="AS2793"/>
      <c r="AT2793"/>
      <c r="AU2793"/>
      <c r="AV2793"/>
      <c r="AW2793"/>
      <c r="AX2793"/>
      <c r="AY2793"/>
      <c r="AZ2793"/>
      <c r="BA2793"/>
      <c r="BB2793"/>
      <c r="BC2793"/>
    </row>
  </sheetData>
  <mergeCells count="1">
    <mergeCell ref="B96:E96"/>
  </mergeCells>
  <pageMargins left="0.51181102362204722" right="0.39370078740157483" top="0.74803149606299213" bottom="0.74803149606299213" header="0.31496062992125984" footer="0.31496062992125984"/>
  <pageSetup paperSize="9" orientation="portrait" r:id="rId1"/>
  <headerFooter>
    <oddFooter>&amp;LDokumentacija v zvezi z oddajo javnega naročila - gradnje: POGLAVJE 4&amp;R&amp;P od &amp;N</oddFooter>
  </headerFooter>
  <drawing r:id="rId2"/>
  <legacyDrawing r:id="rId3"/>
  <oleObjects>
    <mc:AlternateContent xmlns:mc="http://schemas.openxmlformats.org/markup-compatibility/2006">
      <mc:Choice Requires="x14">
        <oleObject progId="Equation.3" shapeId="3077" r:id="rId4">
          <objectPr defaultSize="0" autoPict="0" r:id="rId5">
            <anchor moveWithCells="1" sizeWithCells="1">
              <from>
                <xdr:col>1</xdr:col>
                <xdr:colOff>0</xdr:colOff>
                <xdr:row>9</xdr:row>
                <xdr:rowOff>0</xdr:rowOff>
              </from>
              <to>
                <xdr:col>1</xdr:col>
                <xdr:colOff>76200</xdr:colOff>
                <xdr:row>9</xdr:row>
                <xdr:rowOff>0</xdr:rowOff>
              </to>
            </anchor>
          </objectPr>
        </oleObject>
      </mc:Choice>
      <mc:Fallback>
        <oleObject progId="Equation.3" shapeId="3077" r:id="rId4"/>
      </mc:Fallback>
    </mc:AlternateContent>
    <mc:AlternateContent xmlns:mc="http://schemas.openxmlformats.org/markup-compatibility/2006">
      <mc:Choice Requires="x14">
        <oleObject progId="Equation.3" shapeId="3078" r:id="rId6">
          <objectPr defaultSize="0" autoPict="0" r:id="rId5">
            <anchor moveWithCells="1" sizeWithCells="1">
              <from>
                <xdr:col>1</xdr:col>
                <xdr:colOff>0</xdr:colOff>
                <xdr:row>6</xdr:row>
                <xdr:rowOff>0</xdr:rowOff>
              </from>
              <to>
                <xdr:col>1</xdr:col>
                <xdr:colOff>76200</xdr:colOff>
                <xdr:row>6</xdr:row>
                <xdr:rowOff>0</xdr:rowOff>
              </to>
            </anchor>
          </objectPr>
        </oleObject>
      </mc:Choice>
      <mc:Fallback>
        <oleObject progId="Equation.3" shapeId="3078" r:id="rId6"/>
      </mc:Fallback>
    </mc:AlternateContent>
    <mc:AlternateContent xmlns:mc="http://schemas.openxmlformats.org/markup-compatibility/2006">
      <mc:Choice Requires="x14">
        <oleObject progId="Equation.3" shapeId="3079" r:id="rId7">
          <objectPr defaultSize="0" autoPict="0" r:id="rId5">
            <anchor moveWithCells="1" sizeWithCells="1">
              <from>
                <xdr:col>1</xdr:col>
                <xdr:colOff>0</xdr:colOff>
                <xdr:row>6</xdr:row>
                <xdr:rowOff>0</xdr:rowOff>
              </from>
              <to>
                <xdr:col>1</xdr:col>
                <xdr:colOff>76200</xdr:colOff>
                <xdr:row>6</xdr:row>
                <xdr:rowOff>0</xdr:rowOff>
              </to>
            </anchor>
          </objectPr>
        </oleObject>
      </mc:Choice>
      <mc:Fallback>
        <oleObject progId="Equation.3" shapeId="3079" r:id="rId7"/>
      </mc:Fallback>
    </mc:AlternateContent>
    <mc:AlternateContent xmlns:mc="http://schemas.openxmlformats.org/markup-compatibility/2006">
      <mc:Choice Requires="x14">
        <oleObject progId="Equation.3" shapeId="3080" r:id="rId8">
          <objectPr defaultSize="0" autoPict="0" r:id="rId5">
            <anchor moveWithCells="1" sizeWithCells="1">
              <from>
                <xdr:col>1</xdr:col>
                <xdr:colOff>0</xdr:colOff>
                <xdr:row>6</xdr:row>
                <xdr:rowOff>0</xdr:rowOff>
              </from>
              <to>
                <xdr:col>1</xdr:col>
                <xdr:colOff>76200</xdr:colOff>
                <xdr:row>6</xdr:row>
                <xdr:rowOff>0</xdr:rowOff>
              </to>
            </anchor>
          </objectPr>
        </oleObject>
      </mc:Choice>
      <mc:Fallback>
        <oleObject progId="Equation.3" shapeId="3080" r:id="rId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3" workbookViewId="0">
      <selection activeCell="E51" sqref="E51"/>
    </sheetView>
  </sheetViews>
  <sheetFormatPr defaultRowHeight="15" x14ac:dyDescent="0.25"/>
  <cols>
    <col min="1" max="1" width="4.85546875" style="116" customWidth="1"/>
    <col min="2" max="2" width="39" style="116" customWidth="1"/>
    <col min="3" max="3" width="9.140625" style="116"/>
    <col min="4" max="4" width="9.140625" style="209"/>
    <col min="5" max="5" width="12" style="283" bestFit="1" customWidth="1"/>
    <col min="6" max="6" width="10.140625" style="283" bestFit="1" customWidth="1"/>
  </cols>
  <sheetData>
    <row r="1" spans="1:6" x14ac:dyDescent="0.25">
      <c r="A1" s="228"/>
      <c r="B1" s="229" t="s">
        <v>273</v>
      </c>
      <c r="C1" s="230"/>
      <c r="D1" s="231"/>
      <c r="E1" s="269"/>
      <c r="F1" s="284"/>
    </row>
    <row r="2" spans="1:6" ht="99" customHeight="1" x14ac:dyDescent="0.25">
      <c r="A2" s="228"/>
      <c r="B2" s="265" t="s">
        <v>274</v>
      </c>
      <c r="C2" s="266"/>
      <c r="D2" s="266"/>
      <c r="E2" s="266"/>
      <c r="F2" s="266"/>
    </row>
    <row r="3" spans="1:6" ht="25.5" x14ac:dyDescent="0.25">
      <c r="A3" s="232"/>
      <c r="B3" s="233"/>
      <c r="C3" s="234" t="s">
        <v>318</v>
      </c>
      <c r="D3" s="235" t="s">
        <v>219</v>
      </c>
      <c r="E3" s="270" t="s">
        <v>317</v>
      </c>
      <c r="F3" s="285" t="s">
        <v>209</v>
      </c>
    </row>
    <row r="4" spans="1:6" x14ac:dyDescent="0.25">
      <c r="A4" s="233" t="s">
        <v>95</v>
      </c>
      <c r="B4" s="233" t="s">
        <v>275</v>
      </c>
      <c r="C4" s="236"/>
      <c r="D4" s="237"/>
      <c r="E4" s="271"/>
      <c r="F4" s="271"/>
    </row>
    <row r="5" spans="1:6" x14ac:dyDescent="0.25">
      <c r="A5" s="238"/>
      <c r="B5" s="239"/>
      <c r="C5" s="236"/>
      <c r="D5" s="237"/>
      <c r="E5" s="271"/>
      <c r="F5" s="271"/>
    </row>
    <row r="6" spans="1:6" ht="63.75" x14ac:dyDescent="0.25">
      <c r="A6" s="240" t="s">
        <v>276</v>
      </c>
      <c r="B6" s="241" t="s">
        <v>322</v>
      </c>
      <c r="C6" s="210"/>
      <c r="D6" s="211"/>
      <c r="E6" s="272"/>
      <c r="F6" s="272"/>
    </row>
    <row r="7" spans="1:6" x14ac:dyDescent="0.25">
      <c r="A7" s="240"/>
      <c r="B7" s="240"/>
      <c r="C7" s="234"/>
      <c r="D7" s="235"/>
      <c r="E7" s="270"/>
      <c r="F7" s="285"/>
    </row>
    <row r="8" spans="1:6" x14ac:dyDescent="0.25">
      <c r="A8" s="212" t="s">
        <v>272</v>
      </c>
      <c r="B8" s="242" t="s">
        <v>277</v>
      </c>
      <c r="C8" s="213" t="s">
        <v>4</v>
      </c>
      <c r="D8" s="214">
        <v>1</v>
      </c>
      <c r="E8" s="273"/>
      <c r="F8" s="286">
        <f>SUM(D8*E8)</f>
        <v>0</v>
      </c>
    </row>
    <row r="9" spans="1:6" x14ac:dyDescent="0.25">
      <c r="A9" s="212"/>
      <c r="B9" s="243" t="s">
        <v>278</v>
      </c>
      <c r="C9" s="213"/>
      <c r="D9" s="214"/>
      <c r="E9" s="273"/>
      <c r="F9" s="273"/>
    </row>
    <row r="10" spans="1:6" x14ac:dyDescent="0.25">
      <c r="A10" s="212"/>
      <c r="B10" s="243" t="s">
        <v>279</v>
      </c>
      <c r="C10" s="213"/>
      <c r="D10" s="214"/>
      <c r="E10" s="273"/>
      <c r="F10" s="273"/>
    </row>
    <row r="11" spans="1:6" x14ac:dyDescent="0.25">
      <c r="A11" s="212"/>
      <c r="B11" s="243"/>
      <c r="C11" s="213"/>
      <c r="D11" s="214"/>
      <c r="E11" s="273"/>
      <c r="F11" s="273"/>
    </row>
    <row r="12" spans="1:6" x14ac:dyDescent="0.25">
      <c r="A12" s="212" t="s">
        <v>280</v>
      </c>
      <c r="B12" s="242" t="s">
        <v>281</v>
      </c>
      <c r="C12" s="213" t="s">
        <v>4</v>
      </c>
      <c r="D12" s="214">
        <v>1</v>
      </c>
      <c r="E12" s="273"/>
      <c r="F12" s="286">
        <f>SUM(D12*E12)</f>
        <v>0</v>
      </c>
    </row>
    <row r="13" spans="1:6" x14ac:dyDescent="0.25">
      <c r="A13" s="212"/>
      <c r="B13" s="243" t="s">
        <v>282</v>
      </c>
      <c r="C13" s="213"/>
      <c r="D13" s="214"/>
      <c r="E13" s="273"/>
      <c r="F13" s="273"/>
    </row>
    <row r="14" spans="1:6" x14ac:dyDescent="0.25">
      <c r="A14" s="212"/>
      <c r="B14" s="243" t="s">
        <v>279</v>
      </c>
      <c r="C14" s="213"/>
      <c r="D14" s="214"/>
      <c r="E14" s="273"/>
      <c r="F14" s="273"/>
    </row>
    <row r="15" spans="1:6" x14ac:dyDescent="0.25">
      <c r="A15" s="215"/>
      <c r="B15" s="244"/>
      <c r="C15" s="216"/>
      <c r="D15" s="217"/>
      <c r="E15" s="274"/>
      <c r="F15" s="287"/>
    </row>
    <row r="16" spans="1:6" x14ac:dyDescent="0.25">
      <c r="A16" s="240" t="s">
        <v>283</v>
      </c>
      <c r="B16" s="240" t="s">
        <v>284</v>
      </c>
      <c r="C16" s="234"/>
      <c r="D16" s="235"/>
      <c r="E16" s="270"/>
      <c r="F16" s="285"/>
    </row>
    <row r="17" spans="1:6" x14ac:dyDescent="0.25">
      <c r="A17" s="212" t="s">
        <v>272</v>
      </c>
      <c r="B17" s="242" t="s">
        <v>285</v>
      </c>
      <c r="C17" s="218" t="s">
        <v>4</v>
      </c>
      <c r="D17" s="214">
        <v>137</v>
      </c>
      <c r="E17" s="273"/>
      <c r="F17" s="287">
        <f>SUM(D17*E17)</f>
        <v>0</v>
      </c>
    </row>
    <row r="18" spans="1:6" x14ac:dyDescent="0.25">
      <c r="A18" s="219"/>
      <c r="B18" s="243" t="s">
        <v>286</v>
      </c>
      <c r="C18" s="218"/>
      <c r="D18" s="214"/>
      <c r="E18" s="273"/>
      <c r="F18" s="287"/>
    </row>
    <row r="19" spans="1:6" x14ac:dyDescent="0.25">
      <c r="A19" s="219"/>
      <c r="B19" s="243" t="s">
        <v>287</v>
      </c>
      <c r="C19" s="218"/>
      <c r="D19" s="214"/>
      <c r="E19" s="273"/>
      <c r="F19" s="287"/>
    </row>
    <row r="20" spans="1:6" x14ac:dyDescent="0.25">
      <c r="A20" s="215"/>
      <c r="B20" s="244"/>
      <c r="C20" s="216"/>
      <c r="D20" s="217"/>
      <c r="E20" s="274"/>
      <c r="F20" s="287"/>
    </row>
    <row r="21" spans="1:6" x14ac:dyDescent="0.25">
      <c r="A21" s="219"/>
      <c r="B21" s="245" t="s">
        <v>288</v>
      </c>
      <c r="C21" s="218"/>
      <c r="D21" s="246">
        <f>SUM(D3:D20)</f>
        <v>139</v>
      </c>
      <c r="E21" s="275"/>
      <c r="F21" s="288">
        <f>SUM(F7:F20)</f>
        <v>0</v>
      </c>
    </row>
    <row r="22" spans="1:6" x14ac:dyDescent="0.25">
      <c r="A22" s="220"/>
      <c r="B22" s="221"/>
      <c r="C22" s="222"/>
      <c r="D22" s="247"/>
      <c r="E22" s="276"/>
      <c r="F22" s="288"/>
    </row>
    <row r="23" spans="1:6" x14ac:dyDescent="0.25">
      <c r="A23" s="233" t="s">
        <v>289</v>
      </c>
      <c r="B23" s="233" t="s">
        <v>290</v>
      </c>
      <c r="C23" s="234"/>
      <c r="D23" s="235"/>
      <c r="E23" s="270"/>
      <c r="F23" s="285"/>
    </row>
    <row r="24" spans="1:6" x14ac:dyDescent="0.25">
      <c r="A24" s="220"/>
      <c r="B24" s="239"/>
      <c r="C24" s="236"/>
      <c r="D24" s="237"/>
      <c r="E24" s="271"/>
      <c r="F24" s="271"/>
    </row>
    <row r="25" spans="1:6" ht="38.25" x14ac:dyDescent="0.25">
      <c r="A25" s="220" t="s">
        <v>272</v>
      </c>
      <c r="B25" s="223" t="s">
        <v>291</v>
      </c>
      <c r="C25" s="218" t="s">
        <v>292</v>
      </c>
      <c r="D25" s="214">
        <v>0.25</v>
      </c>
      <c r="E25" s="273"/>
      <c r="F25" s="287">
        <f>SUM(D25*E25)</f>
        <v>0</v>
      </c>
    </row>
    <row r="26" spans="1:6" x14ac:dyDescent="0.25">
      <c r="A26" s="220"/>
      <c r="B26" s="224"/>
      <c r="C26" s="216"/>
      <c r="D26" s="217"/>
      <c r="E26" s="274"/>
      <c r="F26" s="287"/>
    </row>
    <row r="27" spans="1:6" ht="25.5" x14ac:dyDescent="0.25">
      <c r="A27" s="220" t="s">
        <v>280</v>
      </c>
      <c r="B27" s="223" t="s">
        <v>293</v>
      </c>
      <c r="C27" s="218" t="s">
        <v>292</v>
      </c>
      <c r="D27" s="214">
        <v>10.5</v>
      </c>
      <c r="E27" s="273"/>
      <c r="F27" s="287">
        <f>SUM(D27*E27)</f>
        <v>0</v>
      </c>
    </row>
    <row r="28" spans="1:6" x14ac:dyDescent="0.25">
      <c r="A28" s="220"/>
      <c r="B28" s="224"/>
      <c r="C28" s="216"/>
      <c r="D28" s="217"/>
      <c r="E28" s="274"/>
      <c r="F28" s="287"/>
    </row>
    <row r="29" spans="1:6" ht="38.25" x14ac:dyDescent="0.25">
      <c r="A29" s="220" t="s">
        <v>294</v>
      </c>
      <c r="B29" s="223" t="s">
        <v>295</v>
      </c>
      <c r="C29" s="218" t="s">
        <v>296</v>
      </c>
      <c r="D29" s="214">
        <v>137</v>
      </c>
      <c r="E29" s="273"/>
      <c r="F29" s="287">
        <f>SUM(D29*E29)</f>
        <v>0</v>
      </c>
    </row>
    <row r="30" spans="1:6" x14ac:dyDescent="0.25">
      <c r="A30" s="220"/>
      <c r="B30" s="224"/>
      <c r="C30" s="216"/>
      <c r="D30" s="217"/>
      <c r="E30" s="274"/>
      <c r="F30" s="287"/>
    </row>
    <row r="31" spans="1:6" ht="51" x14ac:dyDescent="0.25">
      <c r="A31" s="220" t="s">
        <v>297</v>
      </c>
      <c r="B31" s="223" t="s">
        <v>298</v>
      </c>
      <c r="C31" s="218" t="s">
        <v>4</v>
      </c>
      <c r="D31" s="214">
        <v>2</v>
      </c>
      <c r="E31" s="273"/>
      <c r="F31" s="287">
        <f>SUM(D31*E31)</f>
        <v>0</v>
      </c>
    </row>
    <row r="32" spans="1:6" x14ac:dyDescent="0.25">
      <c r="A32" s="220"/>
      <c r="B32" s="224"/>
      <c r="C32" s="216"/>
      <c r="D32" s="217"/>
      <c r="E32" s="274"/>
      <c r="F32" s="287"/>
    </row>
    <row r="33" spans="1:6" ht="51" x14ac:dyDescent="0.25">
      <c r="A33" s="220" t="s">
        <v>299</v>
      </c>
      <c r="B33" s="223" t="s">
        <v>300</v>
      </c>
      <c r="C33" s="218" t="s">
        <v>4</v>
      </c>
      <c r="D33" s="214">
        <v>137</v>
      </c>
      <c r="E33" s="273"/>
      <c r="F33" s="287">
        <f>SUM(D33*E33)</f>
        <v>0</v>
      </c>
    </row>
    <row r="34" spans="1:6" x14ac:dyDescent="0.25">
      <c r="A34" s="220"/>
      <c r="B34" s="223"/>
      <c r="C34" s="218"/>
      <c r="D34" s="214"/>
      <c r="E34" s="273"/>
      <c r="F34" s="287"/>
    </row>
    <row r="35" spans="1:6" ht="38.25" x14ac:dyDescent="0.25">
      <c r="A35" s="220" t="s">
        <v>301</v>
      </c>
      <c r="B35" s="223" t="s">
        <v>302</v>
      </c>
      <c r="C35" s="218" t="s">
        <v>292</v>
      </c>
      <c r="D35" s="214">
        <v>0.6</v>
      </c>
      <c r="E35" s="273"/>
      <c r="F35" s="287">
        <f>SUM(D35*E35)</f>
        <v>0</v>
      </c>
    </row>
    <row r="36" spans="1:6" x14ac:dyDescent="0.25">
      <c r="A36" s="220"/>
      <c r="B36" s="224"/>
      <c r="C36" s="216"/>
      <c r="D36" s="217"/>
      <c r="E36" s="274"/>
      <c r="F36" s="287"/>
    </row>
    <row r="37" spans="1:6" ht="63.75" x14ac:dyDescent="0.25">
      <c r="A37" s="220" t="s">
        <v>303</v>
      </c>
      <c r="B37" s="223" t="s">
        <v>304</v>
      </c>
      <c r="C37" s="218" t="s">
        <v>4</v>
      </c>
      <c r="D37" s="214">
        <v>2</v>
      </c>
      <c r="E37" s="273"/>
      <c r="F37" s="287">
        <f>SUM(D37*E37)</f>
        <v>0</v>
      </c>
    </row>
    <row r="38" spans="1:6" x14ac:dyDescent="0.25">
      <c r="A38" s="220"/>
      <c r="B38" s="223"/>
      <c r="C38" s="218"/>
      <c r="D38" s="214"/>
      <c r="E38" s="273"/>
      <c r="F38" s="287"/>
    </row>
    <row r="39" spans="1:6" ht="38.25" x14ac:dyDescent="0.25">
      <c r="A39" s="220" t="s">
        <v>305</v>
      </c>
      <c r="B39" s="223" t="s">
        <v>306</v>
      </c>
      <c r="C39" s="218" t="s">
        <v>182</v>
      </c>
      <c r="D39" s="214">
        <v>2</v>
      </c>
      <c r="E39" s="273"/>
      <c r="F39" s="287">
        <f>SUM(D39*E39)</f>
        <v>0</v>
      </c>
    </row>
    <row r="40" spans="1:6" x14ac:dyDescent="0.25">
      <c r="A40" s="220"/>
      <c r="B40" s="224"/>
      <c r="C40" s="216"/>
      <c r="D40" s="217"/>
      <c r="E40" s="274"/>
      <c r="F40" s="287"/>
    </row>
    <row r="41" spans="1:6" ht="51" x14ac:dyDescent="0.25">
      <c r="A41" s="220" t="s">
        <v>307</v>
      </c>
      <c r="B41" s="223" t="s">
        <v>308</v>
      </c>
      <c r="C41" s="218" t="s">
        <v>309</v>
      </c>
      <c r="D41" s="214">
        <v>3</v>
      </c>
      <c r="E41" s="273"/>
      <c r="F41" s="287">
        <f>SUM(D41*E41)</f>
        <v>0</v>
      </c>
    </row>
    <row r="42" spans="1:6" x14ac:dyDescent="0.25">
      <c r="A42" s="220"/>
      <c r="B42" s="224"/>
      <c r="C42" s="216"/>
      <c r="D42" s="217"/>
      <c r="E42" s="274"/>
      <c r="F42" s="287"/>
    </row>
    <row r="43" spans="1:6" ht="38.25" x14ac:dyDescent="0.25">
      <c r="A43" s="220" t="s">
        <v>310</v>
      </c>
      <c r="B43" s="223" t="s">
        <v>311</v>
      </c>
      <c r="C43" s="218" t="s">
        <v>312</v>
      </c>
      <c r="D43" s="214">
        <v>150</v>
      </c>
      <c r="E43" s="273"/>
      <c r="F43" s="287">
        <f>SUM(D43*E43)</f>
        <v>0</v>
      </c>
    </row>
    <row r="44" spans="1:6" x14ac:dyDescent="0.25">
      <c r="A44" s="220"/>
      <c r="B44" s="224"/>
      <c r="C44" s="216"/>
      <c r="D44" s="217"/>
      <c r="E44" s="274"/>
      <c r="F44" s="287"/>
    </row>
    <row r="45" spans="1:6" ht="51" x14ac:dyDescent="0.25">
      <c r="A45" s="219" t="s">
        <v>313</v>
      </c>
      <c r="B45" s="223" t="s">
        <v>314</v>
      </c>
      <c r="C45" s="218" t="s">
        <v>182</v>
      </c>
      <c r="D45" s="214">
        <v>31</v>
      </c>
      <c r="E45" s="273"/>
      <c r="F45" s="287">
        <f>SUM(D45*E45)</f>
        <v>0</v>
      </c>
    </row>
    <row r="46" spans="1:6" x14ac:dyDescent="0.25">
      <c r="A46" s="220"/>
      <c r="B46" s="245" t="s">
        <v>315</v>
      </c>
      <c r="C46" s="248"/>
      <c r="D46" s="249"/>
      <c r="E46" s="275"/>
      <c r="F46" s="288">
        <f>SUM(F25:F45)</f>
        <v>0</v>
      </c>
    </row>
    <row r="47" spans="1:6" x14ac:dyDescent="0.25">
      <c r="A47" s="220"/>
      <c r="B47" s="225"/>
      <c r="C47" s="218"/>
      <c r="D47" s="226"/>
      <c r="E47" s="273"/>
      <c r="F47" s="273"/>
    </row>
    <row r="48" spans="1:6" x14ac:dyDescent="0.25">
      <c r="A48" s="238"/>
      <c r="B48" s="245" t="s">
        <v>316</v>
      </c>
      <c r="C48" s="236"/>
      <c r="D48" s="237"/>
      <c r="E48" s="271"/>
      <c r="F48" s="288">
        <f>SUM(F21,F46)</f>
        <v>0</v>
      </c>
    </row>
    <row r="49" spans="1:6" x14ac:dyDescent="0.25">
      <c r="A49" s="210"/>
      <c r="B49" s="210"/>
      <c r="C49" s="210"/>
      <c r="D49" s="211"/>
      <c r="E49" s="272"/>
      <c r="F49" s="272"/>
    </row>
    <row r="50" spans="1:6" x14ac:dyDescent="0.25">
      <c r="A50" s="250" t="s">
        <v>280</v>
      </c>
      <c r="B50" s="233" t="s">
        <v>319</v>
      </c>
      <c r="C50" s="234"/>
      <c r="D50" s="251"/>
      <c r="E50" s="277"/>
      <c r="F50" s="285"/>
    </row>
    <row r="51" spans="1:6" x14ac:dyDescent="0.25">
      <c r="A51" s="212" t="s">
        <v>272</v>
      </c>
      <c r="B51" s="227" t="s">
        <v>320</v>
      </c>
      <c r="C51" s="218" t="s">
        <v>4</v>
      </c>
      <c r="D51" s="218">
        <v>1</v>
      </c>
      <c r="E51" s="278"/>
      <c r="F51" s="287">
        <f>SUM(D51*E51)</f>
        <v>0</v>
      </c>
    </row>
    <row r="52" spans="1:6" x14ac:dyDescent="0.25">
      <c r="A52" s="238"/>
      <c r="B52" s="233" t="s">
        <v>321</v>
      </c>
      <c r="C52" s="252"/>
      <c r="D52" s="252"/>
      <c r="E52" s="279"/>
      <c r="F52" s="288">
        <f>SUM(F51)</f>
        <v>0</v>
      </c>
    </row>
    <row r="55" spans="1:6" x14ac:dyDescent="0.25">
      <c r="A55" s="253"/>
      <c r="B55" s="254"/>
      <c r="C55" s="254"/>
      <c r="D55" s="254"/>
      <c r="E55" s="280"/>
    </row>
    <row r="56" spans="1:6" x14ac:dyDescent="0.25">
      <c r="A56" s="253"/>
      <c r="B56" s="254" t="s">
        <v>323</v>
      </c>
      <c r="C56" s="254"/>
      <c r="D56" s="254"/>
      <c r="E56" s="280"/>
    </row>
    <row r="57" spans="1:6" x14ac:dyDescent="0.25">
      <c r="A57" s="253"/>
      <c r="B57" s="254"/>
      <c r="C57" s="254"/>
      <c r="D57" s="254"/>
      <c r="E57" s="281"/>
    </row>
    <row r="58" spans="1:6" x14ac:dyDescent="0.25">
      <c r="A58" s="253">
        <v>1</v>
      </c>
      <c r="B58" s="254" t="s">
        <v>273</v>
      </c>
      <c r="C58" s="254"/>
      <c r="D58" s="254"/>
      <c r="E58" s="282">
        <f>F48</f>
        <v>0</v>
      </c>
    </row>
    <row r="59" spans="1:6" x14ac:dyDescent="0.25">
      <c r="A59" s="253"/>
      <c r="B59" s="254"/>
      <c r="C59" s="254"/>
      <c r="D59" s="254"/>
      <c r="E59" s="281"/>
    </row>
    <row r="60" spans="1:6" x14ac:dyDescent="0.25">
      <c r="A60" s="253">
        <v>2</v>
      </c>
      <c r="B60" s="254" t="s">
        <v>319</v>
      </c>
      <c r="C60" s="254"/>
      <c r="D60" s="254"/>
      <c r="E60" s="281">
        <f>F52</f>
        <v>0</v>
      </c>
    </row>
    <row r="61" spans="1:6" x14ac:dyDescent="0.25">
      <c r="A61" s="253"/>
      <c r="B61" s="254" t="s">
        <v>324</v>
      </c>
      <c r="C61" s="254"/>
      <c r="D61" s="254"/>
      <c r="E61" s="281">
        <f>SUM(E57:E60)</f>
        <v>0</v>
      </c>
    </row>
    <row r="62" spans="1:6" x14ac:dyDescent="0.25">
      <c r="A62" s="253"/>
      <c r="B62" s="254" t="s">
        <v>326</v>
      </c>
      <c r="C62" s="254"/>
      <c r="D62" s="254"/>
      <c r="E62" s="281">
        <f>SUM(E61*0.1)</f>
        <v>0</v>
      </c>
    </row>
    <row r="63" spans="1:6" x14ac:dyDescent="0.25">
      <c r="A63" s="253"/>
      <c r="B63" s="254"/>
      <c r="C63" s="254"/>
      <c r="D63" s="254"/>
      <c r="E63" s="281"/>
    </row>
    <row r="64" spans="1:6" x14ac:dyDescent="0.25">
      <c r="A64" s="253"/>
      <c r="B64" s="254" t="s">
        <v>325</v>
      </c>
      <c r="C64" s="254"/>
      <c r="D64" s="254"/>
      <c r="E64" s="281">
        <f>SUM(E61:E62)</f>
        <v>0</v>
      </c>
    </row>
  </sheetData>
  <mergeCells count="1">
    <mergeCell ref="B2:F2"/>
  </mergeCells>
  <pageMargins left="0.70866141732283472" right="0.39370078740157483" top="0.74803149606299213" bottom="0.74803149606299213" header="0.31496062992125984" footer="0.31496062992125984"/>
  <pageSetup paperSize="9" orientation="portrait" r:id="rId1"/>
  <headerFooter>
    <oddFooter>&amp;LDokumentacija v zvezi z oddajo javnega naročila - gradnje: POGLAVJE 4&amp;R&amp;P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7</vt:i4>
      </vt:variant>
    </vt:vector>
  </HeadingPairs>
  <TitlesOfParts>
    <vt:vector size="12" baseType="lpstr">
      <vt:lpstr>splošne zahteve</vt:lpstr>
      <vt:lpstr>Rekapitulacija</vt:lpstr>
      <vt:lpstr>Gradbena konstrukcija</vt:lpstr>
      <vt:lpstr>razsvetljava</vt:lpstr>
      <vt:lpstr>zasaditev</vt:lpstr>
      <vt:lpstr>'Gradbena konstrukcija'!Področje_tiskanja</vt:lpstr>
      <vt:lpstr>razsvetljava!Področje_tiskanja</vt:lpstr>
      <vt:lpstr>'splošne zahteve'!Področje_tiskanja</vt:lpstr>
      <vt:lpstr>zasaditev!Področje_tiskanja</vt:lpstr>
      <vt:lpstr>'Gradbena konstrukcija'!Tiskanje_naslovov</vt:lpstr>
      <vt:lpstr>razsvetljava!Tiskanje_naslovov</vt:lpstr>
      <vt:lpstr>zasaditev!Tiskanje_naslovov</vt:lpstr>
    </vt:vector>
  </TitlesOfParts>
  <Company>Planing d.o.o., Križe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Zdenka Eler</dc:creator>
  <cp:lastModifiedBy>Asna Stošič</cp:lastModifiedBy>
  <cp:lastPrinted>2021-06-22T13:22:41Z</cp:lastPrinted>
  <dcterms:created xsi:type="dcterms:W3CDTF">2009-12-10T06:06:14Z</dcterms:created>
  <dcterms:modified xsi:type="dcterms:W3CDTF">2021-06-23T07:33:14Z</dcterms:modified>
</cp:coreProperties>
</file>