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730" windowHeight="11760"/>
  </bookViews>
  <sheets>
    <sheet name="rekapitulacija" sheetId="1" r:id="rId1"/>
    <sheet name="List3" sheetId="3" r:id="rId2"/>
  </sheets>
  <externalReferences>
    <externalReference r:id="rId3"/>
    <externalReference r:id="rId4"/>
    <externalReference r:id="rId5"/>
  </externalReferences>
  <definedNames>
    <definedName name="_Toc296107928" localSheetId="0">rekapitulacija!$B$7</definedName>
    <definedName name="_Toc296107929" localSheetId="0">rekapitulacija!$A$9</definedName>
    <definedName name="_xlnm.Print_Area" localSheetId="0">rekapitulacija!$A$1:$C$42</definedName>
  </definedNames>
  <calcPr calcId="125725"/>
</workbook>
</file>

<file path=xl/calcChain.xml><?xml version="1.0" encoding="utf-8"?>
<calcChain xmlns="http://schemas.openxmlformats.org/spreadsheetml/2006/main">
  <c r="C19" i="1"/>
  <c r="C23"/>
  <c r="C21"/>
  <c r="C15"/>
  <c r="C27" l="1"/>
  <c r="C17"/>
  <c r="C31" l="1"/>
  <c r="C33" s="1"/>
  <c r="C35" s="1"/>
</calcChain>
</file>

<file path=xl/sharedStrings.xml><?xml version="1.0" encoding="utf-8"?>
<sst xmlns="http://schemas.openxmlformats.org/spreadsheetml/2006/main" count="22" uniqueCount="22">
  <si>
    <t>(ponudnik)</t>
  </si>
  <si>
    <t xml:space="preserve">PREDRAČUN ŠT. __________________ </t>
  </si>
  <si>
    <t xml:space="preserve">V skladu s pogoji predmetnega javnega naročila ponujamo izvedbo celotnih razpisanih del, po popisu del: </t>
  </si>
  <si>
    <t>SKUPNA REKAPITULACIJA</t>
  </si>
  <si>
    <t>Vrednost (v €)</t>
  </si>
  <si>
    <t xml:space="preserve">POGODBENA VREDNOST SKUPAJ </t>
  </si>
  <si>
    <t>POGLAVJE 4</t>
  </si>
  <si>
    <t>(žig)</t>
  </si>
  <si>
    <t>(ime in priimek osebe, pooblaščene za podpisovanje v imenu ponudnika)</t>
  </si>
  <si>
    <t>Kraj in datum</t>
  </si>
  <si>
    <t>(podpis)</t>
  </si>
  <si>
    <t>SKUPAJ VREDNOST S POPUSTOM</t>
  </si>
  <si>
    <t>Projekt: REKONSTRUKCIJA CESTE V ZAVRŠNICO - ODSEK OD STARE KARAVLE DO LOVSKEGA DOMA</t>
  </si>
  <si>
    <t>1. CESTA</t>
  </si>
  <si>
    <t>2. FEKALNI KANAL</t>
  </si>
  <si>
    <t>KOMERCIALNI POPUST  _______% (OD OCENJENE VREDNOSTI JAVNEGA NAROČILA)</t>
  </si>
  <si>
    <t>4. PRIMARNI VODOVOD</t>
  </si>
  <si>
    <t>5. SEKUNDARNI VODOVOD</t>
  </si>
  <si>
    <t>6. NEPREDVIDENA DELA (7 % OCENJENE VREDNOSTI JAVNEGA NAROČILA)</t>
  </si>
  <si>
    <t>SKUPAJ (1-6)</t>
  </si>
  <si>
    <t>DDV  22 %</t>
  </si>
  <si>
    <t>3. JAVNA RAZSVETLJAVA (GRADBENA DELA)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</si>
</sst>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5"/>
      <name val="Courier New CE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" fontId="6" fillId="0" borderId="0">
      <alignment vertical="top"/>
      <protection hidden="1"/>
    </xf>
  </cellStyleXfs>
  <cellXfs count="36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1" xfId="0" applyFont="1" applyBorder="1" applyAlignment="1">
      <alignment horizontal="center"/>
    </xf>
  </cellXfs>
  <cellStyles count="2">
    <cellStyle name="Navadno" xfId="0" builtinId="0"/>
    <cellStyle name="Pomo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01_POPIS%20DEL%20CE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na/Documents/ASNA1/ASNA%2015-10-2012/CESTA%20ZAVRSNICA/26-6-2013/9-7-2013/02-03_POPIS%20DEL%20JAVNA%20RAZSVETLJA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-02_POPIS%20DEL%20VODOVO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sta"/>
      <sheetName val="fekalni kanal"/>
    </sheetNames>
    <sheetDataSet>
      <sheetData sheetId="0">
        <row r="15">
          <cell r="G15">
            <v>0</v>
          </cell>
        </row>
      </sheetData>
      <sheetData sheetId="1">
        <row r="13">
          <cell r="G1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-ZAVRŠNICA"/>
    </sheetNames>
    <sheetDataSet>
      <sheetData sheetId="0">
        <row r="12">
          <cell r="F1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edračun_PRIMAR"/>
      <sheetName val="predračun_SEKUNDAR"/>
      <sheetName val="REKAPITULACIJA"/>
    </sheetNames>
    <sheetDataSet>
      <sheetData sheetId="0" refreshError="1"/>
      <sheetData sheetId="1" refreshError="1"/>
      <sheetData sheetId="2">
        <row r="11">
          <cell r="C11">
            <v>0</v>
          </cell>
          <cell r="D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42"/>
  <sheetViews>
    <sheetView tabSelected="1" topLeftCell="A10" workbookViewId="0">
      <selection activeCell="A20" sqref="A20:B20"/>
    </sheetView>
  </sheetViews>
  <sheetFormatPr defaultColWidth="28.42578125" defaultRowHeight="15"/>
  <cols>
    <col min="1" max="1" width="37.140625" customWidth="1"/>
    <col min="2" max="2" width="7.28515625" customWidth="1"/>
    <col min="3" max="3" width="34.28515625" customWidth="1"/>
    <col min="4" max="4" width="5.140625" customWidth="1"/>
  </cols>
  <sheetData>
    <row r="1" spans="1:3">
      <c r="C1" s="12" t="s">
        <v>6</v>
      </c>
    </row>
    <row r="2" spans="1:3">
      <c r="A2" s="11"/>
    </row>
    <row r="3" spans="1:3">
      <c r="A3" s="24"/>
    </row>
    <row r="4" spans="1:3">
      <c r="A4" s="16"/>
    </row>
    <row r="5" spans="1:3">
      <c r="A5" s="1" t="s">
        <v>0</v>
      </c>
    </row>
    <row r="6" spans="1:3" ht="15.75">
      <c r="A6" s="2"/>
    </row>
    <row r="7" spans="1:3" ht="15.75">
      <c r="A7" s="2"/>
      <c r="B7" s="3" t="s">
        <v>1</v>
      </c>
    </row>
    <row r="9" spans="1:3" ht="40.5" customHeight="1">
      <c r="A9" s="26" t="s">
        <v>12</v>
      </c>
      <c r="B9" s="26"/>
      <c r="C9" s="26"/>
    </row>
    <row r="10" spans="1:3">
      <c r="A10" s="27"/>
      <c r="B10" s="27"/>
      <c r="C10" s="27"/>
    </row>
    <row r="11" spans="1:3" ht="29.25" customHeight="1">
      <c r="A11" s="25" t="s">
        <v>2</v>
      </c>
      <c r="B11" s="25"/>
      <c r="C11" s="25"/>
    </row>
    <row r="12" spans="1:3">
      <c r="A12" s="28"/>
      <c r="B12" s="28"/>
      <c r="C12" s="28"/>
    </row>
    <row r="13" spans="1:3">
      <c r="A13" s="29" t="s">
        <v>3</v>
      </c>
      <c r="B13" s="29"/>
      <c r="C13" s="5" t="s">
        <v>4</v>
      </c>
    </row>
    <row r="14" spans="1:3">
      <c r="A14" s="33"/>
      <c r="B14" s="34"/>
      <c r="C14" s="6"/>
    </row>
    <row r="15" spans="1:3" ht="24.75" customHeight="1">
      <c r="A15" s="23" t="s">
        <v>13</v>
      </c>
      <c r="B15" s="23"/>
      <c r="C15" s="7">
        <f>[1]cesta!$G$15</f>
        <v>0</v>
      </c>
    </row>
    <row r="16" spans="1:3" ht="10.5" customHeight="1">
      <c r="A16" s="35"/>
      <c r="B16" s="35"/>
      <c r="C16" s="8"/>
    </row>
    <row r="17" spans="1:3" ht="22.5" customHeight="1">
      <c r="A17" s="18" t="s">
        <v>14</v>
      </c>
      <c r="B17" s="19"/>
      <c r="C17" s="7">
        <f>'[1]fekalni kanal'!$G$13</f>
        <v>0</v>
      </c>
    </row>
    <row r="18" spans="1:3" ht="11.25" customHeight="1">
      <c r="A18" s="18"/>
      <c r="B18" s="19"/>
      <c r="C18" s="7"/>
    </row>
    <row r="19" spans="1:3" ht="19.5" customHeight="1">
      <c r="A19" s="18" t="s">
        <v>21</v>
      </c>
      <c r="B19" s="19"/>
      <c r="C19" s="7">
        <f>'[2]CR-ZAVRŠNICA'!$F$12</f>
        <v>0</v>
      </c>
    </row>
    <row r="20" spans="1:3" ht="13.5" customHeight="1">
      <c r="A20" s="20"/>
      <c r="B20" s="21"/>
      <c r="C20" s="7"/>
    </row>
    <row r="21" spans="1:3" ht="23.25" customHeight="1">
      <c r="A21" s="18" t="s">
        <v>16</v>
      </c>
      <c r="B21" s="19"/>
      <c r="C21" s="7">
        <f>[3]REKAPITULACIJA!$C$11</f>
        <v>0</v>
      </c>
    </row>
    <row r="22" spans="1:3" ht="11.25" customHeight="1">
      <c r="A22" s="20"/>
      <c r="B22" s="21"/>
      <c r="C22" s="7"/>
    </row>
    <row r="23" spans="1:3" ht="18" customHeight="1">
      <c r="A23" s="18" t="s">
        <v>17</v>
      </c>
      <c r="B23" s="19"/>
      <c r="C23" s="7">
        <f>[3]REKAPITULACIJA!$D$11</f>
        <v>0</v>
      </c>
    </row>
    <row r="24" spans="1:3" ht="10.5" customHeight="1">
      <c r="A24" s="20"/>
      <c r="B24" s="21"/>
      <c r="C24" s="7"/>
    </row>
    <row r="25" spans="1:3" ht="29.25" customHeight="1">
      <c r="A25" s="18" t="s">
        <v>18</v>
      </c>
      <c r="B25" s="19"/>
      <c r="C25" s="7"/>
    </row>
    <row r="26" spans="1:3" ht="10.5" customHeight="1">
      <c r="A26" s="20"/>
      <c r="B26" s="21"/>
      <c r="C26" s="7"/>
    </row>
    <row r="27" spans="1:3" ht="15.75">
      <c r="A27" s="32" t="s">
        <v>19</v>
      </c>
      <c r="B27" s="32"/>
      <c r="C27" s="10">
        <f>SUM(C15:C25)</f>
        <v>0</v>
      </c>
    </row>
    <row r="28" spans="1:3" ht="11.25" customHeight="1">
      <c r="A28" s="22"/>
      <c r="B28" s="22"/>
      <c r="C28" s="8"/>
    </row>
    <row r="29" spans="1:3" ht="29.25" customHeight="1">
      <c r="A29" s="23" t="s">
        <v>15</v>
      </c>
      <c r="B29" s="23"/>
      <c r="C29" s="10"/>
    </row>
    <row r="30" spans="1:3" ht="10.5" customHeight="1">
      <c r="A30" s="22"/>
      <c r="B30" s="22"/>
      <c r="C30" s="8"/>
    </row>
    <row r="31" spans="1:3" ht="15.75">
      <c r="A31" s="32" t="s">
        <v>11</v>
      </c>
      <c r="B31" s="32"/>
      <c r="C31" s="10">
        <f>C27-C29</f>
        <v>0</v>
      </c>
    </row>
    <row r="32" spans="1:3" ht="12" customHeight="1">
      <c r="A32" s="22"/>
      <c r="B32" s="22"/>
      <c r="C32" s="8"/>
    </row>
    <row r="33" spans="1:3" ht="15.75">
      <c r="A33" s="23" t="s">
        <v>20</v>
      </c>
      <c r="B33" s="23"/>
      <c r="C33" s="7">
        <f>C31*22%</f>
        <v>0</v>
      </c>
    </row>
    <row r="34" spans="1:3" ht="12.75" customHeight="1">
      <c r="A34" s="22"/>
      <c r="B34" s="22"/>
      <c r="C34" s="9"/>
    </row>
    <row r="35" spans="1:3" ht="16.5" thickBot="1">
      <c r="A35" s="30" t="s">
        <v>5</v>
      </c>
      <c r="B35" s="31"/>
      <c r="C35" s="13">
        <f>C31+C33</f>
        <v>0</v>
      </c>
    </row>
    <row r="36" spans="1:3">
      <c r="A36" s="4"/>
    </row>
    <row r="37" spans="1:3">
      <c r="A37" s="17"/>
      <c r="B37" s="17"/>
      <c r="C37" s="15"/>
    </row>
    <row r="38" spans="1:3">
      <c r="A38" s="17"/>
      <c r="B38" s="17"/>
      <c r="C38" s="16"/>
    </row>
    <row r="39" spans="1:3" ht="25.5">
      <c r="A39" s="14"/>
      <c r="B39" s="1" t="s">
        <v>7</v>
      </c>
      <c r="C39" s="1" t="s">
        <v>8</v>
      </c>
    </row>
    <row r="40" spans="1:3">
      <c r="A40" s="15"/>
      <c r="B40" s="17"/>
      <c r="C40" s="15"/>
    </row>
    <row r="41" spans="1:3">
      <c r="A41" s="16"/>
      <c r="B41" s="17"/>
      <c r="C41" s="16"/>
    </row>
    <row r="42" spans="1:3">
      <c r="A42" s="14" t="s">
        <v>9</v>
      </c>
      <c r="B42" s="14"/>
      <c r="C42" s="1" t="s">
        <v>10</v>
      </c>
    </row>
  </sheetData>
  <protectedRanges>
    <protectedRange sqref="A36:C43" name="Obseg3"/>
    <protectedRange sqref="A29:C29" name="Obseg2"/>
    <protectedRange sqref="A3:C12" name="Obseg1"/>
  </protectedRanges>
  <mergeCells count="34">
    <mergeCell ref="A16:B16"/>
    <mergeCell ref="A32:B32"/>
    <mergeCell ref="A33:B33"/>
    <mergeCell ref="A34:B34"/>
    <mergeCell ref="A18:B18"/>
    <mergeCell ref="A22:B22"/>
    <mergeCell ref="A31:B31"/>
    <mergeCell ref="A30:B30"/>
    <mergeCell ref="A21:B21"/>
    <mergeCell ref="A19:B19"/>
    <mergeCell ref="A20:B20"/>
    <mergeCell ref="A3:A4"/>
    <mergeCell ref="A11:C11"/>
    <mergeCell ref="A9:C9"/>
    <mergeCell ref="A15:B15"/>
    <mergeCell ref="A37:A38"/>
    <mergeCell ref="B37:B38"/>
    <mergeCell ref="C37:C38"/>
    <mergeCell ref="A23:B23"/>
    <mergeCell ref="A17:B17"/>
    <mergeCell ref="A10:C10"/>
    <mergeCell ref="A12:C12"/>
    <mergeCell ref="A13:B13"/>
    <mergeCell ref="A24:B24"/>
    <mergeCell ref="A35:B35"/>
    <mergeCell ref="A27:B27"/>
    <mergeCell ref="A14:B14"/>
    <mergeCell ref="A40:A41"/>
    <mergeCell ref="B40:B41"/>
    <mergeCell ref="C40:C41"/>
    <mergeCell ref="A25:B25"/>
    <mergeCell ref="A26:B26"/>
    <mergeCell ref="A28:B28"/>
    <mergeCell ref="A29:B29"/>
  </mergeCells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300" verticalDpi="300" r:id="rId1"/>
  <headerFooter>
    <oddFooter>&amp;L&amp;8Razpisna dokumentacija - gradnje: POGLAVJE 4&amp;R&amp;8&amp;P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3</vt:i4>
      </vt:variant>
    </vt:vector>
  </HeadingPairs>
  <TitlesOfParts>
    <vt:vector size="5" baseType="lpstr">
      <vt:lpstr>rekapitulacija</vt:lpstr>
      <vt:lpstr>List3</vt:lpstr>
      <vt:lpstr>rekapitulacija!_Toc296107928</vt:lpstr>
      <vt:lpstr>rekapitulacija!_Toc296107929</vt:lpstr>
      <vt:lpstr>rekapitulacija!Področje_tiskanja</vt:lpstr>
    </vt:vector>
  </TitlesOfParts>
  <Company>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Asna</cp:lastModifiedBy>
  <cp:lastPrinted>2013-07-08T16:33:28Z</cp:lastPrinted>
  <dcterms:created xsi:type="dcterms:W3CDTF">2011-11-23T23:28:16Z</dcterms:created>
  <dcterms:modified xsi:type="dcterms:W3CDTF">2013-07-08T16:37:07Z</dcterms:modified>
</cp:coreProperties>
</file>