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S:\2024\ANAMARIJA\JR Šport\za objavo\"/>
    </mc:Choice>
  </mc:AlternateContent>
  <xr:revisionPtr revIDLastSave="0" documentId="8_{C137E501-070E-4635-B336-64C87EF0A828}" xr6:coauthVersionLast="47" xr6:coauthVersionMax="47" xr10:uidLastSave="{00000000-0000-0000-0000-000000000000}"/>
  <bookViews>
    <workbookView xWindow="-120" yWindow="-120" windowWidth="29040" windowHeight="15840" tabRatio="891" activeTab="9" xr2:uid="{00000000-000D-0000-FFFF-FFFF00000000}"/>
  </bookViews>
  <sheets>
    <sheet name="OSNOVNI PODATKI" sheetId="23" r:id="rId1"/>
    <sheet name="izjava" sheetId="22" r:id="rId2"/>
    <sheet name="OBR-1B" sheetId="26" r:id="rId3"/>
    <sheet name="OBR-2" sheetId="31" r:id="rId4"/>
    <sheet name="PRI-1" sheetId="34" r:id="rId5"/>
    <sheet name="NAVODILA" sheetId="33" r:id="rId6"/>
    <sheet name="ZP-panoge" sheetId="20" r:id="rId7"/>
    <sheet name="PRI-1 (2)" sheetId="38" r:id="rId8"/>
    <sheet name="PRI-1 (3)" sheetId="39" r:id="rId9"/>
    <sheet name="PRI-1 (4)" sheetId="40" r:id="rId10"/>
  </sheets>
  <definedNames>
    <definedName name="_xlnm.Print_Area" localSheetId="1">izjava!$A$1:$H$26</definedName>
    <definedName name="_xlnm.Print_Area" localSheetId="5">NAVODILA!$A$1:$H$98</definedName>
    <definedName name="_xlnm.Print_Area" localSheetId="2">'OBR-1B'!$A$1:$J$41</definedName>
    <definedName name="_xlnm.Print_Area" localSheetId="3">'OBR-2'!$A$1:$J$41</definedName>
    <definedName name="_xlnm.Print_Area" localSheetId="0">'OSNOVNI PODATKI'!$A$1:$H$45</definedName>
    <definedName name="_xlnm.Print_Area" localSheetId="4">'PRI-1'!$A$1:$G$40</definedName>
    <definedName name="_xlnm.Print_Area" localSheetId="7">'PRI-1 (2)'!$A$1:$G$40</definedName>
    <definedName name="_xlnm.Print_Area" localSheetId="8">'PRI-1 (3)'!$A$1:$G$40</definedName>
    <definedName name="_xlnm.Print_Area" localSheetId="9">'PRI-1 (4)'!$A$1:$G$40</definedName>
    <definedName name="_xlnm.Print_Area" localSheetId="6">'ZP-panoge'!$A$1:$Q$84</definedName>
  </definedNames>
  <calcPr calcId="191029"/>
</workbook>
</file>

<file path=xl/calcChain.xml><?xml version="1.0" encoding="utf-8"?>
<calcChain xmlns="http://schemas.openxmlformats.org/spreadsheetml/2006/main">
  <c r="G23" i="23" l="1"/>
  <c r="E26" i="31" s="1"/>
  <c r="D20" i="23"/>
  <c r="E10" i="31" l="1"/>
  <c r="D10" i="31"/>
  <c r="E36" i="26"/>
  <c r="D36" i="26"/>
  <c r="G3" i="40"/>
  <c r="G3" i="39"/>
  <c r="G3" i="34"/>
  <c r="G3" i="38"/>
  <c r="G21" i="23"/>
  <c r="E25" i="31" s="1"/>
  <c r="F20" i="23"/>
  <c r="E20" i="23"/>
  <c r="B2" i="39"/>
  <c r="B2" i="38"/>
  <c r="G20" i="23" l="1"/>
  <c r="E17" i="26"/>
  <c r="D17" i="26"/>
  <c r="G22" i="23"/>
  <c r="B2" i="34"/>
  <c r="E41" i="31" l="1"/>
  <c r="D41" i="31"/>
  <c r="E12" i="26" l="1"/>
  <c r="D12" i="26"/>
  <c r="F35" i="23" l="1"/>
  <c r="E35" i="23"/>
  <c r="E41" i="23" l="1"/>
  <c r="F41" i="23"/>
  <c r="F40" i="23"/>
  <c r="E40" i="23"/>
  <c r="G41" i="23" l="1"/>
  <c r="G40" i="23"/>
  <c r="E30" i="26" l="1"/>
  <c r="D30" i="26"/>
  <c r="G2" i="31"/>
  <c r="G2" i="26"/>
  <c r="F2" i="22"/>
  <c r="G28" i="23" l="1"/>
  <c r="G30" i="23"/>
  <c r="G32" i="23"/>
  <c r="G34" i="23"/>
  <c r="G29" i="23"/>
  <c r="G31" i="23"/>
  <c r="G33" i="23"/>
  <c r="G35" i="23" l="1"/>
  <c r="C24" i="31"/>
  <c r="B2" i="31"/>
  <c r="B2" i="26" l="1"/>
  <c r="E41" i="26"/>
  <c r="G42" i="23" s="1"/>
  <c r="D41" i="26"/>
  <c r="E42" i="23" s="1"/>
  <c r="E43" i="23" l="1"/>
  <c r="E44" i="23"/>
  <c r="G44" i="23"/>
  <c r="G43" i="23"/>
  <c r="C2" i="22"/>
  <c r="G24" i="23"/>
</calcChain>
</file>

<file path=xl/sharedStrings.xml><?xml version="1.0" encoding="utf-8"?>
<sst xmlns="http://schemas.openxmlformats.org/spreadsheetml/2006/main" count="798" uniqueCount="392">
  <si>
    <t>NE</t>
  </si>
  <si>
    <t>potrdilo</t>
  </si>
  <si>
    <t>seznam</t>
  </si>
  <si>
    <t>NAZIV PROGRAMA</t>
  </si>
  <si>
    <t xml:space="preserve">ŠPORTNA PANOGA                                </t>
  </si>
  <si>
    <t>IZJAVA O SPREJEMANJU IN IZPOLNJEVANJU POGOJEV JAVNEGA RAZPISA</t>
  </si>
  <si>
    <t>S podpisom in žigom na tej izjavi potrjujemo, da:</t>
  </si>
  <si>
    <t>1.</t>
  </si>
  <si>
    <t>DA</t>
  </si>
  <si>
    <t>2.</t>
  </si>
  <si>
    <t>3.</t>
  </si>
  <si>
    <t>Pod kazensko in materialno odgovornostjo izjavljamo, da:</t>
  </si>
  <si>
    <t>proti nam ni bila izdana pravnomočna sodna ali upravna odločba, s katero bi nam prepovedali opravljati dejavnost, ki je predmet tega razpisa.</t>
  </si>
  <si>
    <t>4.</t>
  </si>
  <si>
    <t>5.</t>
  </si>
  <si>
    <t>6.</t>
  </si>
  <si>
    <t>priimek in ime:</t>
  </si>
  <si>
    <t>podpis:</t>
  </si>
  <si>
    <t>OBRAZEC: PRI-1</t>
  </si>
  <si>
    <t>SEZNAM UDELEŽENCEV</t>
  </si>
  <si>
    <t>Priimek in ime</t>
  </si>
  <si>
    <t>leto rojstva</t>
  </si>
  <si>
    <t>občina</t>
  </si>
  <si>
    <t>objekt:</t>
  </si>
  <si>
    <t>število pri NPŠZ registriranih tekmovalcev</t>
  </si>
  <si>
    <t>PRIJAVA RAZVOJNIH DEJAVNOSTI V ŠPORTU</t>
  </si>
  <si>
    <t>datum:</t>
  </si>
  <si>
    <t>PRIDOBLJENI STROKOVNI NAZIV</t>
  </si>
  <si>
    <t>PRIJAVA ORGANIZIRANOSTI V ŠPORTU</t>
  </si>
  <si>
    <t>točen naslov:</t>
  </si>
  <si>
    <t>polni naziv izvajalca (društvo, klub, drugo…):</t>
  </si>
  <si>
    <t>davčna številka (DŠ):</t>
  </si>
  <si>
    <t>telefonska številka:</t>
  </si>
  <si>
    <t>e-naslov:</t>
  </si>
  <si>
    <t>VSI SKUPAJ</t>
  </si>
  <si>
    <t>matična številka (MŠ):</t>
  </si>
  <si>
    <t>celoletna vadba: REKREACIJA</t>
  </si>
  <si>
    <t>VRSTA DEJAVNOSTI</t>
  </si>
  <si>
    <t>BADMINTON</t>
  </si>
  <si>
    <t>BOB</t>
  </si>
  <si>
    <t>BOKS</t>
  </si>
  <si>
    <t>CURLING</t>
  </si>
  <si>
    <t>GOLF</t>
  </si>
  <si>
    <t>JADRANJE</t>
  </si>
  <si>
    <t>JUDO</t>
  </si>
  <si>
    <t>KOLESARSTVO - BMX</t>
  </si>
  <si>
    <t>KOŠARKA</t>
  </si>
  <si>
    <t>LOKOSTRELSTVO - 3D</t>
  </si>
  <si>
    <t>NAMIZNI TENIS</t>
  </si>
  <si>
    <t>NOGOMET</t>
  </si>
  <si>
    <t>PLAVANJE</t>
  </si>
  <si>
    <t>ROKOMET</t>
  </si>
  <si>
    <t>RUGBY</t>
  </si>
  <si>
    <t>SABLJANJE</t>
  </si>
  <si>
    <t>TAEKWONDO - ITF</t>
  </si>
  <si>
    <t>TAEKWONDO - WTF</t>
  </si>
  <si>
    <t>TENIS</t>
  </si>
  <si>
    <t>TRIATLON</t>
  </si>
  <si>
    <t>VATERPOLO</t>
  </si>
  <si>
    <t>VESLANJE</t>
  </si>
  <si>
    <t>DVIGANJE UTEŽI</t>
  </si>
  <si>
    <t>BALINANJE</t>
  </si>
  <si>
    <t>BRIDGE</t>
  </si>
  <si>
    <t>FLOORBALL</t>
  </si>
  <si>
    <t>KARATE</t>
  </si>
  <si>
    <t>KEGLJANJE</t>
  </si>
  <si>
    <t>ŠAH - STANDARDNI</t>
  </si>
  <si>
    <t>JU - JITSU</t>
  </si>
  <si>
    <t>SAMBO</t>
  </si>
  <si>
    <t>SAVATE</t>
  </si>
  <si>
    <t>TAJSKI BOKS</t>
  </si>
  <si>
    <t>KEGLJANJE NA LEDU</t>
  </si>
  <si>
    <t>ODBOJKA</t>
  </si>
  <si>
    <t>ODBOJKA NA MIVKI</t>
  </si>
  <si>
    <t>HOKEJ NA TRAVI</t>
  </si>
  <si>
    <t>GIMNASTIKA - RITMIČNA</t>
  </si>
  <si>
    <t>KAJAK KANU - MIRNE VODE</t>
  </si>
  <si>
    <t>KOLESARSTVO - CESTNO</t>
  </si>
  <si>
    <t>KOLESARSTVO - GORSKO</t>
  </si>
  <si>
    <t>KOLESARSTVO - STEZA</t>
  </si>
  <si>
    <t>LOKOSTRELSTVO - TARČNO</t>
  </si>
  <si>
    <t>STRELSTVO</t>
  </si>
  <si>
    <t>SMUČANJE - ALPSKO</t>
  </si>
  <si>
    <t>DRSANJE - KRATKE PROGE</t>
  </si>
  <si>
    <t>DRSANJE - UMETNOSTNO</t>
  </si>
  <si>
    <t>HOKEJ NA LEDU</t>
  </si>
  <si>
    <t>KAJAK KANU - SPUST</t>
  </si>
  <si>
    <t>RAFTING</t>
  </si>
  <si>
    <t>KICKBOKS - WAKO</t>
  </si>
  <si>
    <t>SQUASH</t>
  </si>
  <si>
    <t>LETALSTVO - PARA SKI</t>
  </si>
  <si>
    <t>HOKEJ IN LINE</t>
  </si>
  <si>
    <t>KOŠARKA 3 na 3</t>
  </si>
  <si>
    <t>FUTSAL - MALI NOGOMET</t>
  </si>
  <si>
    <t>HOKEJ V DVORANI</t>
  </si>
  <si>
    <t>GIMNASTIKA - AEROBIKA</t>
  </si>
  <si>
    <t>ATLETIKA - CESTNI TEK</t>
  </si>
  <si>
    <t>ATLETIKA - GORSKI TEK</t>
  </si>
  <si>
    <t>ATLETIKA - KROS</t>
  </si>
  <si>
    <t>KAJAK KANU - MARATON</t>
  </si>
  <si>
    <t>ORIENTACIJSKI TEK</t>
  </si>
  <si>
    <t>SMUČANJE - TELEMARK</t>
  </si>
  <si>
    <t>ORIENTACIJA - PRECIZNA</t>
  </si>
  <si>
    <t>PLANINSTVO - ALPINIZEM</t>
  </si>
  <si>
    <t>RIBIŠTVO - KASTING</t>
  </si>
  <si>
    <t>BILIJARD - POOL</t>
  </si>
  <si>
    <t>LOKOSTRELSTVO - POLJSKO</t>
  </si>
  <si>
    <t>KONJENIŠTVO - DRESURA</t>
  </si>
  <si>
    <t>ATLETIKA - STADIONSKA</t>
  </si>
  <si>
    <t>GIMNASTIKA - ŠPORTNA</t>
  </si>
  <si>
    <t>GIMNASTIKA - TRAMPOLIN</t>
  </si>
  <si>
    <t>KAJAK KANU - SLALOM</t>
  </si>
  <si>
    <t>KONJENIŠTVO - PRESKAKOVANJE OVIR</t>
  </si>
  <si>
    <t>ROKOBORBA - PROSTI SLOG</t>
  </si>
  <si>
    <t>SMUČANJE - NORDIJSKA KOMBINACIJA</t>
  </si>
  <si>
    <t>SMUČANJE - PROSTI SLOG</t>
  </si>
  <si>
    <t>SANKANJE - UMETNE PROGE</t>
  </si>
  <si>
    <t>BOB - SKELETON</t>
  </si>
  <si>
    <t>SMUČANJE - SMUČARSKI SKOKI</t>
  </si>
  <si>
    <t>SMUČANJE - SMUČARSKI TEKI</t>
  </si>
  <si>
    <t>PLANINSTVO - ŠPORTNO PLEZANJE</t>
  </si>
  <si>
    <t>AVTOMOTO - KARTING</t>
  </si>
  <si>
    <t>AVTOMOTO - CESTNO HITROSTNI</t>
  </si>
  <si>
    <t>AVTOMOTO - ENDURO</t>
  </si>
  <si>
    <t>AVTOMOTO - MOTOKROS</t>
  </si>
  <si>
    <t>AVTOMOTO - SPEEDWAY</t>
  </si>
  <si>
    <t>LETALSTVO -  AKROBATSKO LETENJE</t>
  </si>
  <si>
    <t>LETALSTVO - BALONARSTVO</t>
  </si>
  <si>
    <t>LETALSTVO - JADRALNO LETENJE</t>
  </si>
  <si>
    <t>LETALSTVO - JADRALNO PADALSTVO</t>
  </si>
  <si>
    <t>LETALSTVO - JADRALNO ZMAJARSTVO</t>
  </si>
  <si>
    <t>LETALSTVO - MODELARSTVO</t>
  </si>
  <si>
    <t>LETALSTVO - MOTORNO LETENJE</t>
  </si>
  <si>
    <t>LETALSTVO - PADALSTVO</t>
  </si>
  <si>
    <t>LETALSTVO - SKUPINSKI LIKOVNI SKOKI</t>
  </si>
  <si>
    <t>LETALSTVO- UMETNIŠKE DISCIPLINE</t>
  </si>
  <si>
    <t>LETALSTVO - ULTRA LAHKA LETALA</t>
  </si>
  <si>
    <t>AVTOMOTO - AVTOKROS</t>
  </si>
  <si>
    <t>AVTOMOTO - GORSKO HITROSTNI</t>
  </si>
  <si>
    <t>AVTOMOTO - RALLY</t>
  </si>
  <si>
    <t>POTAPLJANJE - PODVODNI HOKEJ</t>
  </si>
  <si>
    <t>BASEBALL - BASEBALL</t>
  </si>
  <si>
    <t>BASEBALL - SOFTBALL</t>
  </si>
  <si>
    <t>PLES - AKROBATSKI R&amp;R</t>
  </si>
  <si>
    <t>PLES - MODERNI TEKMOVALNI</t>
  </si>
  <si>
    <t xml:space="preserve">PLES - ST IN LA </t>
  </si>
  <si>
    <t>KOTALKANJE - UMETNOSTNO</t>
  </si>
  <si>
    <t>ORIENTACIJA - SMUČARSKA</t>
  </si>
  <si>
    <t>PLANINSTVO - TURNO SMUČANJE</t>
  </si>
  <si>
    <t>PLAVANJE - S PLAVUTMI</t>
  </si>
  <si>
    <t>POTAPLJANJE - PROSTO</t>
  </si>
  <si>
    <t>TRIATLON - AKVATLON</t>
  </si>
  <si>
    <t>TRIATLON - DUATLON</t>
  </si>
  <si>
    <t>KOTALKANJE - HITROSTNO ROLANJE</t>
  </si>
  <si>
    <t>PLANINSTVO - LEDNO PLEZANJE</t>
  </si>
  <si>
    <t>SANKANJE - NARAVNE PROGE</t>
  </si>
  <si>
    <t xml:space="preserve">POTAPLJANJE - HITROSTNO </t>
  </si>
  <si>
    <t>RIBOLOV - SLADKOVODNI ŠPORTNI</t>
  </si>
  <si>
    <t>POTAPLJANJE - PODVODNA FOTOGRAFIJA</t>
  </si>
  <si>
    <t>POTAPLJANJE - PODVODNA ORIENTACIJA</t>
  </si>
  <si>
    <t>POTAPLJANJE - PODVODNI LOV</t>
  </si>
  <si>
    <t>RIBOLOV - ŠPORTNI NA MORJU</t>
  </si>
  <si>
    <t>STRELSTVO - SAMOSTREL</t>
  </si>
  <si>
    <t>ŠAH - POSPEŠENI</t>
  </si>
  <si>
    <t>MISELNE IGRE</t>
  </si>
  <si>
    <t>ROKOBORBA - GRŠKO RIMSKI  SLOG</t>
  </si>
  <si>
    <t>ORIENTACIJA - Z GORSKIMI KOLESI</t>
  </si>
  <si>
    <t xml:space="preserve">PLAVANJE - DALJINSKO </t>
  </si>
  <si>
    <t>ŠAH - HITROPOTEZNI</t>
  </si>
  <si>
    <t>SEZNAM ŠPORTNIH PANOG - OLIMPIJSKE / NEOLIMPIJSKE / MISELNE</t>
  </si>
  <si>
    <t>PANOGE V PROGRAMU POLETNIH OLIMPIJSKIH IGER</t>
  </si>
  <si>
    <t>PANOGE V PROGRAMU ZIMSKIH OI</t>
  </si>
  <si>
    <t>NEOLIMPIJSKE ŠPORTNE PANOGE -1</t>
  </si>
  <si>
    <t>NEOLIMPIJSKE ŠPORTNE PANOGE - 2</t>
  </si>
  <si>
    <t>SMUČANJE - BIATLON</t>
  </si>
  <si>
    <t>SMUČANJE - DESKANJE NA SNEGU</t>
  </si>
  <si>
    <t>SEZNAM ŠPORTNIH PANOG - PO PREVLADUJOČIH ZNAČILNOSTIH</t>
  </si>
  <si>
    <t>GIBALNO TEHNIČNE</t>
  </si>
  <si>
    <t xml:space="preserve">KOLEKTIVNE </t>
  </si>
  <si>
    <t>VZDRŽLJIVOSTNE</t>
  </si>
  <si>
    <t>S PLOVILI</t>
  </si>
  <si>
    <t>KAJAK - KANU - SLALOM</t>
  </si>
  <si>
    <t>KAJAK - KANU - SPUST</t>
  </si>
  <si>
    <t>PRECIZNOSTNE</t>
  </si>
  <si>
    <t xml:space="preserve">BORILNE </t>
  </si>
  <si>
    <t xml:space="preserve">Z LOPARJI </t>
  </si>
  <si>
    <t>IZRAZITO V NARAVI</t>
  </si>
  <si>
    <t xml:space="preserve">MISELNE </t>
  </si>
  <si>
    <t>UMETNIŠKI VTIS</t>
  </si>
  <si>
    <t xml:space="preserve">OSNOVNI PODATKI </t>
  </si>
  <si>
    <t>številka poslovnega (transakcijskega) računa:</t>
  </si>
  <si>
    <r>
      <t xml:space="preserve">JAVNI: sredstva </t>
    </r>
    <r>
      <rPr>
        <b/>
        <sz val="11"/>
        <color theme="1"/>
        <rFont val="Calibri"/>
        <family val="2"/>
        <charset val="238"/>
        <scheme val="minor"/>
      </rPr>
      <t>FŠO (FUNDACIJA)</t>
    </r>
    <r>
      <rPr>
        <sz val="11"/>
        <color theme="1"/>
        <rFont val="Calibri"/>
        <family val="2"/>
        <charset val="238"/>
        <scheme val="minor"/>
      </rPr>
      <t>:</t>
    </r>
  </si>
  <si>
    <t xml:space="preserve">1. </t>
  </si>
  <si>
    <t xml:space="preserve">V poglavju "ČLANSTVO"vnesite podatke o zahtevanih "kategorijah" članstva. </t>
  </si>
  <si>
    <t>žig:</t>
  </si>
  <si>
    <t>IZVAJALEC LPŠ</t>
  </si>
  <si>
    <t>funkcija pri izvajalcu:</t>
  </si>
  <si>
    <r>
      <t xml:space="preserve">člani društva </t>
    </r>
    <r>
      <rPr>
        <b/>
        <sz val="11"/>
        <color theme="1"/>
        <rFont val="Calibri"/>
        <family val="2"/>
        <charset val="238"/>
        <scheme val="minor"/>
      </rPr>
      <t>VSI:</t>
    </r>
  </si>
  <si>
    <r>
      <t xml:space="preserve">člani društva </t>
    </r>
    <r>
      <rPr>
        <b/>
        <sz val="11"/>
        <color theme="1"/>
        <rFont val="Calibri"/>
        <family val="2"/>
        <charset val="238"/>
        <scheme val="minor"/>
      </rPr>
      <t>S PLAČANO ČLANARINO:</t>
    </r>
  </si>
  <si>
    <r>
      <t xml:space="preserve">tekmovalci </t>
    </r>
    <r>
      <rPr>
        <b/>
        <sz val="11"/>
        <color theme="1"/>
        <rFont val="Calibri"/>
        <family val="2"/>
        <charset val="238"/>
        <scheme val="minor"/>
      </rPr>
      <t>REGISTRIRANI PRI NPŠZ/OKS-ZŠZ:</t>
    </r>
  </si>
  <si>
    <t>VIRI SREDSTEV</t>
  </si>
  <si>
    <t>so vse navedbe v prijavi resnične in ustrezajo dejanskemu stanju.</t>
  </si>
  <si>
    <t>ČLANSTVO</t>
  </si>
  <si>
    <r>
      <t xml:space="preserve"> OBJEKT</t>
    </r>
    <r>
      <rPr>
        <b/>
        <sz val="8"/>
        <rFont val="Calibri"/>
        <family val="2"/>
        <charset val="238"/>
        <scheme val="minor"/>
      </rPr>
      <t xml:space="preserve"> </t>
    </r>
    <r>
      <rPr>
        <b/>
        <sz val="8"/>
        <color rgb="FF002060"/>
        <rFont val="Calibri"/>
        <family val="2"/>
        <charset val="238"/>
        <scheme val="minor"/>
      </rPr>
      <t>vadba</t>
    </r>
  </si>
  <si>
    <r>
      <t xml:space="preserve"> KADER </t>
    </r>
    <r>
      <rPr>
        <b/>
        <sz val="8"/>
        <color rgb="FF002060"/>
        <rFont val="Calibri"/>
        <family val="2"/>
        <charset val="238"/>
        <scheme val="minor"/>
      </rPr>
      <t>izobrazba</t>
    </r>
  </si>
  <si>
    <t>celoletna vadba: PREDŠOLSKI - do 6 let</t>
  </si>
  <si>
    <t xml:space="preserve">celoletna vadba: ŠOLOOBVEZNI - do 15 let </t>
  </si>
  <si>
    <t xml:space="preserve">celoletna vadba: MLADINA - do 19 let </t>
  </si>
  <si>
    <t xml:space="preserve">VADBENA SKUPINA </t>
  </si>
  <si>
    <t>PRIIMEK IN IME TRENERJA:</t>
  </si>
  <si>
    <t>PRIDOBLJENI STROKOVNI NAZIV:</t>
  </si>
  <si>
    <t>celoletna pripravljalna skupina: U-6; U-7</t>
  </si>
  <si>
    <t>celoletna pripravljalna skupina: U-8; U-9</t>
  </si>
  <si>
    <t>celoletna pripravljalna skupina: U-10; U-11</t>
  </si>
  <si>
    <t>celoletna tekmovalna skupina: U-12; U-13</t>
  </si>
  <si>
    <t>celoletna tekmovalna skupina: U-14; U-15</t>
  </si>
  <si>
    <t>celoletna tekmovalna skupina: U-16; U-17</t>
  </si>
  <si>
    <t>celoletna tekmovalna skupina: U-18; U-19</t>
  </si>
  <si>
    <t>IZBOR ŠPORTNE PANOGE:</t>
  </si>
  <si>
    <t>IZBOR ŠTEVILA PROGRAMOV:</t>
  </si>
  <si>
    <t>PRIJAVA ŠTEVILA UDELEŽENCEV:</t>
  </si>
  <si>
    <t>OBVEZNE PRILOGE:</t>
  </si>
  <si>
    <t>ŠTEVILO UDELEŽENCEV</t>
  </si>
  <si>
    <t xml:space="preserve">ŠPORTNI OBJEKT </t>
  </si>
  <si>
    <t xml:space="preserve">STROKOVNI KADER </t>
  </si>
  <si>
    <t>kader:</t>
  </si>
  <si>
    <t xml:space="preserve"> REZULTATI </t>
  </si>
  <si>
    <t>naslov spletne povezave:</t>
  </si>
  <si>
    <t>udeleženci ŠTEVILO</t>
  </si>
  <si>
    <t>PRILOGE K PRIJAVI (PRI-1)</t>
  </si>
  <si>
    <t>celoletna tekmovalna skupina:</t>
  </si>
  <si>
    <t>skupaj RE:</t>
  </si>
  <si>
    <t>skupaj KŠ:</t>
  </si>
  <si>
    <t>IZVAJALEC</t>
  </si>
  <si>
    <t xml:space="preserve">leta neprekinjenega delovanja </t>
  </si>
  <si>
    <t>KONTAKTNA OSEBA</t>
  </si>
  <si>
    <t>naslov spletne strani:</t>
  </si>
  <si>
    <t>PODATKE VNAŠATE SAMO V CELICE OBARVANE Z RUMENO!</t>
  </si>
  <si>
    <t>PRILOGE K PRIJAVI (PRI-2)</t>
  </si>
  <si>
    <r>
      <t xml:space="preserve">PROGRAM </t>
    </r>
    <r>
      <rPr>
        <b/>
        <sz val="8"/>
        <color rgb="FF002060"/>
        <rFont val="Calibri"/>
        <family val="2"/>
        <charset val="238"/>
        <scheme val="minor"/>
      </rPr>
      <t xml:space="preserve">udeleženci </t>
    </r>
  </si>
  <si>
    <r>
      <t xml:space="preserve">str. naziv </t>
    </r>
    <r>
      <rPr>
        <b/>
        <sz val="8"/>
        <color rgb="FF002060"/>
        <rFont val="Calibri"/>
        <family val="2"/>
        <charset val="238"/>
        <scheme val="minor"/>
      </rPr>
      <t>POTRDILO</t>
    </r>
  </si>
  <si>
    <r>
      <t xml:space="preserve">PROJEKT </t>
    </r>
    <r>
      <rPr>
        <b/>
        <sz val="8"/>
        <color rgb="FF002060"/>
        <rFont val="Calibri"/>
        <family val="2"/>
        <charset val="238"/>
        <scheme val="minor"/>
      </rPr>
      <t xml:space="preserve">udeleženci </t>
    </r>
  </si>
  <si>
    <r>
      <t>ŠTEVILO</t>
    </r>
    <r>
      <rPr>
        <b/>
        <sz val="8"/>
        <rFont val="Calibri"/>
        <family val="2"/>
        <charset val="238"/>
        <scheme val="minor"/>
      </rPr>
      <t xml:space="preserve"> </t>
    </r>
    <r>
      <rPr>
        <sz val="8"/>
        <rFont val="Calibri"/>
        <family val="2"/>
        <charset val="238"/>
        <scheme val="minor"/>
      </rPr>
      <t>osebe/čas</t>
    </r>
  </si>
  <si>
    <t>POTRDILO - ODLOČBA</t>
  </si>
  <si>
    <t xml:space="preserve">DA </t>
  </si>
  <si>
    <t xml:space="preserve">DA  </t>
  </si>
  <si>
    <t>odločba UE</t>
  </si>
  <si>
    <t>projekti ŠTEVILO</t>
  </si>
  <si>
    <t>programi ŠTEVILO</t>
  </si>
  <si>
    <t>datum pridobitve</t>
  </si>
  <si>
    <r>
      <t xml:space="preserve">SKUPAJ SREDSTVA PO </t>
    </r>
    <r>
      <rPr>
        <b/>
        <sz val="11"/>
        <color theme="1"/>
        <rFont val="Calibri"/>
        <family val="2"/>
        <charset val="238"/>
        <scheme val="minor"/>
      </rPr>
      <t>FINANČNEM PLANU (SKUPAJ)</t>
    </r>
    <r>
      <rPr>
        <sz val="11"/>
        <color theme="1"/>
        <rFont val="Calibri"/>
        <family val="2"/>
        <charset val="238"/>
        <scheme val="minor"/>
      </rPr>
      <t>:</t>
    </r>
  </si>
  <si>
    <r>
      <rPr>
        <sz val="8"/>
        <color theme="1"/>
        <rFont val="Calibri"/>
        <family val="2"/>
        <charset val="238"/>
        <scheme val="minor"/>
      </rPr>
      <t>vlogo izpolnil:                                                                                               ime in priimek:</t>
    </r>
    <r>
      <rPr>
        <sz val="9"/>
        <color theme="1"/>
        <rFont val="Calibri"/>
        <family val="2"/>
        <charset val="238"/>
        <scheme val="minor"/>
      </rPr>
      <t xml:space="preserve">                                                                                            ŽIG in PODPIS</t>
    </r>
  </si>
  <si>
    <t>OBRAZEC 2</t>
  </si>
  <si>
    <t>(če je pogoj izpolnjen, v prvo prazno kolono vpišite DA, v nasprotnem primeru pa v drugo NE!)</t>
  </si>
  <si>
    <r>
      <t xml:space="preserve">KAKOVOSTNI ŠPORT - </t>
    </r>
    <r>
      <rPr>
        <b/>
        <sz val="12"/>
        <color rgb="FF0070C0"/>
        <rFont val="Calibri"/>
        <family val="2"/>
        <charset val="238"/>
        <scheme val="minor"/>
      </rPr>
      <t>KŠ (društva)</t>
    </r>
  </si>
  <si>
    <r>
      <t xml:space="preserve">ŠPORTNA REKREACIJA - </t>
    </r>
    <r>
      <rPr>
        <b/>
        <sz val="12"/>
        <color rgb="FF0070C0"/>
        <rFont val="Calibri"/>
        <family val="2"/>
        <charset val="238"/>
        <scheme val="minor"/>
      </rPr>
      <t>RE (društva)</t>
    </r>
  </si>
  <si>
    <t xml:space="preserve">POSEBNO OPOZORILO: </t>
  </si>
  <si>
    <t>Noben udeleženec vadbe ne more biti hkrati prijavljen v dveh ali večih  vadbenih skupinah istega izvajalca!</t>
  </si>
  <si>
    <r>
      <t xml:space="preserve">nismo v stečajnem postopku, postopku prisilne poravnave ali likvidacije.                                      </t>
    </r>
    <r>
      <rPr>
        <sz val="11"/>
        <color rgb="FF0070C0"/>
        <rFont val="Calibri"/>
        <family val="2"/>
        <charset val="238"/>
        <scheme val="minor"/>
      </rPr>
      <t xml:space="preserve"> </t>
    </r>
    <r>
      <rPr>
        <sz val="11"/>
        <color rgb="FF002060"/>
        <rFont val="Calibri"/>
        <family val="2"/>
        <charset val="238"/>
        <scheme val="minor"/>
      </rPr>
      <t xml:space="preserve">(velja za gospodarske organizacije registrirane po ZGD)    </t>
    </r>
    <r>
      <rPr>
        <sz val="12"/>
        <color rgb="FF002060"/>
        <rFont val="Calibri"/>
        <family val="2"/>
        <charset val="238"/>
        <scheme val="minor"/>
      </rPr>
      <t xml:space="preserve">                                                   </t>
    </r>
  </si>
  <si>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</si>
  <si>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NAVODILA ZA IZPOLNJEVANJE "OBRAZCA 2"</t>
  </si>
  <si>
    <t>skupaj RAZVOJ:</t>
  </si>
  <si>
    <t>PRILOGE K PRIJAVI ŠPORTNIH PROGRAMOV V DRUŠTVIH</t>
  </si>
  <si>
    <t>PODATKE VNAŠATE SAMO V POLJA OBARVANA Z RUMENO!</t>
  </si>
  <si>
    <r>
      <t xml:space="preserve">IZPOLNJEN OBRAZEC "PRI-1" JE OBVEZEN ZA VSAKO PRIJAVLJENO VADBENO SKUPINO </t>
    </r>
    <r>
      <rPr>
        <b/>
        <sz val="14"/>
        <color rgb="FF002060"/>
        <rFont val="Calibri"/>
        <family val="2"/>
        <charset val="238"/>
        <scheme val="minor"/>
      </rPr>
      <t>POSEBEJ!</t>
    </r>
  </si>
  <si>
    <r>
      <t xml:space="preserve">JAVNI: občinski proračun za </t>
    </r>
    <r>
      <rPr>
        <b/>
        <sz val="11"/>
        <color theme="1"/>
        <rFont val="Calibri"/>
        <family val="2"/>
        <charset val="238"/>
        <scheme val="minor"/>
      </rPr>
      <t>ŠPORTNE PROGRAME</t>
    </r>
    <r>
      <rPr>
        <sz val="11"/>
        <color theme="1"/>
        <rFont val="Calibri"/>
        <family val="2"/>
        <charset val="238"/>
        <scheme val="minor"/>
      </rPr>
      <t>:</t>
    </r>
  </si>
  <si>
    <r>
      <t xml:space="preserve">JAVNI: občinski proračun za </t>
    </r>
    <r>
      <rPr>
        <b/>
        <sz val="11"/>
        <color theme="1"/>
        <rFont val="Calibri"/>
        <family val="2"/>
        <charset val="238"/>
        <scheme val="minor"/>
      </rPr>
      <t>ŠPORTNE OBJEKTE</t>
    </r>
    <r>
      <rPr>
        <sz val="11"/>
        <color theme="1"/>
        <rFont val="Calibri"/>
        <family val="2"/>
        <charset val="238"/>
        <scheme val="minor"/>
      </rPr>
      <t>:</t>
    </r>
  </si>
  <si>
    <t>OBRAZEC  1B</t>
  </si>
  <si>
    <t>PRIJAVA ŠPORTNIH PROGRAMOV: DRUŠTVA</t>
  </si>
  <si>
    <t xml:space="preserve">SPLOŠNO: </t>
  </si>
  <si>
    <t>VSI (M/Ž)                          (20 - 35 let)</t>
  </si>
  <si>
    <t>VSI (M/Ž)                          (nad 35 let)</t>
  </si>
  <si>
    <t>VSI (M/Ž)          (do 19 let)</t>
  </si>
  <si>
    <r>
      <t xml:space="preserve">ZASEBNI: sredstva </t>
    </r>
    <r>
      <rPr>
        <b/>
        <sz val="11"/>
        <color theme="1"/>
        <rFont val="Calibri"/>
        <family val="2"/>
        <charset val="238"/>
        <scheme val="minor"/>
      </rPr>
      <t>GOSTINSKE DEJAVNOSTI</t>
    </r>
    <r>
      <rPr>
        <sz val="11"/>
        <color theme="1"/>
        <rFont val="Calibri"/>
        <family val="2"/>
        <charset val="238"/>
        <scheme val="minor"/>
      </rPr>
      <t xml:space="preserve"> in</t>
    </r>
    <r>
      <rPr>
        <b/>
        <sz val="11"/>
        <color theme="1"/>
        <rFont val="Calibri"/>
        <family val="2"/>
        <charset val="238"/>
        <scheme val="minor"/>
      </rPr>
      <t xml:space="preserve"> DRUGI VIRI:</t>
    </r>
  </si>
  <si>
    <r>
      <t xml:space="preserve">ZASEBNI: sredstva </t>
    </r>
    <r>
      <rPr>
        <b/>
        <sz val="11"/>
        <color theme="1"/>
        <rFont val="Calibri"/>
        <family val="2"/>
        <charset val="238"/>
        <scheme val="minor"/>
      </rPr>
      <t>ČLANARIN</t>
    </r>
    <r>
      <rPr>
        <sz val="11"/>
        <color theme="1"/>
        <rFont val="Calibri"/>
        <family val="2"/>
        <charset val="238"/>
        <scheme val="minor"/>
      </rPr>
      <t>:</t>
    </r>
  </si>
  <si>
    <r>
      <t xml:space="preserve">ZASEBNI: sredstva </t>
    </r>
    <r>
      <rPr>
        <b/>
        <sz val="11"/>
        <color theme="1"/>
        <rFont val="Calibri"/>
        <family val="2"/>
        <charset val="238"/>
        <scheme val="minor"/>
      </rPr>
      <t>VADNIN/ŠOLNIN/PRIJAVNIN</t>
    </r>
    <r>
      <rPr>
        <sz val="11"/>
        <color theme="1"/>
        <rFont val="Calibri"/>
        <family val="2"/>
        <charset val="238"/>
        <scheme val="minor"/>
      </rPr>
      <t>:</t>
    </r>
  </si>
  <si>
    <r>
      <t xml:space="preserve">ZASEBNI: sredstva </t>
    </r>
    <r>
      <rPr>
        <b/>
        <sz val="11"/>
        <color theme="1"/>
        <rFont val="Calibri"/>
        <family val="2"/>
        <charset val="238"/>
        <scheme val="minor"/>
      </rPr>
      <t>POKROVITELJEV/DONATORJEV:</t>
    </r>
  </si>
  <si>
    <t>RAZMERJE MED JAVNIMI IN ZASEBNIMI VIRI (SO)FINANCIRANJA:</t>
  </si>
  <si>
    <t>JAVNI (v %)</t>
  </si>
  <si>
    <t>ZASEBNI (v %)</t>
  </si>
  <si>
    <t>SKUPAJ (v %)</t>
  </si>
  <si>
    <t>leto/viri</t>
  </si>
  <si>
    <t>št. PRIJAVLJENIH PROGRAMOV:</t>
  </si>
  <si>
    <t>št. UDELEŽENCEV PROGRAMOV:</t>
  </si>
  <si>
    <t>NA PROGRAM                                      (JAVNI viri):</t>
  </si>
  <si>
    <t>NA UDELEŽENCA (JAVNI viri):</t>
  </si>
  <si>
    <t>NA PROGRAM                                      (VSI viri):</t>
  </si>
  <si>
    <t>NA UDELEŽENCA                        (VSI viri):</t>
  </si>
  <si>
    <t>V poglavjih "IZVAJALEC LPŠ" in "KONTAKTNA OSEBA" vpišite zahtevane podatke o prijavitelju in osebi za kontakt.</t>
  </si>
  <si>
    <t>NAVODILA ZA IZPOLNJEVANJE</t>
  </si>
  <si>
    <t>SPLOŠNO:</t>
  </si>
  <si>
    <t>Vpišite športno panogo,  s katero se vadbena skupina PRETEŽNO ukvarja. V kolikor gre za rekreativno skupino, kjer se izvaja več športnih panog, vpišite "VEČ PANOG"! Če programa ne prijavljate, vpišite "0"!</t>
  </si>
  <si>
    <t>OBRAZEC "OBR-2"</t>
  </si>
  <si>
    <t>OBRAZEC "OBR-1B"</t>
  </si>
  <si>
    <r>
      <t>V rubriki "</t>
    </r>
    <r>
      <rPr>
        <b/>
        <sz val="10.5"/>
        <color rgb="FF002060"/>
        <rFont val="Calibri"/>
        <family val="2"/>
        <charset val="238"/>
        <scheme val="minor"/>
      </rPr>
      <t>število udeležencev</t>
    </r>
    <r>
      <rPr>
        <sz val="10.5"/>
        <color rgb="FF002060"/>
        <rFont val="Calibri"/>
        <family val="2"/>
        <charset val="238"/>
        <scheme val="minor"/>
      </rPr>
      <t xml:space="preserve">" s številko vpišite VSE udeležence v prijavljenem programu. </t>
    </r>
  </si>
  <si>
    <t>NAVODILA ZA IZPOLNJEVANJE OBRAZCA "OBR-1B"</t>
  </si>
  <si>
    <t>Obrazec izpolnjujejo izvajalci športnih programov v športnih društvih in klubih!</t>
  </si>
  <si>
    <t>DELOVANJE DRUŠTEV: PRILOGA</t>
  </si>
  <si>
    <t>ČLANSTVO S PLAČANO ČLANARINO:</t>
  </si>
  <si>
    <t>ŠTEVILO REGISTRIRANIH TEKMOVALCEV:</t>
  </si>
  <si>
    <t>ŠPORTNA PANOGA</t>
  </si>
  <si>
    <t>prireditve ŠTEVILO</t>
  </si>
  <si>
    <t>NAZIV PRIREDITVE</t>
  </si>
  <si>
    <t>skupaj PRIREDITVE:</t>
  </si>
  <si>
    <t xml:space="preserve">DELOVANJE ŠPORTNIH DRUŠTEV NA LOKALNEM NIVOJU </t>
  </si>
  <si>
    <t>DELOVANJE ŠPORTNIH DRUŠTEV:</t>
  </si>
  <si>
    <t>TERMIN                                            (dan v tednu)</t>
  </si>
  <si>
    <t>URA                                                            (od - do)</t>
  </si>
  <si>
    <t>SKUPAJ UR                          (na letni ravni)</t>
  </si>
  <si>
    <t>NAVODILA ZA IZPOLNJEVANJE OBRAZCA "PRI-1"</t>
  </si>
  <si>
    <r>
      <t xml:space="preserve">Za vsako nadaljnjo vadbeno skupino </t>
    </r>
    <r>
      <rPr>
        <b/>
        <sz val="10.5"/>
        <color rgb="FF002060"/>
        <rFont val="Calibri"/>
        <family val="2"/>
        <charset val="238"/>
        <scheme val="minor"/>
      </rPr>
      <t>KOPIRAJTE ZAVIHEK (LIST)</t>
    </r>
    <r>
      <rPr>
        <sz val="10.5"/>
        <color rgb="FF002060"/>
        <rFont val="Calibri"/>
        <family val="2"/>
        <charset val="238"/>
        <scheme val="minor"/>
      </rPr>
      <t xml:space="preserve">! To storite tako, da z desno miško kliknete na zavihek "PRI-1" (spodaj), v "meniju" izberete </t>
    </r>
    <r>
      <rPr>
        <b/>
        <sz val="10.5"/>
        <color rgb="FF002060"/>
        <rFont val="Calibri"/>
        <family val="2"/>
        <charset val="238"/>
        <scheme val="minor"/>
      </rPr>
      <t>PREMAKNI ALI KOPIRAJ</t>
    </r>
    <r>
      <rPr>
        <sz val="10.5"/>
        <color rgb="FF002060"/>
        <rFont val="Calibri"/>
        <family val="2"/>
        <charset val="238"/>
        <scheme val="minor"/>
      </rPr>
      <t xml:space="preserve">, odkljukate </t>
    </r>
    <r>
      <rPr>
        <b/>
        <sz val="10.5"/>
        <color rgb="FF002060"/>
        <rFont val="Calibri"/>
        <family val="2"/>
        <charset val="238"/>
        <scheme val="minor"/>
      </rPr>
      <t>USTVARI KOPIJO</t>
    </r>
    <r>
      <rPr>
        <sz val="10.5"/>
        <color rgb="FF002060"/>
        <rFont val="Calibri"/>
        <family val="2"/>
        <charset val="238"/>
        <scheme val="minor"/>
      </rPr>
      <t>, poiščete opcijo (</t>
    </r>
    <r>
      <rPr>
        <b/>
        <sz val="10.5"/>
        <color rgb="FF002060"/>
        <rFont val="Calibri"/>
        <family val="2"/>
        <charset val="238"/>
        <scheme val="minor"/>
      </rPr>
      <t>PREMAKNI NA KONEC</t>
    </r>
    <r>
      <rPr>
        <sz val="10.5"/>
        <color rgb="FF002060"/>
        <rFont val="Calibri"/>
        <family val="2"/>
        <charset val="238"/>
        <scheme val="minor"/>
      </rPr>
      <t xml:space="preserve">) in potrdite z </t>
    </r>
    <r>
      <rPr>
        <b/>
        <sz val="10.5"/>
        <color rgb="FF002060"/>
        <rFont val="Calibri"/>
        <family val="2"/>
        <charset val="238"/>
        <scheme val="minor"/>
      </rPr>
      <t>V REDU</t>
    </r>
    <r>
      <rPr>
        <sz val="10.5"/>
        <color rgb="FF002060"/>
        <rFont val="Calibri"/>
        <family val="2"/>
        <charset val="238"/>
        <scheme val="minor"/>
      </rPr>
      <t xml:space="preserve">! Ustvari se nov zavikeh </t>
    </r>
    <r>
      <rPr>
        <b/>
        <sz val="10.5"/>
        <color rgb="FF002060"/>
        <rFont val="Calibri"/>
        <family val="2"/>
        <charset val="238"/>
        <scheme val="minor"/>
      </rPr>
      <t>(PRI-1 (2))</t>
    </r>
    <r>
      <rPr>
        <sz val="10.5"/>
        <color rgb="FF002060"/>
        <rFont val="Calibri"/>
        <family val="2"/>
        <charset val="238"/>
        <scheme val="minor"/>
      </rPr>
      <t>, ki ga lahko poljubno preimenujete!</t>
    </r>
  </si>
  <si>
    <t>VADBENA SKUPINA:</t>
  </si>
  <si>
    <t>ŠPORTNI OBJEKTI:</t>
  </si>
  <si>
    <t>STROKOVNI KADER:</t>
  </si>
  <si>
    <t>Vpišite podatke o trenerju (oziroma dveh, če sta dva), ki vodi skupino in njegovi strokovni usposobljenosti!</t>
  </si>
  <si>
    <t>REZULTATI:</t>
  </si>
  <si>
    <t>SEZNAM UDELEŽENCEV:</t>
  </si>
  <si>
    <r>
      <t xml:space="preserve">Za vsako prijavljeno vadbeno skupino </t>
    </r>
    <r>
      <rPr>
        <b/>
        <sz val="10.5"/>
        <color rgb="FF002060"/>
        <rFont val="Calibri"/>
        <family val="2"/>
        <charset val="238"/>
        <scheme val="minor"/>
      </rPr>
      <t>CELOLETNE VADBE</t>
    </r>
    <r>
      <rPr>
        <sz val="10.5"/>
        <color rgb="FF002060"/>
        <rFont val="Calibri"/>
        <family val="2"/>
        <charset val="238"/>
        <scheme val="minor"/>
      </rPr>
      <t xml:space="preserve"> je potrebno </t>
    </r>
    <r>
      <rPr>
        <b/>
        <sz val="10.5"/>
        <color rgb="FF002060"/>
        <rFont val="Calibri"/>
        <family val="2"/>
        <charset val="238"/>
        <scheme val="minor"/>
      </rPr>
      <t>POSEBEJ</t>
    </r>
    <r>
      <rPr>
        <sz val="10.5"/>
        <color rgb="FF002060"/>
        <rFont val="Calibri"/>
        <family val="2"/>
        <charset val="238"/>
        <scheme val="minor"/>
      </rPr>
      <t xml:space="preserve"> izpolniti obrazec "</t>
    </r>
    <r>
      <rPr>
        <b/>
        <sz val="10.5"/>
        <color rgb="FF002060"/>
        <rFont val="Calibri"/>
        <family val="2"/>
        <charset val="238"/>
        <scheme val="minor"/>
      </rPr>
      <t>PRI-1</t>
    </r>
    <r>
      <rPr>
        <sz val="10.5"/>
        <color rgb="FF002060"/>
        <rFont val="Calibri"/>
        <family val="2"/>
        <charset val="238"/>
        <scheme val="minor"/>
      </rPr>
      <t>" in ga priložiti prijavi</t>
    </r>
    <r>
      <rPr>
        <sz val="10.5"/>
        <color rgb="FF002060"/>
        <rFont val="Calibri"/>
        <family val="2"/>
        <charset val="238"/>
        <scheme val="minor"/>
      </rPr>
      <t>!</t>
    </r>
  </si>
  <si>
    <t>OBRAZEC "PRI-1"</t>
  </si>
  <si>
    <t>nimamo neporavnanih zapadlih obveznosti oziroma tekočih sodnih sporov z Republiko Slovenijo, Občino ROGATEC ali z njo povezanimi pravnimi osebami.</t>
  </si>
  <si>
    <t>imamo sedež oziroma stalno bivališče v občini ROGATEC, delujemo na območju občine ROGATEC in izvajamo športno dejavnost pretežno za prebivalce občine ROGATEC.</t>
  </si>
  <si>
    <t>imamo zagotovljene materialne, prostorske in organizacijske pogoje za uresničitev športnih programov in se obvezujemo, da bomo za izvajanje športnih programov zagotovili strokovni kader z ustrezno športno izobrazbo in/ali strokovno usposobljenostjo.</t>
  </si>
  <si>
    <t>NAVODILA ZA IZPOLNJEVANJE OBRAZCA "OSNOVNI PODATKI"</t>
  </si>
  <si>
    <t>PRIJAVA ŠPORTNIH PRIREDITEV</t>
  </si>
  <si>
    <t>IZVEDBA ŠPORTNIH PRIREDITEV</t>
  </si>
  <si>
    <t>ŠPORTNE PRIREDITVE:</t>
  </si>
  <si>
    <t xml:space="preserve">Vpišite zahtevane podatke o posamezni športni prireditvi, ki jo prijavljate. </t>
  </si>
  <si>
    <t>OBRAZCI SO PRIPRAVLJENI ZA RAČUNALNIŠKO VNAŠANJE PODATKOV!</t>
  </si>
  <si>
    <t>OBRAZEC "OSNOVNI PODATKI"</t>
  </si>
  <si>
    <r>
      <t xml:space="preserve">PROSTOČASNI ŠVOM - </t>
    </r>
    <r>
      <rPr>
        <b/>
        <sz val="12"/>
        <color rgb="FF0070C0"/>
        <rFont val="Calibri"/>
        <family val="2"/>
        <charset val="238"/>
        <scheme val="minor"/>
      </rPr>
      <t>predšolski, šoloobvezni in mladina (društva)</t>
    </r>
  </si>
  <si>
    <t>počitnice in pouka prosti dnevi: ŠVOM</t>
  </si>
  <si>
    <t>skupaj ŠVOM:</t>
  </si>
  <si>
    <r>
      <t xml:space="preserve">ŠVOM USMERJENI V KŠ/VŠ - </t>
    </r>
    <r>
      <rPr>
        <b/>
        <sz val="12"/>
        <color rgb="FF0070C0"/>
        <rFont val="Calibri"/>
        <family val="2"/>
        <charset val="238"/>
        <scheme val="minor"/>
      </rPr>
      <t>otroci in mladina (društva)</t>
    </r>
  </si>
  <si>
    <t>skupaj ŠVOM KŠ/VŠ:</t>
  </si>
  <si>
    <t>skupaj ŠVOM - PP:</t>
  </si>
  <si>
    <r>
      <t xml:space="preserve">PROSTOČASNI ŠVOM - PP - </t>
    </r>
    <r>
      <rPr>
        <b/>
        <sz val="12"/>
        <color rgb="FF0070C0"/>
        <rFont val="Calibri"/>
        <family val="2"/>
        <charset val="238"/>
        <scheme val="minor"/>
      </rPr>
      <t>predšolski, šoloobvezni in mladina (društva)</t>
    </r>
  </si>
  <si>
    <r>
      <t>Vpišite število prijavljenih programov!</t>
    </r>
    <r>
      <rPr>
        <b/>
        <sz val="10.5"/>
        <color rgb="FF002060"/>
        <rFont val="Calibri"/>
        <family val="2"/>
        <charset val="238"/>
        <scheme val="minor"/>
      </rPr>
      <t xml:space="preserve"> </t>
    </r>
    <r>
      <rPr>
        <sz val="10.5"/>
        <color rgb="FF002060"/>
        <rFont val="Calibri"/>
        <family val="2"/>
        <charset val="238"/>
        <scheme val="minor"/>
      </rPr>
      <t xml:space="preserve"> Če programa ne prijavljate, vpišite "0"!</t>
    </r>
  </si>
  <si>
    <t xml:space="preserve">                                                                                          (Ne pozabite na hrbtni strani kuverte navesti naziv in naslov kandidata)</t>
  </si>
  <si>
    <t>dovoljujemo predstavniku Občine Rogatec in/ali od nje pooblaščeni organizaciji, da lahko kadarkoli v času trajanja pogodbe resničnost navedenih podatkov fizično preveri.</t>
  </si>
  <si>
    <t>ŠVOM USMERJENI: kategorizirani (MLR)</t>
  </si>
  <si>
    <t>ŠVOM USMERJENI: kategorizirani (PR)</t>
  </si>
  <si>
    <t>PRIIMEK in IME (morebitna kategorizacija (MLR, PR, DR)</t>
  </si>
  <si>
    <t>V tabelo vnesite podatke o udeležencih vadbene skupine in označite morebitne udeležence, ki so v zadnji objavi OKS-ZŠZ pred objavo tega javnega razpisa dosegli status športnika mladinskega, perspektivnega ali državnega razreda.</t>
  </si>
  <si>
    <t>Izpopolnjevanje: potrjevanje licenc</t>
  </si>
  <si>
    <t xml:space="preserve">seznam </t>
  </si>
  <si>
    <t>Prijavi projektov izpopolnjevanja je obvezno potrebno pripisati poimenski seznam članov, ki so se udeležili projektov, zapisati strokovni naziv, ki so ga z izpopolnjevanjem pridobili/potrdili in zapisati datum izvedbe projekta! Za posameznega udeleženca na seznamu je potrebno priložiti tudi potrdilo o uspešno opravljenem izpopolnjevanju, oziroma usposabljanju.</t>
  </si>
  <si>
    <t>Pri "letih neprekinjenega delovanja" vpišete število let, odkar je bilo društvo ustanovljeno (In deluje)!</t>
  </si>
  <si>
    <t>število članov s plačano članarino</t>
  </si>
  <si>
    <t xml:space="preserve">                                                          datum:</t>
  </si>
  <si>
    <t>celoletna vadba: OTROCI IN MLADINA S POS.POT.</t>
  </si>
  <si>
    <r>
      <t>V prvo prazno polje vpišite ime skupine, na katero se nanaša PRI-1 (</t>
    </r>
    <r>
      <rPr>
        <b/>
        <sz val="10.5"/>
        <color rgb="FF002060"/>
        <rFont val="Calibri"/>
        <family val="2"/>
        <charset val="238"/>
        <scheme val="minor"/>
      </rPr>
      <t>primer</t>
    </r>
    <r>
      <rPr>
        <sz val="10.5"/>
        <color rgb="FF002060"/>
        <rFont val="Calibri"/>
        <family val="2"/>
        <charset val="238"/>
        <scheme val="minor"/>
      </rPr>
      <t xml:space="preserve">: </t>
    </r>
    <r>
      <rPr>
        <b/>
        <sz val="10.5"/>
        <color rgb="FF002060"/>
        <rFont val="Calibri"/>
        <family val="2"/>
        <charset val="238"/>
        <scheme val="minor"/>
      </rPr>
      <t>ŠVOM - KŠ/VŠ - NOGOMET; U-15</t>
    </r>
    <r>
      <rPr>
        <sz val="10.5"/>
        <color rgb="FF002060"/>
        <rFont val="Calibri"/>
        <family val="2"/>
        <charset val="238"/>
        <scheme val="minor"/>
      </rPr>
      <t>); v drugo prazno polje pa vpišite predvideno število udeležencev v tej vadbeni skupini!</t>
    </r>
  </si>
  <si>
    <t>IZPOPOLNJEVANJE/USPOSABLJANJE: PRILOGA</t>
  </si>
  <si>
    <t>članstvo v OŠZ</t>
  </si>
  <si>
    <t>OBČINA ROGATEC, Pot k ribniku 4, 3252 ROGATEC</t>
  </si>
  <si>
    <t>IZPOPOLNJEVANJE/USPOSABLJANJE V ŠPORTU</t>
  </si>
  <si>
    <t>IZPOPOLNJEVANJE/USPOSABLJANJE:</t>
  </si>
  <si>
    <t xml:space="preserve">V tabelo vnesite podatke o udeležencih vadbene skupine in označite morebitne udeležence, ki so v zadnji objavi OKS-ZŠZ </t>
  </si>
  <si>
    <t>pred objavo tega javnega razpisa dosegli status športnika mladinskega, perspektivnega ali državnega razreda.</t>
  </si>
  <si>
    <r>
      <t>kategoritirani tekmovalci</t>
    </r>
    <r>
      <rPr>
        <b/>
        <sz val="11"/>
        <color theme="1"/>
        <rFont val="Calibri"/>
        <family val="2"/>
        <charset val="238"/>
        <scheme val="minor"/>
      </rPr>
      <t xml:space="preserve"> (MLR, PL, DR):</t>
    </r>
  </si>
  <si>
    <t>ostali člani</t>
  </si>
  <si>
    <t>Vpišite podatke o športnem objektu (v upravljanju, najem zasebnega objekta, najem javnega objekta, v lasti), v/na katerem vadi izbrana skupina (frekvenca treningov TEDENSKO in LETNO). Če skupina vadi v/na večih objektih, to prikažite v preglednici!</t>
  </si>
  <si>
    <t xml:space="preserve">NAZIV OBJEKTA (v upravljanju, najem zasebnega objekta, najem javnega objekta, v lasti) </t>
  </si>
  <si>
    <t>LIGA/MESTO</t>
  </si>
  <si>
    <t>KŠ: kategorizirani (DR)</t>
  </si>
  <si>
    <t>Usposabljanje: stopnja 1,2</t>
  </si>
  <si>
    <t>OKVIRNI DATUM IZVEDBE S KRATKO PREDSTAVITVIJO:</t>
  </si>
  <si>
    <t>datum ustanovitve društva, kluba,...:</t>
  </si>
  <si>
    <t>Obvezne priloge:</t>
  </si>
  <si>
    <r>
      <t>1.</t>
    </r>
    <r>
      <rPr>
        <sz val="7"/>
        <color theme="1"/>
        <rFont val="Times New Roman"/>
        <family val="1"/>
        <charset val="238"/>
      </rPr>
      <t xml:space="preserve">     </t>
    </r>
    <r>
      <rPr>
        <sz val="10"/>
        <color theme="1"/>
        <rFont val="Arial"/>
        <family val="2"/>
        <charset val="238"/>
      </rPr>
      <t>DOKAZILO IZVAJALCA, DA OPRAVLJA DEJAVNOST S PODROČJA ŠPORTA</t>
    </r>
  </si>
  <si>
    <t>Društva priložijo kopijo potrdila o vpisu v register društev, druge pravne osebe pa kopijo izpisa iz sodnega registra. (Velja za tista društva, ki se prvič prijavljajo na javni razpis, ostali dostavijo dokumentacijo samo v primeru sprememb oz. dopolnitev.)</t>
  </si>
  <si>
    <r>
      <t>2.</t>
    </r>
    <r>
      <rPr>
        <sz val="7"/>
        <color theme="1"/>
        <rFont val="Times New Roman"/>
        <family val="1"/>
        <charset val="238"/>
      </rPr>
      <t xml:space="preserve">     </t>
    </r>
    <r>
      <rPr>
        <sz val="10"/>
        <color theme="1"/>
        <rFont val="Arial"/>
        <family val="2"/>
        <charset val="238"/>
      </rPr>
      <t>DOKAZILO O PORAVNANIH DAVČNIH OBVEZNOSTIH (potrdilo FURS-a)</t>
    </r>
  </si>
  <si>
    <t>Informacije o varstvu osebnih podatkov:</t>
  </si>
  <si>
    <r>
      <rPr>
        <sz val="10"/>
        <color theme="1"/>
        <rFont val="Arial"/>
        <family val="2"/>
        <charset val="238"/>
      </rPr>
      <t>Seznanjen/a sem, da imam glede osebnih podatkov, ki se nanašajo name, pravico seznanitve, dopolnitve, popravka, omejitve obdelave, izbrisa, prenosljivosti in ugovora (vključno s pravico do pritožbe pri Informacijskem pooblaščencu in sodnim varstvom pravic). Podrobnejše informacije o ravnanju občine z osebnimi podatki so na voljo na spletni strani Občine Rogatec v okviru Politike varstva osebnih podatkov</t>
    </r>
    <r>
      <rPr>
        <u/>
        <sz val="11"/>
        <color theme="10"/>
        <rFont val="Calibri"/>
        <family val="2"/>
        <charset val="238"/>
      </rPr>
      <t xml:space="preserve"> (https://obcina.rogatec.si/politika-varstva-osebnih-podatkov/).</t>
    </r>
  </si>
  <si>
    <t>LETO 2023</t>
  </si>
  <si>
    <t>DOSEŽEN REZULTAT EKIPE/POSAMEZNIKA V DL SEZONA 2021/2022</t>
  </si>
  <si>
    <t>sprejemamo pogoje, ki so navedeni v Letnem programu športa v občini ROGATEC in v javnem razpisu za sofinanciranje LPŠ za leto 2024.</t>
  </si>
  <si>
    <r>
      <t>3.</t>
    </r>
    <r>
      <rPr>
        <sz val="7"/>
        <color theme="1"/>
        <rFont val="Times New Roman"/>
        <family val="1"/>
        <charset val="238"/>
      </rPr>
      <t xml:space="preserve">     </t>
    </r>
    <r>
      <rPr>
        <sz val="10"/>
        <color theme="1"/>
        <rFont val="Arial"/>
        <family val="2"/>
        <charset val="238"/>
      </rPr>
      <t xml:space="preserve">POROČILO O IZVAJANJU LETNEGA PROGRAMA ŠPORTA V LETU 2023 (PRILOGA: 4) IN NATANČNO FINANČNO POROČILO IZVAJALCA ZA LETO 2023 PO PRIJAVLJENIH POSAMEZNIH PROGRAMIH; POROČILO MORA BITI POTRJENO S STRANI NADZORNEGA ORGANA IZVAJALCA ŠPORTNEGA PROGRAMA. </t>
    </r>
  </si>
  <si>
    <t>Občina bo osebne podatke obdelovala za namen izvedbe postopka javnega razpisa za sofinanciranje programov na področju športa v letu 2024 na podlagi Zakona o lokalni samoupravi, Zakona o športu in Odloka o postopkih in merilih za sofinanciranje letnega programa športa v Občini Rogatec. Občina bo hranila in varovala osebne podatke skladno z roki določenimi v klasifikacijskem načrtu občine in na primeren način, tako da ne bo prišlo do morebitnih neupravičenih razkritij podatkov nepooblaščenim osebam. Občina bo omogočila obdelavo oziroma posredovanje osebnih podatkov izključno pooblaščenim uporabnikom, ki so pooblaščeni za dostop do  osebnih podatkov. Občina pri obdelavi osebnih podatkov iz te vloge ne uporablja avtomatiziranega sprejemanja odločitev, vključno z oblikovanjem profilov. Zagotovitev podatkov je potrebna, v kolikor osebni podatki ne bi bili zagotovljeni vloge ne bo možno obravnavati. Osebni podatki se NE prenašajo v tretje države ali mednarodne organizacije.</t>
  </si>
  <si>
    <t>priložite POTRDILO (seznam) članov s plačano članarino društvu za 2023/24</t>
  </si>
  <si>
    <t>priložite POTRDILO NPŠZ o tekmovalcih kluba, ki so registrirani v sezoni 2023/24</t>
  </si>
  <si>
    <t>Pri IZPOPOLNJEVANJU/USPOSABLJANJU se upoštevajo seminarji za pridobiitev/potrditev trenerske licence ali usposabljanje za planinske vodnike, ki so bili izpeljani v letu 2023!</t>
  </si>
  <si>
    <t xml:space="preserve">Vpišite športno panogo, v kateri so se (2023) izpopolnjevali člani društva. </t>
  </si>
  <si>
    <t>Podatki o številu članov s plačano članarino in številu registriranih tekmovalcev pri NPŠZ so avtomatično preneseni z zavihka "SPLOŠNO"! Prijavi na razpis je potrebno priložiti: potrjen seznam članstva s plačano članarino in s strani NPŠZ potrjen seznam registriranih tekmovalcev (v sezoni 2023/24)!</t>
  </si>
  <si>
    <t>Priložite kopijo rezultatov, ki jih je skupina (posamezniki) dosegla v obdobju 2022/23 in/ali vpišite povezavo do spletnega mesta, kjer je rezultate skupine (posameznikov) možno preveriti (spletna stran NPŠZ z rezultati!)!</t>
  </si>
  <si>
    <t>financiranje 2023</t>
  </si>
  <si>
    <t>predvideno 2024</t>
  </si>
  <si>
    <t>% DELEŽI (2024)</t>
  </si>
  <si>
    <t>PREGLED PRIČAKOVANIH FINANČNIH UČINKOV V LETU 2024 NA PRIJAVLJENI PROGRAM IN NA UDELEŽENCA PROGRAMA:</t>
  </si>
  <si>
    <t>LETO 2024</t>
  </si>
  <si>
    <t>V poglavju "VIRI SREDSTEV" vnesite podatke o realizaciji FP za leto 2023 in podatke o pričakovanih finančnih virih za leto 2024</t>
  </si>
  <si>
    <r>
      <t>Elektronsko izpolnjenim obrazcem("</t>
    </r>
    <r>
      <rPr>
        <b/>
        <sz val="10.5"/>
        <rFont val="Calibri"/>
        <family val="2"/>
        <charset val="238"/>
        <scheme val="minor"/>
      </rPr>
      <t>OSNOVNI PODATKI</t>
    </r>
    <r>
      <rPr>
        <sz val="10.5"/>
        <rFont val="Calibri"/>
        <family val="2"/>
        <charset val="238"/>
        <scheme val="minor"/>
      </rPr>
      <t xml:space="preserve">",   "OBR-1" (prijava športnih programov s prilogami "PRI-1") ter obrazec "OBR-2" (prijava drugih razpisanih področij športa)) je </t>
    </r>
    <r>
      <rPr>
        <b/>
        <sz val="10.5"/>
        <rFont val="Calibri"/>
        <family val="2"/>
        <charset val="238"/>
        <scheme val="minor"/>
      </rPr>
      <t>OBVEZNO</t>
    </r>
    <r>
      <rPr>
        <sz val="10.5"/>
        <rFont val="Calibri"/>
        <family val="2"/>
        <charset val="238"/>
        <scheme val="minor"/>
      </rPr>
      <t xml:space="preserve"> potrebno priložiti "</t>
    </r>
    <r>
      <rPr>
        <b/>
        <sz val="10.5"/>
        <rFont val="Calibri"/>
        <family val="2"/>
        <charset val="238"/>
        <scheme val="minor"/>
      </rPr>
      <t>IZJAVO"</t>
    </r>
    <r>
      <rPr>
        <sz val="10.5"/>
        <rFont val="Calibri"/>
        <family val="2"/>
        <charset val="238"/>
        <scheme val="minor"/>
      </rPr>
      <t xml:space="preserve"> o sprejemanju in izpolnjevanju pogojev razpisa skupaj z obveznimi prilogami (1. DOKAZILO IZVAJALCA, DA OPRAVLJA DEJAVNOST S PODROČJA ŠPORTA - Društva priložijo kopijo potrdila o vpisu v register društev, druge pravne osebe pa kopijo izpisa iz sodnega registra. (Velja za tista društva, ki se prvič prijavljajo na javni razpis, ostali dostavijo dokumentacijo samo v primeru sprememb oz. dopolnitev.), 2. DOKAZILO O PORAVNANIH DAVČNIH OBVEZNOSTIH (potrdilo FURS-a), 3. POROČILO O IZVAJANJU LETNEGA PROGRAMA ŠPORTA V LETU 2023 (PRILOGA: 4) IN NATANČNO FINANČNO POROČILO IZVAJALCA ZA LETO 2023 PO PRIJAVLJENIH POSAMEZNIH PROGRAMIH; POROČILO MORA BITI POTRJENO S STRANI NADZORNEGA ORGANA IZVAJALCA ŠPORTNEGA PROGRAMA.). Vso razpisno dokumentacijo (obrazce in izjavo z obveznimi prilogami) natisnite in predložite v zaprti kuverti na naslov:</t>
    </r>
  </si>
  <si>
    <r>
      <t xml:space="preserve">s pripisom: </t>
    </r>
    <r>
      <rPr>
        <b/>
        <sz val="10.5"/>
        <color rgb="FF002060"/>
        <rFont val="Calibri"/>
        <family val="2"/>
        <charset val="238"/>
        <scheme val="minor"/>
      </rPr>
      <t xml:space="preserve">"JAVNI RAZPIS ŠPORT 2024 - NE ODPIRAJ!" </t>
    </r>
    <r>
      <rPr>
        <sz val="10.5"/>
        <color rgb="FF002060"/>
        <rFont val="Calibri"/>
        <family val="2"/>
        <charset val="238"/>
        <scheme val="minor"/>
      </rPr>
      <t>najkasneje do vključno 27.2.2024.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</si>
</sst>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 yyyy;@"/>
    <numFmt numFmtId="165" formatCode="#,##0.00\ &quot;€&quot;"/>
    <numFmt numFmtId="166" formatCode="dd/mm/yyyy;@"/>
  </numFmts>
  <fonts count="70"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b/>
      <sz val="8"/>
      <color theme="1"/>
      <name val="Calibri"/>
      <family val="2"/>
      <charset val="238"/>
      <scheme val="minor"/>
    </font>
    <font>
      <sz val="8"/>
      <name val="Calibri"/>
      <family val="2"/>
      <charset val="238"/>
      <scheme val="minor"/>
    </font>
    <font>
      <sz val="8"/>
      <color theme="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4"/>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9"/>
      <color rgb="FF002060"/>
      <name val="Calibri"/>
      <family val="2"/>
      <charset val="238"/>
      <scheme val="minor"/>
    </font>
    <font>
      <b/>
      <sz val="12"/>
      <color rgb="FFC00000"/>
      <name val="Calibri"/>
      <family val="2"/>
      <charset val="238"/>
      <scheme val="minor"/>
    </font>
    <font>
      <sz val="14"/>
      <name val="Calibri"/>
      <family val="2"/>
      <charset val="238"/>
      <scheme val="minor"/>
    </font>
    <font>
      <b/>
      <sz val="10"/>
      <color rgb="FF002060"/>
      <name val="Calibri"/>
      <family val="2"/>
      <charset val="238"/>
      <scheme val="minor"/>
    </font>
    <font>
      <sz val="10"/>
      <color indexed="12"/>
      <name val="Calibri"/>
      <family val="2"/>
      <charset val="238"/>
      <scheme val="minor"/>
    </font>
    <font>
      <b/>
      <sz val="12"/>
      <color indexed="10"/>
      <name val="Calibri"/>
      <family val="2"/>
      <charset val="238"/>
      <scheme val="minor"/>
    </font>
    <font>
      <sz val="10"/>
      <color rgb="FFFF0000"/>
      <name val="Calibri"/>
      <family val="2"/>
      <charset val="238"/>
      <scheme val="minor"/>
    </font>
    <font>
      <sz val="12"/>
      <color theme="1"/>
      <name val="Calibri"/>
      <family val="2"/>
      <charset val="238"/>
      <scheme val="minor"/>
    </font>
    <font>
      <b/>
      <sz val="8"/>
      <color rgb="FFC00000"/>
      <name val="Calibri"/>
      <family val="2"/>
      <charset val="238"/>
      <scheme val="minor"/>
    </font>
    <font>
      <b/>
      <sz val="11"/>
      <color rgb="FFC00000"/>
      <name val="Calibri"/>
      <family val="2"/>
      <charset val="238"/>
      <scheme val="minor"/>
    </font>
    <font>
      <sz val="14"/>
      <color theme="1"/>
      <name val="Calibri"/>
      <family val="2"/>
      <charset val="238"/>
      <scheme val="minor"/>
    </font>
    <font>
      <b/>
      <sz val="16"/>
      <color theme="1"/>
      <name val="Calibri"/>
      <family val="2"/>
      <charset val="238"/>
      <scheme val="minor"/>
    </font>
    <font>
      <sz val="11"/>
      <color rgb="FFFF0000"/>
      <name val="Calibri"/>
      <family val="2"/>
      <charset val="238"/>
      <scheme val="minor"/>
    </font>
    <font>
      <b/>
      <sz val="8"/>
      <color rgb="FF002060"/>
      <name val="Calibri"/>
      <family val="2"/>
      <charset val="238"/>
      <scheme val="minor"/>
    </font>
    <font>
      <sz val="10"/>
      <color rgb="FF002060"/>
      <name val="Calibri"/>
      <family val="2"/>
      <charset val="238"/>
      <scheme val="minor"/>
    </font>
    <font>
      <sz val="10"/>
      <color rgb="FFC00000"/>
      <name val="Calibri"/>
      <family val="2"/>
      <charset val="238"/>
      <scheme val="minor"/>
    </font>
    <font>
      <sz val="9"/>
      <name val="Calibri"/>
      <family val="2"/>
      <charset val="238"/>
      <scheme val="minor"/>
    </font>
    <font>
      <b/>
      <sz val="9"/>
      <color theme="1"/>
      <name val="Calibri"/>
      <family val="2"/>
      <charset val="238"/>
      <scheme val="minor"/>
    </font>
    <font>
      <b/>
      <sz val="8"/>
      <name val="Calibri"/>
      <family val="2"/>
      <charset val="238"/>
      <scheme val="minor"/>
    </font>
    <font>
      <b/>
      <sz val="11"/>
      <name val="Calibri"/>
      <family val="2"/>
      <charset val="238"/>
    </font>
    <font>
      <sz val="11"/>
      <color theme="1"/>
      <name val="Calibri"/>
      <family val="2"/>
      <charset val="238"/>
    </font>
    <font>
      <sz val="9"/>
      <color rgb="FFFF0000"/>
      <name val="Calibri"/>
      <family val="2"/>
      <charset val="238"/>
    </font>
    <font>
      <sz val="9"/>
      <color rgb="FF002060"/>
      <name val="Calibri"/>
      <family val="2"/>
      <charset val="238"/>
    </font>
    <font>
      <sz val="9"/>
      <color rgb="FF0070C0"/>
      <name val="Calibri"/>
      <family val="2"/>
      <charset val="238"/>
    </font>
    <font>
      <sz val="9"/>
      <name val="Calibri"/>
      <family val="2"/>
      <charset val="238"/>
    </font>
    <font>
      <b/>
      <sz val="10"/>
      <color rgb="FF0070C0"/>
      <name val="Calibri"/>
      <family val="2"/>
      <charset val="238"/>
      <scheme val="minor"/>
    </font>
    <font>
      <sz val="10"/>
      <color rgb="FF0070C0"/>
      <name val="Calibri"/>
      <family val="2"/>
      <charset val="238"/>
      <scheme val="minor"/>
    </font>
    <font>
      <sz val="9"/>
      <color rgb="FFC00000"/>
      <name val="Calibri"/>
      <family val="2"/>
      <charset val="238"/>
    </font>
    <font>
      <sz val="9"/>
      <color theme="1"/>
      <name val="Calibri"/>
      <family val="2"/>
      <charset val="238"/>
      <scheme val="minor"/>
    </font>
    <font>
      <sz val="11"/>
      <name val="Calibri"/>
      <family val="2"/>
      <charset val="238"/>
      <scheme val="minor"/>
    </font>
    <font>
      <b/>
      <sz val="11"/>
      <color rgb="FF002060"/>
      <name val="Calibri"/>
      <family val="2"/>
      <charset val="238"/>
      <scheme val="minor"/>
    </font>
    <font>
      <sz val="12"/>
      <color rgb="FF002060"/>
      <name val="Calibri"/>
      <family val="2"/>
      <charset val="238"/>
      <scheme val="minor"/>
    </font>
    <font>
      <sz val="11"/>
      <color rgb="FF002060"/>
      <name val="Calibri"/>
      <family val="2"/>
      <charset val="238"/>
      <scheme val="minor"/>
    </font>
    <font>
      <sz val="10.5"/>
      <name val="Calibri"/>
      <family val="2"/>
      <charset val="238"/>
      <scheme val="minor"/>
    </font>
    <font>
      <b/>
      <sz val="10.5"/>
      <name val="Calibri"/>
      <family val="2"/>
      <charset val="238"/>
      <scheme val="minor"/>
    </font>
    <font>
      <b/>
      <sz val="10.5"/>
      <color rgb="FF0070C0"/>
      <name val="Calibri"/>
      <family val="2"/>
      <charset val="238"/>
      <scheme val="minor"/>
    </font>
    <font>
      <sz val="11"/>
      <color rgb="FF0070C0"/>
      <name val="Calibri"/>
      <family val="2"/>
      <charset val="238"/>
      <scheme val="minor"/>
    </font>
    <font>
      <b/>
      <sz val="12"/>
      <color rgb="FF0070C0"/>
      <name val="Calibri"/>
      <family val="2"/>
      <charset val="238"/>
      <scheme val="minor"/>
    </font>
    <font>
      <sz val="10.5"/>
      <color rgb="FFC00000"/>
      <name val="Calibri"/>
      <family val="2"/>
      <charset val="238"/>
      <scheme val="minor"/>
    </font>
    <font>
      <sz val="11"/>
      <color rgb="FFC00000"/>
      <name val="Calibri"/>
      <family val="2"/>
      <charset val="238"/>
      <scheme val="minor"/>
    </font>
    <font>
      <b/>
      <sz val="12"/>
      <color rgb="FF002060"/>
      <name val="Calibri"/>
      <family val="2"/>
      <charset val="238"/>
      <scheme val="minor"/>
    </font>
    <font>
      <sz val="10.5"/>
      <color rgb="FF002060"/>
      <name val="Calibri"/>
      <family val="2"/>
      <charset val="238"/>
      <scheme val="minor"/>
    </font>
    <font>
      <b/>
      <sz val="14"/>
      <color rgb="FF002060"/>
      <name val="Calibri"/>
      <family val="2"/>
      <charset val="238"/>
      <scheme val="minor"/>
    </font>
    <font>
      <sz val="10.5"/>
      <color theme="1"/>
      <name val="Calibri"/>
      <family val="2"/>
      <charset val="238"/>
      <scheme val="minor"/>
    </font>
    <font>
      <sz val="8"/>
      <color rgb="FF002060"/>
      <name val="Calibri"/>
      <family val="2"/>
      <charset val="238"/>
      <scheme val="minor"/>
    </font>
    <font>
      <sz val="7"/>
      <color rgb="FF002060"/>
      <name val="Calibri"/>
      <family val="2"/>
      <charset val="238"/>
      <scheme val="minor"/>
    </font>
    <font>
      <b/>
      <sz val="10.5"/>
      <color rgb="FF002060"/>
      <name val="Calibri"/>
      <family val="2"/>
      <charset val="238"/>
      <scheme val="minor"/>
    </font>
    <font>
      <b/>
      <sz val="11"/>
      <color rgb="FFFF0000"/>
      <name val="Calibri"/>
      <family val="2"/>
      <charset val="238"/>
      <scheme val="minor"/>
    </font>
    <font>
      <u/>
      <sz val="11"/>
      <color theme="10"/>
      <name val="Calibri"/>
      <family val="2"/>
      <charset val="238"/>
    </font>
    <font>
      <sz val="9"/>
      <color theme="1"/>
      <name val="Calibri"/>
      <family val="2"/>
      <charset val="238"/>
    </font>
    <font>
      <sz val="7"/>
      <color theme="1"/>
      <name val="Calibri"/>
      <family val="2"/>
      <charset val="238"/>
      <scheme val="minor"/>
    </font>
    <font>
      <b/>
      <sz val="11"/>
      <color rgb="FF7030A0"/>
      <name val="Calibri"/>
      <family val="2"/>
      <charset val="238"/>
      <scheme val="minor"/>
    </font>
    <font>
      <b/>
      <sz val="10"/>
      <color theme="1"/>
      <name val="Arial"/>
      <family val="2"/>
      <charset val="238"/>
    </font>
    <font>
      <sz val="10"/>
      <color theme="1"/>
      <name val="Arial"/>
      <family val="2"/>
      <charset val="238"/>
    </font>
    <font>
      <sz val="7"/>
      <color theme="1"/>
      <name val="Times New Roman"/>
      <family val="1"/>
      <charset val="238"/>
    </font>
  </fonts>
  <fills count="15">
    <fill>
      <patternFill patternType="none"/>
    </fill>
    <fill>
      <patternFill patternType="gray125"/>
    </fill>
    <fill>
      <gradientFill degree="90">
        <stop position="0">
          <color rgb="FFD5D5FF"/>
        </stop>
        <stop position="1">
          <color rgb="FFFFFFFF"/>
        </stop>
      </gradientFill>
    </fill>
    <fill>
      <patternFill patternType="solid">
        <fgColor rgb="FFECFBFE"/>
        <bgColor indexed="64"/>
      </patternFill>
    </fill>
    <fill>
      <patternFill patternType="solid">
        <fgColor rgb="FFDEF8FE"/>
        <bgColor indexed="64"/>
      </patternFill>
    </fill>
    <fill>
      <patternFill patternType="solid">
        <fgColor rgb="FFDCFC74"/>
        <bgColor indexed="64"/>
      </patternFill>
    </fill>
    <fill>
      <patternFill patternType="solid">
        <fgColor rgb="FFA7D6E3"/>
        <bgColor indexed="64"/>
      </patternFill>
    </fill>
    <fill>
      <patternFill patternType="solid">
        <fgColor rgb="FFE0E0E0"/>
        <bgColor indexed="64"/>
      </patternFill>
    </fill>
    <fill>
      <patternFill patternType="solid">
        <fgColor rgb="FFE4E4E4"/>
        <bgColor indexed="64"/>
      </patternFill>
    </fill>
    <fill>
      <patternFill patternType="solid">
        <fgColor rgb="FFFFFFC1"/>
        <bgColor indexed="64"/>
      </patternFill>
    </fill>
    <fill>
      <patternFill patternType="solid">
        <fgColor rgb="FFFEFCB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8B"/>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diagonalUp="1" diagonalDown="1">
      <left style="thin">
        <color indexed="64"/>
      </left>
      <right style="thin">
        <color indexed="64"/>
      </right>
      <top style="thin">
        <color indexed="64"/>
      </top>
      <bottom style="double">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s>
  <cellStyleXfs count="3">
    <xf numFmtId="0" fontId="0" fillId="0" borderId="0"/>
    <xf numFmtId="0" fontId="35" fillId="0" borderId="0"/>
    <xf numFmtId="0" fontId="63" fillId="0" borderId="0" applyNumberFormat="0" applyFill="0" applyBorder="0" applyAlignment="0" applyProtection="0">
      <alignment vertical="top"/>
      <protection locked="0"/>
    </xf>
  </cellStyleXfs>
  <cellXfs count="325">
    <xf numFmtId="0" fontId="0" fillId="0" borderId="0" xfId="0"/>
    <xf numFmtId="0" fontId="0" fillId="0" borderId="0" xfId="0" applyAlignment="1">
      <alignment vertical="center"/>
    </xf>
    <xf numFmtId="0" fontId="9" fillId="0" borderId="0" xfId="0" applyFont="1" applyAlignment="1" applyProtection="1">
      <alignment vertical="center"/>
      <protection hidden="1"/>
    </xf>
    <xf numFmtId="0" fontId="9" fillId="0" borderId="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0" xfId="0" applyFont="1" applyAlignment="1">
      <alignment vertical="center"/>
    </xf>
    <xf numFmtId="0" fontId="13" fillId="0" borderId="0" xfId="0" applyFont="1" applyAlignment="1">
      <alignment vertical="center"/>
    </xf>
    <xf numFmtId="0" fontId="30" fillId="0" borderId="0" xfId="0" applyFont="1" applyAlignment="1" applyProtection="1">
      <alignment vertical="center"/>
      <protection hidden="1"/>
    </xf>
    <xf numFmtId="0" fontId="7" fillId="0" borderId="0" xfId="0" applyFont="1" applyAlignment="1">
      <alignment horizontal="center" vertical="center"/>
    </xf>
    <xf numFmtId="0" fontId="37" fillId="0" borderId="4" xfId="1" applyFont="1" applyBorder="1" applyAlignment="1">
      <alignment horizontal="left" vertical="center"/>
    </xf>
    <xf numFmtId="0" fontId="38" fillId="0" borderId="4" xfId="1" applyFont="1" applyBorder="1" applyAlignment="1">
      <alignment horizontal="left" vertical="center"/>
    </xf>
    <xf numFmtId="0" fontId="38" fillId="0" borderId="6" xfId="1" applyFont="1" applyBorder="1" applyAlignment="1">
      <alignment horizontal="left" vertical="center"/>
    </xf>
    <xf numFmtId="0" fontId="38" fillId="0" borderId="4" xfId="1" applyFont="1" applyBorder="1" applyAlignment="1">
      <alignment horizontal="left" vertical="center" wrapText="1"/>
    </xf>
    <xf numFmtId="0" fontId="38" fillId="0" borderId="6" xfId="1" applyFont="1" applyBorder="1" applyAlignment="1">
      <alignment horizontal="left" vertical="center" wrapText="1"/>
    </xf>
    <xf numFmtId="0" fontId="5" fillId="0" borderId="4" xfId="0" applyFont="1" applyBorder="1" applyAlignment="1" applyProtection="1">
      <alignment horizontal="center" vertical="center" wrapText="1"/>
      <protection hidden="1"/>
    </xf>
    <xf numFmtId="0" fontId="7" fillId="0" borderId="4" xfId="0" applyFont="1" applyBorder="1" applyAlignment="1">
      <alignment horizontal="center" vertical="center"/>
    </xf>
    <xf numFmtId="0" fontId="39" fillId="0" borderId="4" xfId="1" applyFont="1" applyBorder="1" applyAlignment="1">
      <alignment horizontal="left" vertical="center" wrapText="1"/>
    </xf>
    <xf numFmtId="0" fontId="29" fillId="0" borderId="4" xfId="0" applyFont="1" applyBorder="1" applyAlignment="1">
      <alignment horizontal="center" vertical="center"/>
    </xf>
    <xf numFmtId="0" fontId="41" fillId="0" borderId="4" xfId="0" applyFont="1" applyBorder="1" applyAlignment="1">
      <alignment horizontal="center" vertical="center"/>
    </xf>
    <xf numFmtId="0" fontId="39" fillId="0" borderId="4" xfId="1" applyFont="1" applyBorder="1" applyAlignment="1">
      <alignment horizontal="left" vertical="center"/>
    </xf>
    <xf numFmtId="0" fontId="39" fillId="0" borderId="6" xfId="1" applyFont="1" applyBorder="1" applyAlignment="1">
      <alignment horizontal="left" vertical="center"/>
    </xf>
    <xf numFmtId="0" fontId="30" fillId="0" borderId="4" xfId="0" applyFont="1" applyBorder="1" applyAlignment="1">
      <alignment horizontal="center" vertical="center"/>
    </xf>
    <xf numFmtId="0" fontId="42" fillId="0" borderId="4" xfId="1" applyFont="1" applyBorder="1" applyAlignment="1">
      <alignment horizontal="left" vertical="center"/>
    </xf>
    <xf numFmtId="0" fontId="36" fillId="0" borderId="0" xfId="1" applyFont="1" applyAlignment="1">
      <alignment horizontal="left" vertical="center"/>
    </xf>
    <xf numFmtId="0" fontId="37" fillId="0" borderId="6" xfId="1" applyFont="1" applyBorder="1" applyAlignment="1">
      <alignment horizontal="left" vertical="center"/>
    </xf>
    <xf numFmtId="0" fontId="9" fillId="0" borderId="4" xfId="0" applyFont="1" applyBorder="1" applyAlignment="1">
      <alignment horizontal="center" vertical="center"/>
    </xf>
    <xf numFmtId="0" fontId="12" fillId="0" borderId="0" xfId="0" applyFont="1" applyAlignment="1">
      <alignment horizontal="center" vertical="center"/>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0" fillId="0" borderId="13" xfId="0" applyBorder="1" applyAlignment="1" applyProtection="1">
      <alignment vertical="center"/>
      <protection hidden="1"/>
    </xf>
    <xf numFmtId="0" fontId="31" fillId="0" borderId="3" xfId="0" applyFont="1" applyBorder="1" applyAlignment="1" applyProtection="1">
      <alignment horizontal="center" vertical="center" wrapText="1"/>
      <protection hidden="1"/>
    </xf>
    <xf numFmtId="0" fontId="31" fillId="0" borderId="4"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Alignment="1">
      <alignment horizontal="right" vertical="center"/>
    </xf>
    <xf numFmtId="0" fontId="13" fillId="0" borderId="4" xfId="0" applyFont="1" applyBorder="1" applyAlignment="1">
      <alignment vertical="center" wrapText="1"/>
    </xf>
    <xf numFmtId="0" fontId="13" fillId="0" borderId="4" xfId="0" applyFont="1" applyBorder="1" applyAlignment="1">
      <alignment vertical="center"/>
    </xf>
    <xf numFmtId="0" fontId="19" fillId="0" borderId="0" xfId="0" applyFont="1" applyAlignment="1">
      <alignment vertical="center"/>
    </xf>
    <xf numFmtId="0" fontId="9" fillId="0" borderId="4" xfId="0" applyFont="1" applyBorder="1" applyAlignment="1">
      <alignment vertical="center"/>
    </xf>
    <xf numFmtId="0" fontId="20" fillId="0" borderId="0" xfId="0" applyFont="1" applyAlignment="1">
      <alignment vertical="center"/>
    </xf>
    <xf numFmtId="0" fontId="13" fillId="0" borderId="0" xfId="0" applyFont="1" applyAlignment="1">
      <alignment horizontal="center" vertical="center"/>
    </xf>
    <xf numFmtId="0" fontId="5" fillId="0" borderId="0" xfId="0" applyFont="1" applyAlignment="1">
      <alignment horizontal="right" vertical="center"/>
    </xf>
    <xf numFmtId="0" fontId="0" fillId="0" borderId="6" xfId="0" applyBorder="1" applyAlignment="1" applyProtection="1">
      <alignment vertical="center"/>
      <protection hidden="1"/>
    </xf>
    <xf numFmtId="0" fontId="0" fillId="0" borderId="14" xfId="0" applyBorder="1" applyAlignment="1" applyProtection="1">
      <alignment vertical="center"/>
      <protection hidden="1"/>
    </xf>
    <xf numFmtId="0" fontId="8" fillId="0" borderId="4" xfId="0" applyFont="1" applyBorder="1" applyAlignment="1" applyProtection="1">
      <alignment horizontal="center" vertical="center"/>
      <protection hidden="1"/>
    </xf>
    <xf numFmtId="0" fontId="0" fillId="0" borderId="15" xfId="0" applyBorder="1" applyAlignment="1" applyProtection="1">
      <alignment vertical="center"/>
      <protection hidden="1"/>
    </xf>
    <xf numFmtId="3" fontId="9" fillId="8" borderId="4"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0" fontId="43" fillId="0" borderId="0" xfId="0" applyFont="1" applyAlignment="1" applyProtection="1">
      <alignment horizontal="center" vertical="center" textRotation="90"/>
      <protection hidden="1"/>
    </xf>
    <xf numFmtId="0" fontId="14" fillId="0" borderId="0" xfId="0" applyFont="1" applyAlignment="1" applyProtection="1">
      <alignment vertical="center"/>
      <protection hidden="1"/>
    </xf>
    <xf numFmtId="0" fontId="0" fillId="0" borderId="11" xfId="0" applyBorder="1" applyAlignment="1" applyProtection="1">
      <alignment vertical="center"/>
      <protection hidden="1"/>
    </xf>
    <xf numFmtId="165" fontId="1" fillId="8" borderId="4" xfId="0" applyNumberFormat="1" applyFont="1" applyFill="1" applyBorder="1" applyAlignment="1" applyProtection="1">
      <alignment vertical="center"/>
      <protection hidden="1"/>
    </xf>
    <xf numFmtId="0" fontId="15" fillId="0" borderId="0" xfId="0" applyFont="1" applyAlignment="1" applyProtection="1">
      <alignment horizontal="left" vertical="center"/>
      <protection hidden="1"/>
    </xf>
    <xf numFmtId="0" fontId="15" fillId="0" borderId="7"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0" fillId="0" borderId="0" xfId="0" applyProtection="1">
      <protection hidden="1"/>
    </xf>
    <xf numFmtId="0" fontId="14" fillId="0" borderId="0" xfId="0" applyFont="1" applyAlignment="1" applyProtection="1">
      <alignment horizontal="center" vertical="center"/>
      <protection hidden="1"/>
    </xf>
    <xf numFmtId="0" fontId="54" fillId="0" borderId="0" xfId="0" applyFont="1" applyAlignment="1" applyProtection="1">
      <alignment vertical="center"/>
      <protection hidden="1"/>
    </xf>
    <xf numFmtId="0" fontId="12"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165" fontId="7" fillId="9" borderId="4" xfId="0" applyNumberFormat="1" applyFont="1" applyFill="1" applyBorder="1" applyAlignment="1" applyProtection="1">
      <alignment horizontal="center" vertical="center"/>
      <protection locked="0"/>
    </xf>
    <xf numFmtId="3" fontId="7" fillId="9" borderId="4" xfId="0" applyNumberFormat="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wrapText="1"/>
      <protection hidden="1"/>
    </xf>
    <xf numFmtId="0" fontId="10" fillId="8" borderId="5" xfId="0" applyFont="1" applyFill="1" applyBorder="1" applyAlignment="1" applyProtection="1">
      <alignment horizontal="center" vertical="center"/>
      <protection hidden="1"/>
    </xf>
    <xf numFmtId="0" fontId="12" fillId="9" borderId="4" xfId="0" applyFont="1" applyFill="1" applyBorder="1" applyAlignment="1" applyProtection="1">
      <alignment vertical="center"/>
      <protection locked="0"/>
    </xf>
    <xf numFmtId="0" fontId="12" fillId="9" borderId="8" xfId="0" applyFont="1" applyFill="1" applyBorder="1" applyAlignment="1" applyProtection="1">
      <alignment vertical="center"/>
      <protection locked="0"/>
    </xf>
    <xf numFmtId="0" fontId="8" fillId="8" borderId="4" xfId="0" applyFont="1" applyFill="1" applyBorder="1" applyAlignment="1" applyProtection="1">
      <alignment horizontal="center" vertical="center"/>
      <protection hidden="1"/>
    </xf>
    <xf numFmtId="0" fontId="9" fillId="9" borderId="4"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0" fillId="9" borderId="4" xfId="0" applyFill="1" applyBorder="1" applyProtection="1">
      <protection locked="0"/>
    </xf>
    <xf numFmtId="0" fontId="15" fillId="0" borderId="19" xfId="0" applyFont="1" applyBorder="1" applyAlignment="1" applyProtection="1">
      <alignment horizontal="left" vertical="center"/>
      <protection hidden="1"/>
    </xf>
    <xf numFmtId="0" fontId="9" fillId="0" borderId="1"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0" fillId="9" borderId="4" xfId="0" applyFill="1" applyBorder="1" applyAlignment="1" applyProtection="1">
      <alignment vertical="center"/>
      <protection locked="0"/>
    </xf>
    <xf numFmtId="1" fontId="0" fillId="9" borderId="4" xfId="0" applyNumberForma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17" fillId="8" borderId="4" xfId="0" applyFont="1" applyFill="1" applyBorder="1" applyAlignment="1">
      <alignment horizontal="center" vertical="center"/>
    </xf>
    <xf numFmtId="0" fontId="53" fillId="0" borderId="0" xfId="0" applyFont="1" applyAlignment="1" applyProtection="1">
      <alignment horizontal="left" vertical="center" wrapText="1"/>
      <protection hidden="1"/>
    </xf>
    <xf numFmtId="0" fontId="0" fillId="9" borderId="1"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34" fillId="0" borderId="4" xfId="0" applyFont="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32" fillId="0" borderId="4" xfId="0" applyFont="1" applyBorder="1" applyAlignment="1" applyProtection="1">
      <alignment horizontal="center" vertical="center" wrapText="1"/>
      <protection hidden="1"/>
    </xf>
    <xf numFmtId="0" fontId="43" fillId="0" borderId="0" xfId="0" applyFont="1" applyAlignment="1" applyProtection="1">
      <alignment horizontal="right" vertical="center"/>
      <protection hidden="1"/>
    </xf>
    <xf numFmtId="164" fontId="7" fillId="10" borderId="4" xfId="0" applyNumberFormat="1" applyFont="1" applyFill="1" applyBorder="1" applyAlignment="1" applyProtection="1">
      <alignment horizontal="center" vertical="center"/>
      <protection locked="0"/>
    </xf>
    <xf numFmtId="10" fontId="1" fillId="8" borderId="4" xfId="0" applyNumberFormat="1" applyFont="1" applyFill="1" applyBorder="1" applyAlignment="1" applyProtection="1">
      <alignment horizontal="center" vertical="center"/>
      <protection hidden="1"/>
    </xf>
    <xf numFmtId="0" fontId="17" fillId="9" borderId="4"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hidden="1"/>
    </xf>
    <xf numFmtId="0" fontId="14" fillId="8" borderId="5" xfId="0" applyFont="1" applyFill="1" applyBorder="1" applyAlignment="1" applyProtection="1">
      <alignment horizontal="right" vertical="center"/>
      <protection hidden="1"/>
    </xf>
    <xf numFmtId="0" fontId="13" fillId="0" borderId="0" xfId="0" applyFont="1" applyAlignment="1" applyProtection="1">
      <alignment vertical="center"/>
      <protection hidden="1"/>
    </xf>
    <xf numFmtId="0" fontId="21" fillId="0" borderId="0" xfId="0" applyFont="1" applyAlignment="1" applyProtection="1">
      <alignment vertical="center"/>
      <protection hidden="1"/>
    </xf>
    <xf numFmtId="0" fontId="27" fillId="0" borderId="0" xfId="0" applyFont="1" applyProtection="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0" fillId="9" borderId="8" xfId="0" applyFill="1" applyBorder="1" applyProtection="1">
      <protection locked="0"/>
    </xf>
    <xf numFmtId="0" fontId="33" fillId="8" borderId="4" xfId="0" applyFont="1" applyFill="1" applyBorder="1" applyAlignment="1" applyProtection="1">
      <alignment horizontal="center" vertical="center"/>
      <protection hidden="1"/>
    </xf>
    <xf numFmtId="0" fontId="45"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56" fillId="0" borderId="0" xfId="0" applyFont="1" applyAlignment="1" applyProtection="1">
      <alignment horizontal="left" vertical="center" wrapText="1"/>
      <protection hidden="1"/>
    </xf>
    <xf numFmtId="0" fontId="48"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0" fontId="50" fillId="0" borderId="0" xfId="0" applyFont="1" applyAlignment="1" applyProtection="1">
      <alignment horizontal="left" vertical="center"/>
      <protection hidden="1"/>
    </xf>
    <xf numFmtId="0" fontId="7" fillId="0" borderId="0" xfId="0" applyFont="1" applyAlignment="1">
      <alignment vertical="center"/>
    </xf>
    <xf numFmtId="0" fontId="28" fillId="0" borderId="0" xfId="0" applyFont="1" applyAlignment="1">
      <alignment vertical="center"/>
    </xf>
    <xf numFmtId="0" fontId="45"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9" fillId="9" borderId="6" xfId="0" applyFont="1" applyFill="1" applyBorder="1" applyAlignment="1" applyProtection="1">
      <alignment horizontal="center" vertical="center"/>
      <protection locked="0"/>
    </xf>
    <xf numFmtId="0" fontId="0" fillId="9" borderId="5" xfId="0" applyFill="1" applyBorder="1" applyProtection="1">
      <protection locked="0"/>
    </xf>
    <xf numFmtId="0" fontId="9" fillId="0" borderId="5" xfId="0" applyFont="1" applyBorder="1" applyAlignment="1" applyProtection="1">
      <alignment horizontal="center" vertical="center" wrapText="1"/>
      <protection hidden="1"/>
    </xf>
    <xf numFmtId="0" fontId="9" fillId="0" borderId="0" xfId="0" applyFont="1" applyAlignment="1">
      <alignment horizontal="center" vertical="center"/>
    </xf>
    <xf numFmtId="0" fontId="7" fillId="0" borderId="0" xfId="0" applyFont="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59" fillId="0" borderId="4" xfId="0" applyFont="1" applyBorder="1" applyAlignment="1" applyProtection="1">
      <alignment horizontal="center" vertical="center"/>
      <protection hidden="1"/>
    </xf>
    <xf numFmtId="0" fontId="60" fillId="0" borderId="4" xfId="0" applyFont="1" applyBorder="1" applyAlignment="1" applyProtection="1">
      <alignment horizontal="center" vertical="center" wrapText="1"/>
      <protection hidden="1"/>
    </xf>
    <xf numFmtId="3" fontId="46" fillId="8" borderId="4" xfId="0" applyNumberFormat="1" applyFont="1" applyFill="1" applyBorder="1" applyAlignment="1" applyProtection="1">
      <alignment horizontal="center" vertical="center"/>
      <protection hidden="1"/>
    </xf>
    <xf numFmtId="165" fontId="47" fillId="8" borderId="4" xfId="0" applyNumberFormat="1" applyFont="1" applyFill="1" applyBorder="1" applyAlignment="1" applyProtection="1">
      <alignment horizontal="center" vertical="center"/>
      <protection hidden="1"/>
    </xf>
    <xf numFmtId="10" fontId="9" fillId="8" borderId="4" xfId="0" applyNumberFormat="1" applyFont="1" applyFill="1" applyBorder="1" applyAlignment="1" applyProtection="1">
      <alignment horizontal="center" vertical="center"/>
      <protection hidden="1"/>
    </xf>
    <xf numFmtId="10" fontId="29" fillId="8" borderId="4" xfId="0" applyNumberFormat="1"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locked="0"/>
    </xf>
    <xf numFmtId="0" fontId="48" fillId="0" borderId="0" xfId="0" applyFont="1" applyAlignment="1" applyProtection="1">
      <alignment vertical="center" wrapText="1"/>
      <protection hidden="1"/>
    </xf>
    <xf numFmtId="0" fontId="44" fillId="0" borderId="0" xfId="0" applyFont="1" applyProtection="1">
      <protection hidden="1"/>
    </xf>
    <xf numFmtId="0" fontId="48" fillId="0" borderId="0" xfId="0" applyFont="1" applyAlignment="1" applyProtection="1">
      <alignment horizontal="left" vertical="center" wrapText="1"/>
      <protection hidden="1"/>
    </xf>
    <xf numFmtId="0" fontId="47" fillId="0" borderId="0" xfId="0" applyFont="1" applyProtection="1">
      <protection hidden="1"/>
    </xf>
    <xf numFmtId="0" fontId="61" fillId="0" borderId="0" xfId="0" applyFont="1" applyAlignment="1" applyProtection="1">
      <alignment vertical="center" wrapText="1"/>
      <protection hidden="1"/>
    </xf>
    <xf numFmtId="0" fontId="44" fillId="0" borderId="0" xfId="0" applyFont="1" applyAlignment="1" applyProtection="1">
      <alignment vertical="center"/>
      <protection hidden="1"/>
    </xf>
    <xf numFmtId="0" fontId="56" fillId="0" borderId="0" xfId="0" applyFont="1" applyAlignment="1" applyProtection="1">
      <alignment vertical="center" wrapText="1"/>
      <protection hidden="1"/>
    </xf>
    <xf numFmtId="0" fontId="55"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wrapText="1"/>
      <protection hidden="1"/>
    </xf>
    <xf numFmtId="0" fontId="55"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58" fillId="0" borderId="0" xfId="0" applyFont="1" applyAlignment="1" applyProtection="1">
      <alignment vertical="center"/>
      <protection hidden="1"/>
    </xf>
    <xf numFmtId="0" fontId="5" fillId="0" borderId="4" xfId="0" applyFont="1" applyBorder="1" applyAlignment="1">
      <alignment horizontal="center" vertical="center" wrapText="1"/>
    </xf>
    <xf numFmtId="0" fontId="5" fillId="0" borderId="22"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protection hidden="1"/>
    </xf>
    <xf numFmtId="0" fontId="5" fillId="0" borderId="21"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protection hidden="1"/>
    </xf>
    <xf numFmtId="0" fontId="56" fillId="0" borderId="0" xfId="0" applyFont="1" applyAlignment="1" applyProtection="1">
      <alignment horizontal="center" vertical="center"/>
      <protection hidden="1"/>
    </xf>
    <xf numFmtId="0" fontId="7" fillId="8" borderId="4" xfId="0"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12" fillId="9" borderId="6" xfId="0" applyFont="1" applyFill="1" applyBorder="1" applyAlignment="1" applyProtection="1">
      <alignment vertical="center"/>
      <protection locked="0"/>
    </xf>
    <xf numFmtId="1" fontId="56" fillId="0" borderId="0" xfId="0" applyNumberFormat="1" applyFont="1" applyAlignment="1" applyProtection="1">
      <alignment horizontal="center" vertical="center"/>
      <protection hidden="1"/>
    </xf>
    <xf numFmtId="0" fontId="0" fillId="9" borderId="6" xfId="0" applyFill="1" applyBorder="1" applyProtection="1">
      <protection locked="0"/>
    </xf>
    <xf numFmtId="0" fontId="64" fillId="0" borderId="7" xfId="0" applyFont="1" applyBorder="1"/>
    <xf numFmtId="0" fontId="5" fillId="0" borderId="6" xfId="0" applyFont="1" applyBorder="1" applyAlignment="1" applyProtection="1">
      <alignment horizontal="center" vertical="center" wrapText="1"/>
      <protection hidden="1"/>
    </xf>
    <xf numFmtId="0" fontId="34" fillId="9" borderId="6"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14" fillId="0" borderId="3" xfId="0" applyFont="1" applyBorder="1" applyAlignment="1" applyProtection="1">
      <alignment horizontal="center" vertical="center"/>
      <protection hidden="1"/>
    </xf>
    <xf numFmtId="0" fontId="58" fillId="0" borderId="0" xfId="0" applyFont="1"/>
    <xf numFmtId="0" fontId="0" fillId="0" borderId="0" xfId="0" applyAlignment="1" applyProtection="1">
      <alignment vertical="center" wrapText="1"/>
      <protection hidden="1"/>
    </xf>
    <xf numFmtId="0" fontId="5" fillId="0" borderId="24"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3" fontId="9" fillId="9" borderId="4" xfId="0" applyNumberFormat="1" applyFont="1" applyFill="1" applyBorder="1" applyAlignment="1" applyProtection="1">
      <alignment horizontal="center" vertical="center"/>
      <protection hidden="1"/>
    </xf>
    <xf numFmtId="3" fontId="9" fillId="9" borderId="3" xfId="0" applyNumberFormat="1" applyFont="1" applyFill="1" applyBorder="1" applyAlignment="1" applyProtection="1">
      <alignment horizontal="center" vertical="center"/>
      <protection locked="0"/>
    </xf>
    <xf numFmtId="3" fontId="9" fillId="8" borderId="3" xfId="0" applyNumberFormat="1" applyFont="1" applyFill="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3" fontId="9" fillId="12" borderId="15" xfId="0" applyNumberFormat="1" applyFont="1" applyFill="1" applyBorder="1" applyAlignment="1" applyProtection="1">
      <alignment horizontal="center" vertical="center"/>
      <protection locked="0"/>
    </xf>
    <xf numFmtId="3" fontId="9" fillId="12" borderId="10" xfId="0" applyNumberFormat="1" applyFont="1" applyFill="1" applyBorder="1" applyAlignment="1" applyProtection="1">
      <alignment horizontal="center" vertical="center"/>
      <protection locked="0"/>
    </xf>
    <xf numFmtId="3" fontId="9" fillId="12" borderId="19" xfId="0" applyNumberFormat="1" applyFont="1" applyFill="1" applyBorder="1" applyAlignment="1" applyProtection="1">
      <alignment horizontal="center" vertical="center"/>
      <protection locked="0"/>
    </xf>
    <xf numFmtId="0" fontId="47" fillId="0" borderId="0" xfId="0" applyFont="1"/>
    <xf numFmtId="0" fontId="34" fillId="11" borderId="4" xfId="0" applyFont="1" applyFill="1" applyBorder="1" applyAlignment="1" applyProtection="1">
      <alignment horizontal="center" vertical="center" wrapText="1"/>
      <protection hidden="1"/>
    </xf>
    <xf numFmtId="0" fontId="5" fillId="11" borderId="4" xfId="0" applyFont="1" applyFill="1" applyBorder="1" applyAlignment="1" applyProtection="1">
      <alignment horizontal="center" vertical="center" wrapText="1"/>
      <protection hidden="1"/>
    </xf>
    <xf numFmtId="0" fontId="5" fillId="12" borderId="6" xfId="0" applyFont="1" applyFill="1" applyBorder="1" applyAlignment="1" applyProtection="1">
      <alignment horizontal="center" vertical="center" wrapText="1"/>
      <protection hidden="1"/>
    </xf>
    <xf numFmtId="0" fontId="9" fillId="12" borderId="8" xfId="0" applyFont="1" applyFill="1" applyBorder="1" applyAlignment="1" applyProtection="1">
      <alignment horizontal="center" vertical="center"/>
      <protection locked="0"/>
    </xf>
    <xf numFmtId="0" fontId="47" fillId="0" borderId="0" xfId="0" applyFont="1" applyAlignment="1" applyProtection="1">
      <alignment vertical="center"/>
      <protection hidden="1"/>
    </xf>
    <xf numFmtId="3" fontId="7" fillId="9" borderId="3"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33" fillId="0" borderId="1" xfId="0" applyFont="1" applyBorder="1" applyAlignment="1" applyProtection="1">
      <alignment vertical="center"/>
      <protection hidden="1"/>
    </xf>
    <xf numFmtId="0" fontId="43" fillId="9" borderId="3" xfId="0" applyFont="1" applyFill="1" applyBorder="1" applyAlignment="1" applyProtection="1">
      <alignment horizontal="center" vertical="center" textRotation="90"/>
      <protection hidden="1"/>
    </xf>
    <xf numFmtId="0" fontId="4" fillId="0" borderId="2" xfId="0" applyFont="1" applyBorder="1" applyAlignment="1" applyProtection="1">
      <alignment horizontal="center" vertical="center"/>
      <protection hidden="1"/>
    </xf>
    <xf numFmtId="0" fontId="43" fillId="9" borderId="4" xfId="0" applyFont="1" applyFill="1" applyBorder="1" applyAlignment="1" applyProtection="1">
      <alignment horizontal="center" vertical="center" textRotation="90"/>
      <protection hidden="1"/>
    </xf>
    <xf numFmtId="0" fontId="34" fillId="9" borderId="4" xfId="0"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67" fillId="0" borderId="0" xfId="0" applyFont="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3" fillId="0" borderId="0" xfId="2" applyAlignment="1" applyProtection="1">
      <alignment horizontal="justify" vertical="center"/>
    </xf>
    <xf numFmtId="0" fontId="68" fillId="0" borderId="0" xfId="0" applyFont="1" applyAlignment="1">
      <alignment vertical="center"/>
    </xf>
    <xf numFmtId="0" fontId="56" fillId="0" borderId="0" xfId="0" applyFont="1" applyAlignment="1" applyProtection="1">
      <alignment vertical="center"/>
      <protection hidden="1"/>
    </xf>
    <xf numFmtId="0" fontId="56" fillId="0" borderId="0" xfId="0" applyFont="1" applyAlignment="1" applyProtection="1">
      <alignment horizontal="left" vertical="center" wrapText="1"/>
      <protection hidden="1"/>
    </xf>
    <xf numFmtId="0" fontId="56" fillId="0" borderId="0" xfId="0" applyFont="1" applyAlignment="1" applyProtection="1">
      <alignment horizontal="left" vertical="center"/>
      <protection hidden="1"/>
    </xf>
    <xf numFmtId="0" fontId="43" fillId="0" borderId="9"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47" fillId="0" borderId="4" xfId="0" applyFont="1" applyBorder="1" applyAlignment="1" applyProtection="1">
      <alignment horizontal="center" vertical="center" wrapText="1"/>
      <protection hidden="1"/>
    </xf>
    <xf numFmtId="0" fontId="55" fillId="0" borderId="0" xfId="0" applyFont="1" applyAlignment="1" applyProtection="1">
      <alignment horizontal="center" vertical="center"/>
      <protection hidden="1"/>
    </xf>
    <xf numFmtId="0" fontId="3" fillId="10" borderId="1" xfId="0" applyFont="1" applyFill="1" applyBorder="1" applyAlignment="1" applyProtection="1">
      <alignment horizontal="center" vertical="center"/>
      <protection locked="0"/>
    </xf>
    <xf numFmtId="0" fontId="3" fillId="10" borderId="3" xfId="0" applyFont="1" applyFill="1" applyBorder="1" applyAlignment="1" applyProtection="1">
      <alignment horizontal="center" vertical="center"/>
      <protection locked="0"/>
    </xf>
    <xf numFmtId="0" fontId="66" fillId="14" borderId="0" xfId="0" applyFont="1" applyFill="1" applyAlignment="1" applyProtection="1">
      <alignment horizontal="center" vertical="center"/>
      <protection hidden="1"/>
    </xf>
    <xf numFmtId="0" fontId="7" fillId="8" borderId="6" xfId="0" applyFont="1" applyFill="1" applyBorder="1" applyAlignment="1" applyProtection="1">
      <alignment horizontal="center" vertical="center" textRotation="90"/>
      <protection hidden="1"/>
    </xf>
    <xf numFmtId="0" fontId="7" fillId="8" borderId="14" xfId="0" applyFont="1" applyFill="1" applyBorder="1" applyAlignment="1" applyProtection="1">
      <alignment horizontal="center" vertical="center" textRotation="90"/>
      <protection hidden="1"/>
    </xf>
    <xf numFmtId="0" fontId="7" fillId="8" borderId="9" xfId="0" applyFont="1" applyFill="1" applyBorder="1" applyAlignment="1" applyProtection="1">
      <alignment horizontal="center" vertical="center" textRotation="90"/>
      <protection hidden="1"/>
    </xf>
    <xf numFmtId="0" fontId="7" fillId="8" borderId="23" xfId="0" applyFont="1" applyFill="1" applyBorder="1" applyAlignment="1" applyProtection="1">
      <alignment horizontal="center" vertical="center" textRotation="90"/>
      <protection hidden="1"/>
    </xf>
    <xf numFmtId="0" fontId="7" fillId="8" borderId="5" xfId="0" applyFont="1" applyFill="1" applyBorder="1" applyAlignment="1" applyProtection="1">
      <alignment horizontal="center" vertical="center" textRotation="90"/>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0" fillId="7" borderId="3" xfId="0" applyFill="1" applyBorder="1" applyAlignment="1" applyProtection="1">
      <alignment horizontal="left" vertical="center"/>
      <protection hidden="1"/>
    </xf>
    <xf numFmtId="0" fontId="7" fillId="8" borderId="4" xfId="0" applyFont="1" applyFill="1" applyBorder="1" applyAlignment="1" applyProtection="1">
      <alignment horizontal="center" vertical="center" textRotation="90"/>
      <protection hidden="1"/>
    </xf>
    <xf numFmtId="0" fontId="22" fillId="9" borderId="4" xfId="0" applyFont="1" applyFill="1" applyBorder="1" applyAlignment="1" applyProtection="1">
      <alignment horizontal="center" vertical="center"/>
      <protection locked="0"/>
    </xf>
    <xf numFmtId="0" fontId="22" fillId="9" borderId="4" xfId="0" applyFont="1" applyFill="1" applyBorder="1" applyAlignment="1" applyProtection="1">
      <alignment horizontal="right" vertical="center"/>
      <protection locked="0"/>
    </xf>
    <xf numFmtId="0" fontId="26" fillId="8" borderId="4" xfId="0" applyFont="1" applyFill="1" applyBorder="1" applyAlignment="1" applyProtection="1">
      <alignment horizontal="center" vertical="center"/>
      <protection hidden="1"/>
    </xf>
    <xf numFmtId="0" fontId="3" fillId="9" borderId="4" xfId="0" applyFont="1" applyFill="1" applyBorder="1" applyAlignment="1" applyProtection="1">
      <alignment horizontal="center" vertical="center"/>
      <protection locked="0"/>
    </xf>
    <xf numFmtId="14" fontId="22" fillId="9" borderId="4" xfId="0" applyNumberFormat="1" applyFont="1" applyFill="1" applyBorder="1" applyAlignment="1" applyProtection="1">
      <alignment horizontal="right" vertical="center"/>
      <protection locked="0"/>
    </xf>
    <xf numFmtId="14" fontId="44" fillId="0" borderId="1" xfId="0" applyNumberFormat="1" applyFont="1" applyBorder="1" applyAlignment="1">
      <alignment horizontal="center" vertical="center"/>
    </xf>
    <xf numFmtId="0" fontId="44" fillId="0" borderId="3" xfId="0" applyFont="1" applyBorder="1" applyAlignment="1">
      <alignment horizontal="center" vertical="center"/>
    </xf>
    <xf numFmtId="0" fontId="26" fillId="7" borderId="4" xfId="0" applyFont="1" applyFill="1" applyBorder="1" applyAlignment="1">
      <alignment horizontal="center" vertical="center"/>
    </xf>
    <xf numFmtId="0" fontId="18" fillId="0" borderId="0" xfId="0" applyFont="1" applyAlignment="1">
      <alignment horizontal="center" vertical="center"/>
    </xf>
    <xf numFmtId="0" fontId="9" fillId="0" borderId="0" xfId="0" applyFont="1" applyAlignment="1">
      <alignment horizontal="center" vertical="center"/>
    </xf>
    <xf numFmtId="0" fontId="12" fillId="0" borderId="4" xfId="0" applyFont="1" applyBorder="1" applyAlignment="1" applyProtection="1">
      <alignment horizontal="center" vertical="center"/>
      <protection hidden="1"/>
    </xf>
    <xf numFmtId="0" fontId="17" fillId="8" borderId="4"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14" fontId="9" fillId="8" borderId="1" xfId="0" applyNumberFormat="1" applyFont="1" applyFill="1" applyBorder="1" applyAlignment="1" applyProtection="1">
      <alignment horizontal="center" vertical="center"/>
      <protection hidden="1"/>
    </xf>
    <xf numFmtId="0" fontId="9" fillId="8" borderId="3"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1" fillId="8" borderId="2" xfId="0" applyFont="1" applyFill="1" applyBorder="1" applyAlignment="1" applyProtection="1">
      <alignment horizontal="center" vertical="center"/>
      <protection hidden="1"/>
    </xf>
    <xf numFmtId="0" fontId="11" fillId="8" borderId="3"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45" fillId="0" borderId="0" xfId="0" applyFont="1" applyAlignment="1" applyProtection="1">
      <alignment horizontal="left" vertical="center"/>
      <protection hidden="1"/>
    </xf>
    <xf numFmtId="0" fontId="61" fillId="0" borderId="0" xfId="0" applyFont="1" applyAlignment="1" applyProtection="1">
      <alignment horizontal="left" vertical="center" wrapText="1"/>
      <protection hidden="1"/>
    </xf>
    <xf numFmtId="0" fontId="66" fillId="9" borderId="0" xfId="0" applyFont="1" applyFill="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166" fontId="7" fillId="9" borderId="1" xfId="0" applyNumberFormat="1" applyFont="1" applyFill="1" applyBorder="1" applyAlignment="1" applyProtection="1">
      <alignment horizontal="center" vertical="center"/>
      <protection locked="0"/>
    </xf>
    <xf numFmtId="166" fontId="7" fillId="9" borderId="3" xfId="0" applyNumberFormat="1" applyFont="1" applyFill="1" applyBorder="1" applyAlignment="1" applyProtection="1">
      <alignment horizontal="center" vertical="center"/>
      <protection locked="0"/>
    </xf>
    <xf numFmtId="166" fontId="7" fillId="9" borderId="18" xfId="0" applyNumberFormat="1" applyFont="1" applyFill="1" applyBorder="1" applyAlignment="1" applyProtection="1">
      <alignment horizontal="center" vertical="center"/>
      <protection locked="0"/>
    </xf>
    <xf numFmtId="166" fontId="7" fillId="9" borderId="20"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22" fillId="8" borderId="16" xfId="0" applyFont="1" applyFill="1" applyBorder="1" applyAlignment="1" applyProtection="1">
      <alignment horizontal="center" vertical="center" wrapText="1"/>
      <protection hidden="1"/>
    </xf>
    <xf numFmtId="0" fontId="22" fillId="8" borderId="9" xfId="0" applyFont="1" applyFill="1" applyBorder="1" applyAlignment="1" applyProtection="1">
      <alignment horizontal="center" vertical="center" wrapText="1"/>
      <protection hidden="1"/>
    </xf>
    <xf numFmtId="0" fontId="22" fillId="8" borderId="17"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166" fontId="9" fillId="8" borderId="4" xfId="0" applyNumberFormat="1" applyFont="1" applyFill="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11" fillId="8" borderId="4" xfId="0" applyFont="1" applyFill="1" applyBorder="1" applyAlignment="1" applyProtection="1">
      <alignment horizontal="center" vertical="center"/>
      <protection hidden="1"/>
    </xf>
    <xf numFmtId="0" fontId="28" fillId="0" borderId="1"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3" fillId="8" borderId="6"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9" borderId="16"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7"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55" fillId="0" borderId="0" xfId="0" applyFont="1" applyAlignment="1" applyProtection="1">
      <alignment horizontal="center" vertical="center" wrapText="1"/>
      <protection hidden="1"/>
    </xf>
    <xf numFmtId="0" fontId="56" fillId="0" borderId="16"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0" fontId="56" fillId="0" borderId="15" xfId="0" applyFont="1" applyBorder="1" applyAlignment="1" applyProtection="1">
      <alignment horizontal="left" vertical="center" wrapText="1"/>
      <protection hidden="1"/>
    </xf>
    <xf numFmtId="0" fontId="56" fillId="0" borderId="9" xfId="0" applyFont="1" applyBorder="1" applyAlignment="1" applyProtection="1">
      <alignment horizontal="left" vertical="center" wrapText="1"/>
      <protection hidden="1"/>
    </xf>
    <xf numFmtId="0" fontId="56" fillId="0" borderId="10" xfId="0" applyFont="1" applyBorder="1" applyAlignment="1" applyProtection="1">
      <alignment horizontal="left" vertical="center" wrapText="1"/>
      <protection hidden="1"/>
    </xf>
    <xf numFmtId="0" fontId="56" fillId="0" borderId="23"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3" xfId="0" applyFont="1" applyBorder="1" applyAlignment="1" applyProtection="1">
      <alignment horizontal="left" vertical="center" wrapText="1"/>
      <protection hidden="1"/>
    </xf>
    <xf numFmtId="0" fontId="7" fillId="9" borderId="4"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wrapText="1"/>
      <protection hidden="1"/>
    </xf>
    <xf numFmtId="0" fontId="65" fillId="0" borderId="1" xfId="0" applyFont="1" applyBorder="1" applyAlignment="1" applyProtection="1">
      <alignment horizontal="center" vertical="center"/>
      <protection hidden="1"/>
    </xf>
    <xf numFmtId="0" fontId="65" fillId="0" borderId="3" xfId="0" applyFont="1" applyBorder="1" applyAlignment="1" applyProtection="1">
      <alignment horizontal="center" vertical="center"/>
      <protection hidden="1"/>
    </xf>
    <xf numFmtId="0" fontId="1" fillId="8" borderId="4" xfId="0" applyFont="1" applyFill="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25" fillId="8" borderId="4" xfId="0" applyFont="1" applyFill="1" applyBorder="1" applyAlignment="1" applyProtection="1">
      <alignment horizontal="center" vertical="center"/>
      <protection hidden="1"/>
    </xf>
    <xf numFmtId="0" fontId="2" fillId="8" borderId="4"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3"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0" fontId="62" fillId="0" borderId="0" xfId="0" applyFont="1" applyAlignment="1" applyProtection="1">
      <alignment horizontal="left" vertical="center"/>
      <protection hidden="1"/>
    </xf>
    <xf numFmtId="0" fontId="45" fillId="0" borderId="0" xfId="0" applyFont="1" applyAlignment="1">
      <alignment horizontal="left"/>
    </xf>
    <xf numFmtId="0" fontId="24"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48" fillId="0" borderId="0" xfId="0" applyFont="1" applyAlignment="1" applyProtection="1">
      <alignment horizontal="left" vertical="center" wrapText="1"/>
      <protection hidden="1"/>
    </xf>
    <xf numFmtId="0" fontId="63" fillId="0" borderId="0" xfId="2" applyFill="1" applyAlignment="1" applyProtection="1">
      <alignment horizontal="center" vertical="center"/>
      <protection hidden="1"/>
    </xf>
    <xf numFmtId="0" fontId="61"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4" fillId="13" borderId="0" xfId="0" applyFont="1" applyFill="1" applyAlignment="1" applyProtection="1">
      <alignment horizontal="center" vertical="center"/>
      <protection hidden="1"/>
    </xf>
    <xf numFmtId="1" fontId="48" fillId="0" borderId="0" xfId="0" applyNumberFormat="1" applyFont="1" applyAlignment="1" applyProtection="1">
      <alignment horizontal="center" vertical="center"/>
      <protection hidden="1"/>
    </xf>
    <xf numFmtId="1" fontId="61" fillId="0" borderId="0" xfId="0" applyNumberFormat="1" applyFont="1" applyAlignment="1" applyProtection="1">
      <alignment horizontal="center" vertical="center"/>
      <protection hidden="1"/>
    </xf>
    <xf numFmtId="1" fontId="56" fillId="0" borderId="0" xfId="0" applyNumberFormat="1" applyFont="1" applyAlignment="1" applyProtection="1">
      <alignment horizontal="center" vertical="center"/>
      <protection hidden="1"/>
    </xf>
    <xf numFmtId="0" fontId="48" fillId="0" borderId="0" xfId="0" applyFont="1" applyAlignment="1" applyProtection="1">
      <alignment horizontal="left" vertical="center"/>
      <protection hidden="1"/>
    </xf>
    <xf numFmtId="0" fontId="3" fillId="2" borderId="4" xfId="0" applyFont="1" applyFill="1" applyBorder="1" applyAlignment="1">
      <alignment horizontal="center" vertical="center" wrapText="1"/>
    </xf>
    <xf numFmtId="0" fontId="8" fillId="7" borderId="4" xfId="0" applyFont="1" applyFill="1" applyBorder="1" applyAlignment="1">
      <alignment horizontal="center" vertical="center" textRotation="90"/>
    </xf>
    <xf numFmtId="0" fontId="8" fillId="5" borderId="4" xfId="0" applyFont="1" applyFill="1" applyBorder="1" applyAlignment="1">
      <alignment horizontal="center" vertical="center" textRotation="90"/>
    </xf>
    <xf numFmtId="0" fontId="8" fillId="6" borderId="4" xfId="0" applyFont="1" applyFill="1" applyBorder="1" applyAlignment="1">
      <alignment horizontal="center" vertical="center" textRotation="90"/>
    </xf>
    <xf numFmtId="0" fontId="8" fillId="4" borderId="4" xfId="0" applyFont="1" applyFill="1" applyBorder="1" applyAlignment="1">
      <alignment horizontal="center" vertical="center" textRotation="90"/>
    </xf>
    <xf numFmtId="0" fontId="8" fillId="3"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10" fillId="6" borderId="4" xfId="0" applyFont="1" applyFill="1" applyBorder="1" applyAlignment="1">
      <alignment horizontal="center" vertical="center" textRotation="90"/>
    </xf>
    <xf numFmtId="0" fontId="18" fillId="5" borderId="4" xfId="0" applyFont="1" applyFill="1" applyBorder="1" applyAlignment="1">
      <alignment horizontal="center" vertical="center" textRotation="90"/>
    </xf>
    <xf numFmtId="0" fontId="40" fillId="6" borderId="4" xfId="0" applyFont="1" applyFill="1" applyBorder="1" applyAlignment="1">
      <alignment horizontal="center" vertical="center" textRotation="90"/>
    </xf>
    <xf numFmtId="0" fontId="23" fillId="6" borderId="4" xfId="0" applyFont="1" applyFill="1" applyBorder="1" applyAlignment="1">
      <alignment horizontal="center" vertical="center" textRotation="90"/>
    </xf>
  </cellXfs>
  <cellStyles count="3">
    <cellStyle name="Hiperpovezava" xfId="2" builtinId="8"/>
    <cellStyle name="Navadno" xfId="0" builtinId="0"/>
    <cellStyle name="Navadno 3" xfId="1" xr:uid="{00000000-0005-0000-0000-000002000000}"/>
  </cellStyles>
  <dxfs count="0"/>
  <tableStyles count="0" defaultTableStyle="TableStyleMedium2" defaultPivotStyle="PivotStyleLight16"/>
  <colors>
    <mruColors>
      <color rgb="FFFFFFC1"/>
      <color rgb="FFFFFF8B"/>
      <color rgb="FFFFFFCC"/>
      <color rgb="FFE4E4E4"/>
      <color rgb="FFFFFFFF"/>
      <color rgb="FFE3FECA"/>
      <color rgb="FFE1FEC6"/>
      <color rgb="FFCFFEA4"/>
      <color rgb="FFC6FE94"/>
      <color rgb="FFD8F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cina.rogatec.si/politika-varstva-osebnih-podatk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53"/>
  <sheetViews>
    <sheetView view="pageLayout" topLeftCell="A73" zoomScale="110" zoomScaleNormal="166" zoomScaleSheetLayoutView="100" zoomScalePageLayoutView="110" workbookViewId="0">
      <selection activeCell="C54" sqref="C54"/>
    </sheetView>
  </sheetViews>
  <sheetFormatPr defaultRowHeight="15" x14ac:dyDescent="0.25"/>
  <cols>
    <col min="1" max="1" width="1.7109375" style="27" customWidth="1"/>
    <col min="2" max="2" width="5.7109375" style="27" customWidth="1"/>
    <col min="3" max="3" width="45.7109375" style="27" customWidth="1"/>
    <col min="4" max="7" width="11.7109375" style="27" customWidth="1"/>
    <col min="8" max="13" width="1.7109375" style="27" customWidth="1"/>
    <col min="14" max="16384" width="9.140625" style="27"/>
  </cols>
  <sheetData>
    <row r="1" spans="2:7" ht="9.9499999999999993" customHeight="1" x14ac:dyDescent="0.25"/>
    <row r="2" spans="2:7" ht="24.95" customHeight="1" x14ac:dyDescent="0.25">
      <c r="B2" s="216" t="s">
        <v>189</v>
      </c>
      <c r="C2" s="216"/>
      <c r="D2" s="216"/>
      <c r="E2" s="216"/>
      <c r="F2" s="216"/>
      <c r="G2" s="216"/>
    </row>
    <row r="3" spans="2:7" ht="9.9499999999999993" customHeight="1" x14ac:dyDescent="0.25"/>
    <row r="4" spans="2:7" ht="21.95" customHeight="1" x14ac:dyDescent="0.25">
      <c r="B4" s="204" t="s">
        <v>195</v>
      </c>
      <c r="C4" s="41" t="s">
        <v>30</v>
      </c>
      <c r="D4" s="217"/>
      <c r="E4" s="217"/>
      <c r="F4" s="217"/>
      <c r="G4" s="217"/>
    </row>
    <row r="5" spans="2:7" ht="21.95" customHeight="1" x14ac:dyDescent="0.25">
      <c r="B5" s="205"/>
      <c r="C5" s="42" t="s">
        <v>29</v>
      </c>
      <c r="D5" s="214"/>
      <c r="E5" s="214"/>
      <c r="F5" s="214"/>
      <c r="G5" s="214"/>
    </row>
    <row r="6" spans="2:7" ht="21.95" customHeight="1" x14ac:dyDescent="0.25">
      <c r="B6" s="205"/>
      <c r="C6" s="42" t="s">
        <v>32</v>
      </c>
      <c r="D6" s="214"/>
      <c r="E6" s="214"/>
      <c r="F6" s="214"/>
      <c r="G6" s="214"/>
    </row>
    <row r="7" spans="2:7" ht="21.95" customHeight="1" x14ac:dyDescent="0.25">
      <c r="B7" s="205"/>
      <c r="C7" s="42" t="s">
        <v>33</v>
      </c>
      <c r="D7" s="214"/>
      <c r="E7" s="214"/>
      <c r="F7" s="214"/>
      <c r="G7" s="214"/>
    </row>
    <row r="8" spans="2:7" ht="21.95" customHeight="1" x14ac:dyDescent="0.25">
      <c r="B8" s="205"/>
      <c r="C8" s="42" t="s">
        <v>236</v>
      </c>
      <c r="D8" s="214"/>
      <c r="E8" s="214"/>
      <c r="F8" s="214"/>
      <c r="G8" s="214"/>
    </row>
    <row r="9" spans="2:7" ht="21.95" customHeight="1" x14ac:dyDescent="0.25">
      <c r="B9" s="205"/>
      <c r="C9" s="42" t="s">
        <v>31</v>
      </c>
      <c r="D9" s="214"/>
      <c r="E9" s="214"/>
      <c r="F9" s="214"/>
      <c r="G9" s="214"/>
    </row>
    <row r="10" spans="2:7" ht="13.5" customHeight="1" x14ac:dyDescent="0.25">
      <c r="B10" s="205"/>
      <c r="C10" s="42" t="s">
        <v>35</v>
      </c>
      <c r="D10" s="214"/>
      <c r="E10" s="214"/>
      <c r="F10" s="214"/>
      <c r="G10" s="214"/>
    </row>
    <row r="11" spans="2:7" ht="15.75" customHeight="1" x14ac:dyDescent="0.25">
      <c r="B11" s="205"/>
      <c r="C11" s="42" t="s">
        <v>190</v>
      </c>
      <c r="D11" s="214"/>
      <c r="E11" s="214"/>
      <c r="F11" s="214"/>
      <c r="G11" s="214"/>
    </row>
    <row r="12" spans="2:7" ht="14.25" customHeight="1" x14ac:dyDescent="0.25">
      <c r="B12" s="208"/>
      <c r="C12" s="28" t="s">
        <v>366</v>
      </c>
      <c r="D12" s="218"/>
      <c r="E12" s="215"/>
      <c r="F12" s="215"/>
      <c r="G12" s="215"/>
    </row>
    <row r="13" spans="2:7" ht="9.9499999999999993" customHeight="1" x14ac:dyDescent="0.25">
      <c r="B13" s="32"/>
    </row>
    <row r="14" spans="2:7" ht="21.95" customHeight="1" x14ac:dyDescent="0.25">
      <c r="B14" s="213" t="s">
        <v>235</v>
      </c>
      <c r="C14" s="41" t="s">
        <v>16</v>
      </c>
      <c r="D14" s="214"/>
      <c r="E14" s="214"/>
      <c r="F14" s="214"/>
      <c r="G14" s="214"/>
    </row>
    <row r="15" spans="2:7" ht="21.95" customHeight="1" x14ac:dyDescent="0.25">
      <c r="B15" s="213"/>
      <c r="C15" s="42" t="s">
        <v>196</v>
      </c>
      <c r="D15" s="214"/>
      <c r="E15" s="214"/>
      <c r="F15" s="214"/>
      <c r="G15" s="214"/>
    </row>
    <row r="16" spans="2:7" ht="21.95" customHeight="1" x14ac:dyDescent="0.25">
      <c r="B16" s="213"/>
      <c r="C16" s="42" t="s">
        <v>32</v>
      </c>
      <c r="D16" s="214"/>
      <c r="E16" s="214"/>
      <c r="F16" s="214"/>
      <c r="G16" s="214"/>
    </row>
    <row r="17" spans="2:7" ht="21.95" customHeight="1" x14ac:dyDescent="0.25">
      <c r="B17" s="213"/>
      <c r="C17" s="28" t="s">
        <v>33</v>
      </c>
      <c r="D17" s="215"/>
      <c r="E17" s="215"/>
      <c r="F17" s="215"/>
      <c r="G17" s="215"/>
    </row>
    <row r="18" spans="2:7" ht="9.9499999999999993" customHeight="1" x14ac:dyDescent="0.25">
      <c r="B18" s="32"/>
    </row>
    <row r="19" spans="2:7" ht="21.95" customHeight="1" x14ac:dyDescent="0.25">
      <c r="C19" s="29"/>
      <c r="D19" s="30" t="s">
        <v>272</v>
      </c>
      <c r="E19" s="31" t="s">
        <v>270</v>
      </c>
      <c r="F19" s="31" t="s">
        <v>271</v>
      </c>
      <c r="G19" s="43" t="s">
        <v>34</v>
      </c>
    </row>
    <row r="20" spans="2:7" ht="21.95" customHeight="1" x14ac:dyDescent="0.25">
      <c r="B20" s="204" t="s">
        <v>202</v>
      </c>
      <c r="C20" s="44" t="s">
        <v>197</v>
      </c>
      <c r="D20" s="45">
        <f>SUM(D21:D22)</f>
        <v>0</v>
      </c>
      <c r="E20" s="45">
        <f>SUM(E21:E22)</f>
        <v>0</v>
      </c>
      <c r="F20" s="45">
        <f>SUM(F21:F22)</f>
        <v>0</v>
      </c>
      <c r="G20" s="46">
        <f>SUM(D20:F20)</f>
        <v>0</v>
      </c>
    </row>
    <row r="21" spans="2:7" ht="21.95" customHeight="1" x14ac:dyDescent="0.25">
      <c r="B21" s="205"/>
      <c r="C21" s="47" t="s">
        <v>198</v>
      </c>
      <c r="D21" s="166"/>
      <c r="E21" s="166"/>
      <c r="F21" s="166"/>
      <c r="G21" s="46">
        <f>SUM(D21:F21)</f>
        <v>0</v>
      </c>
    </row>
    <row r="22" spans="2:7" ht="21.95" customHeight="1" x14ac:dyDescent="0.25">
      <c r="B22" s="205"/>
      <c r="C22" s="27" t="s">
        <v>359</v>
      </c>
      <c r="D22" s="63"/>
      <c r="E22" s="63"/>
      <c r="F22" s="63"/>
      <c r="G22" s="46">
        <f>SUM(D22:F22)</f>
        <v>0</v>
      </c>
    </row>
    <row r="23" spans="2:7" ht="21.95" customHeight="1" x14ac:dyDescent="0.25">
      <c r="B23" s="206"/>
      <c r="C23" s="42" t="s">
        <v>199</v>
      </c>
      <c r="D23" s="180"/>
      <c r="E23" s="63"/>
      <c r="F23" s="63"/>
      <c r="G23" s="46">
        <f>SUM(D23:F23)</f>
        <v>0</v>
      </c>
    </row>
    <row r="24" spans="2:7" ht="21.95" customHeight="1" x14ac:dyDescent="0.25">
      <c r="B24" s="207"/>
      <c r="C24" s="28" t="s">
        <v>358</v>
      </c>
      <c r="D24" s="180"/>
      <c r="E24" s="63"/>
      <c r="F24" s="63"/>
      <c r="G24" s="46">
        <f t="shared" ref="G24" si="0">SUM(D24:F24)</f>
        <v>0</v>
      </c>
    </row>
    <row r="25" spans="2:7" ht="9.9499999999999993" customHeight="1" x14ac:dyDescent="0.25">
      <c r="B25" s="48"/>
      <c r="C25" s="49"/>
      <c r="D25" s="48"/>
      <c r="E25" s="48"/>
      <c r="F25" s="48"/>
      <c r="G25" s="48"/>
    </row>
    <row r="26" spans="2:7" ht="9.9499999999999993" customHeight="1" x14ac:dyDescent="0.25">
      <c r="B26" s="48"/>
      <c r="C26" s="183" t="s">
        <v>374</v>
      </c>
      <c r="D26" s="185" t="s">
        <v>362</v>
      </c>
      <c r="E26" s="186"/>
      <c r="F26" s="184"/>
      <c r="G26" s="48"/>
    </row>
    <row r="27" spans="2:7" ht="18.75" customHeight="1" x14ac:dyDescent="0.25">
      <c r="C27" s="50"/>
      <c r="D27" s="84"/>
      <c r="E27" s="182" t="s">
        <v>384</v>
      </c>
      <c r="F27" s="182" t="s">
        <v>385</v>
      </c>
      <c r="G27" s="85" t="s">
        <v>386</v>
      </c>
    </row>
    <row r="28" spans="2:7" ht="21.95" customHeight="1" x14ac:dyDescent="0.25">
      <c r="B28" s="204" t="s">
        <v>200</v>
      </c>
      <c r="C28" s="209" t="s">
        <v>266</v>
      </c>
      <c r="D28" s="210"/>
      <c r="E28" s="62"/>
      <c r="F28" s="62"/>
      <c r="G28" s="128" t="e">
        <f>F28/F35</f>
        <v>#DIV/0!</v>
      </c>
    </row>
    <row r="29" spans="2:7" ht="21.95" customHeight="1" x14ac:dyDescent="0.25">
      <c r="B29" s="205"/>
      <c r="C29" s="209" t="s">
        <v>265</v>
      </c>
      <c r="D29" s="210"/>
      <c r="E29" s="62"/>
      <c r="F29" s="62"/>
      <c r="G29" s="128" t="e">
        <f>F29/F35</f>
        <v>#DIV/0!</v>
      </c>
    </row>
    <row r="30" spans="2:7" ht="21.95" customHeight="1" x14ac:dyDescent="0.25">
      <c r="B30" s="205"/>
      <c r="C30" s="209" t="s">
        <v>191</v>
      </c>
      <c r="D30" s="210"/>
      <c r="E30" s="62"/>
      <c r="F30" s="62"/>
      <c r="G30" s="128" t="e">
        <f>F30/F35</f>
        <v>#DIV/0!</v>
      </c>
    </row>
    <row r="31" spans="2:7" ht="21.95" customHeight="1" x14ac:dyDescent="0.25">
      <c r="B31" s="205"/>
      <c r="C31" s="209" t="s">
        <v>274</v>
      </c>
      <c r="D31" s="210"/>
      <c r="E31" s="62"/>
      <c r="F31" s="62"/>
      <c r="G31" s="128" t="e">
        <f>F31/F35</f>
        <v>#DIV/0!</v>
      </c>
    </row>
    <row r="32" spans="2:7" ht="21.95" customHeight="1" x14ac:dyDescent="0.25">
      <c r="B32" s="205"/>
      <c r="C32" s="209" t="s">
        <v>275</v>
      </c>
      <c r="D32" s="210"/>
      <c r="E32" s="62"/>
      <c r="F32" s="62"/>
      <c r="G32" s="128" t="e">
        <f>F32/F35</f>
        <v>#DIV/0!</v>
      </c>
    </row>
    <row r="33" spans="2:9" ht="21.95" customHeight="1" x14ac:dyDescent="0.25">
      <c r="B33" s="205"/>
      <c r="C33" s="209" t="s">
        <v>276</v>
      </c>
      <c r="D33" s="210"/>
      <c r="E33" s="62"/>
      <c r="F33" s="62"/>
      <c r="G33" s="128" t="e">
        <f>F33/F35</f>
        <v>#DIV/0!</v>
      </c>
    </row>
    <row r="34" spans="2:9" ht="21.95" customHeight="1" x14ac:dyDescent="0.25">
      <c r="B34" s="205"/>
      <c r="C34" s="209" t="s">
        <v>273</v>
      </c>
      <c r="D34" s="210"/>
      <c r="E34" s="62"/>
      <c r="F34" s="62"/>
      <c r="G34" s="128" t="e">
        <f>F34/F35</f>
        <v>#DIV/0!</v>
      </c>
    </row>
    <row r="35" spans="2:9" ht="21.95" customHeight="1" x14ac:dyDescent="0.25">
      <c r="B35" s="208"/>
      <c r="C35" s="211" t="s">
        <v>250</v>
      </c>
      <c r="D35" s="212"/>
      <c r="E35" s="51">
        <f>SUM(E28:E34)</f>
        <v>0</v>
      </c>
      <c r="F35" s="51">
        <f>SUM(F28:F34)</f>
        <v>0</v>
      </c>
      <c r="G35" s="88" t="e">
        <f>SUM(G28:G34)</f>
        <v>#DIV/0!</v>
      </c>
    </row>
    <row r="36" spans="2:9" ht="9.9499999999999993" customHeight="1" x14ac:dyDescent="0.25"/>
    <row r="37" spans="2:9" ht="35.1" customHeight="1" x14ac:dyDescent="0.25">
      <c r="B37" s="201"/>
      <c r="C37" s="202"/>
      <c r="D37" s="197" t="s">
        <v>251</v>
      </c>
      <c r="E37" s="198"/>
      <c r="F37" s="86" t="s">
        <v>26</v>
      </c>
      <c r="G37" s="87"/>
    </row>
    <row r="38" spans="2:9" ht="9.9499999999999993" customHeight="1" x14ac:dyDescent="0.25"/>
    <row r="39" spans="2:9" ht="20.100000000000001" customHeight="1" x14ac:dyDescent="0.25">
      <c r="B39" s="199" t="s">
        <v>277</v>
      </c>
      <c r="C39" s="199"/>
      <c r="D39" s="123" t="s">
        <v>281</v>
      </c>
      <c r="E39" s="124" t="s">
        <v>278</v>
      </c>
      <c r="F39" s="124" t="s">
        <v>279</v>
      </c>
      <c r="G39" s="124" t="s">
        <v>280</v>
      </c>
    </row>
    <row r="40" spans="2:9" ht="20.100000000000001" customHeight="1" x14ac:dyDescent="0.25">
      <c r="B40" s="199"/>
      <c r="C40" s="199"/>
      <c r="D40" s="124" t="s">
        <v>373</v>
      </c>
      <c r="E40" s="129" t="e">
        <f>SUM(E28:E30)/E35</f>
        <v>#DIV/0!</v>
      </c>
      <c r="F40" s="129" t="e">
        <f>SUM(E31:E34)/E35</f>
        <v>#DIV/0!</v>
      </c>
      <c r="G40" s="129" t="e">
        <f>E40+F40</f>
        <v>#DIV/0!</v>
      </c>
    </row>
    <row r="41" spans="2:9" ht="20.100000000000001" customHeight="1" x14ac:dyDescent="0.25">
      <c r="B41" s="199"/>
      <c r="C41" s="199"/>
      <c r="D41" s="124" t="s">
        <v>388</v>
      </c>
      <c r="E41" s="129" t="e">
        <f>SUM(F28:F30)/F35</f>
        <v>#DIV/0!</v>
      </c>
      <c r="F41" s="129" t="e">
        <f>SUM(F31:F34)/F35</f>
        <v>#DIV/0!</v>
      </c>
      <c r="G41" s="129" t="e">
        <f>E41+F41</f>
        <v>#DIV/0!</v>
      </c>
    </row>
    <row r="42" spans="2:9" ht="20.100000000000001" customHeight="1" x14ac:dyDescent="0.25">
      <c r="B42" s="199" t="s">
        <v>387</v>
      </c>
      <c r="C42" s="199"/>
      <c r="D42" s="125" t="s">
        <v>282</v>
      </c>
      <c r="E42" s="126" t="e">
        <f>#REF!+#REF!+'OBR-1B'!D12+'OBR-1B'!D17+'OBR-1B'!D30+'OBR-1B'!D36+'OBR-1B'!D41</f>
        <v>#REF!</v>
      </c>
      <c r="F42" s="125" t="s">
        <v>283</v>
      </c>
      <c r="G42" s="126" t="e">
        <f>#REF!++#REF!+'OBR-1B'!E12+'OBR-1B'!E17+'OBR-1B'!E30+'OBR-1B'!E36+'OBR-1B'!E41</f>
        <v>#REF!</v>
      </c>
    </row>
    <row r="43" spans="2:9" ht="20.100000000000001" customHeight="1" x14ac:dyDescent="0.25">
      <c r="B43" s="199"/>
      <c r="C43" s="199"/>
      <c r="D43" s="125" t="s">
        <v>284</v>
      </c>
      <c r="E43" s="127" t="e">
        <f>SUM(F28:F30)/E42</f>
        <v>#REF!</v>
      </c>
      <c r="F43" s="125" t="s">
        <v>285</v>
      </c>
      <c r="G43" s="127" t="e">
        <f>SUM(F28:F30)/G42</f>
        <v>#REF!</v>
      </c>
    </row>
    <row r="44" spans="2:9" ht="20.100000000000001" customHeight="1" x14ac:dyDescent="0.25">
      <c r="B44" s="199"/>
      <c r="C44" s="199"/>
      <c r="D44" s="125" t="s">
        <v>286</v>
      </c>
      <c r="E44" s="127" t="e">
        <f>F35/E42</f>
        <v>#REF!</v>
      </c>
      <c r="F44" s="125" t="s">
        <v>287</v>
      </c>
      <c r="G44" s="127" t="e">
        <f>F35/G42</f>
        <v>#REF!</v>
      </c>
    </row>
    <row r="45" spans="2:9" ht="9.9499999999999993" customHeight="1" x14ac:dyDescent="0.25"/>
    <row r="46" spans="2:9" x14ac:dyDescent="0.25">
      <c r="B46" s="109"/>
      <c r="C46" s="110"/>
      <c r="D46" s="110"/>
      <c r="E46" s="110"/>
      <c r="F46" s="110"/>
      <c r="G46" s="110"/>
    </row>
    <row r="47" spans="2:9" ht="15.75" x14ac:dyDescent="0.25">
      <c r="B47" s="200" t="s">
        <v>322</v>
      </c>
      <c r="C47" s="200"/>
      <c r="D47" s="200"/>
      <c r="E47" s="200"/>
      <c r="F47" s="200"/>
      <c r="G47" s="200"/>
    </row>
    <row r="48" spans="2:9" x14ac:dyDescent="0.25">
      <c r="B48" s="203" t="s">
        <v>237</v>
      </c>
      <c r="C48" s="203"/>
      <c r="D48" s="203"/>
      <c r="E48" s="203"/>
      <c r="F48" s="203"/>
      <c r="G48" s="203"/>
      <c r="H48" s="203"/>
      <c r="I48" s="203"/>
    </row>
    <row r="49" spans="2:7" x14ac:dyDescent="0.25">
      <c r="B49" s="149" t="s">
        <v>192</v>
      </c>
      <c r="C49" s="196" t="s">
        <v>288</v>
      </c>
      <c r="D49" s="196"/>
      <c r="E49" s="196"/>
      <c r="F49" s="196"/>
      <c r="G49" s="196"/>
    </row>
    <row r="50" spans="2:7" ht="15" customHeight="1" x14ac:dyDescent="0.25">
      <c r="B50" s="149" t="s">
        <v>9</v>
      </c>
      <c r="C50" s="195" t="s">
        <v>193</v>
      </c>
      <c r="D50" s="195"/>
      <c r="E50" s="195"/>
      <c r="F50" s="195"/>
      <c r="G50" s="195"/>
    </row>
    <row r="51" spans="2:7" ht="15" customHeight="1" x14ac:dyDescent="0.25">
      <c r="B51" s="149" t="s">
        <v>10</v>
      </c>
      <c r="C51" s="195" t="s">
        <v>389</v>
      </c>
      <c r="D51" s="195"/>
      <c r="E51" s="195"/>
      <c r="F51" s="195"/>
      <c r="G51" s="195"/>
    </row>
    <row r="52" spans="2:7" x14ac:dyDescent="0.25">
      <c r="B52" s="149"/>
      <c r="C52" s="195"/>
      <c r="D52" s="195"/>
      <c r="E52" s="195"/>
      <c r="F52" s="195"/>
      <c r="G52" s="195"/>
    </row>
    <row r="53" spans="2:7" x14ac:dyDescent="0.25">
      <c r="B53" s="108"/>
      <c r="C53" s="131"/>
      <c r="D53" s="131"/>
      <c r="E53" s="131"/>
      <c r="F53" s="131"/>
      <c r="G53" s="131"/>
    </row>
  </sheetData>
  <mergeCells count="35">
    <mergeCell ref="B2:G2"/>
    <mergeCell ref="B4:B12"/>
    <mergeCell ref="D4:G4"/>
    <mergeCell ref="D5:G5"/>
    <mergeCell ref="D6:G6"/>
    <mergeCell ref="D7:G7"/>
    <mergeCell ref="D8:G8"/>
    <mergeCell ref="D9:G9"/>
    <mergeCell ref="D10:G10"/>
    <mergeCell ref="D11:G11"/>
    <mergeCell ref="D12:G12"/>
    <mergeCell ref="B14:B17"/>
    <mergeCell ref="D14:G14"/>
    <mergeCell ref="D15:G15"/>
    <mergeCell ref="D16:G16"/>
    <mergeCell ref="D17:G17"/>
    <mergeCell ref="B20:B24"/>
    <mergeCell ref="B28:B35"/>
    <mergeCell ref="C29:D29"/>
    <mergeCell ref="C28:D28"/>
    <mergeCell ref="C30:D30"/>
    <mergeCell ref="C31:D31"/>
    <mergeCell ref="C32:D32"/>
    <mergeCell ref="C33:D33"/>
    <mergeCell ref="C34:D34"/>
    <mergeCell ref="C35:D35"/>
    <mergeCell ref="C50:G50"/>
    <mergeCell ref="C49:G49"/>
    <mergeCell ref="C51:G52"/>
    <mergeCell ref="D37:E37"/>
    <mergeCell ref="B39:C41"/>
    <mergeCell ref="B42:C44"/>
    <mergeCell ref="B47:G47"/>
    <mergeCell ref="B37:C37"/>
    <mergeCell ref="B48:I48"/>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ignoredErrors>
    <ignoredError sqref="E40:G4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B1:I67"/>
  <sheetViews>
    <sheetView tabSelected="1" view="pageLayout" topLeftCell="A4" zoomScaleNormal="100" zoomScaleSheetLayoutView="142" workbookViewId="0">
      <selection activeCell="B63" sqref="B63:G64"/>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63.7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75" customHeight="1" x14ac:dyDescent="0.25">
      <c r="B12" s="122" t="s">
        <v>23</v>
      </c>
      <c r="C12" s="269"/>
      <c r="D12" s="271"/>
      <c r="E12" s="78"/>
      <c r="F12" s="78"/>
      <c r="G12" s="78"/>
    </row>
    <row r="13" spans="2:8" ht="3"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383</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G49"/>
  <sheetViews>
    <sheetView view="pageLayout" topLeftCell="A55" zoomScaleNormal="100" zoomScaleSheetLayoutView="100" workbookViewId="0">
      <selection activeCell="C45" sqref="C45"/>
    </sheetView>
  </sheetViews>
  <sheetFormatPr defaultRowHeight="15" x14ac:dyDescent="0.25"/>
  <cols>
    <col min="1" max="1" width="1.7109375" customWidth="1"/>
    <col min="2" max="2" width="4.7109375" customWidth="1"/>
    <col min="3" max="3" width="70.7109375" customWidth="1"/>
    <col min="4" max="4" width="0.85546875" customWidth="1"/>
    <col min="5" max="5" width="10.7109375" customWidth="1"/>
    <col min="6" max="6" width="0.85546875" customWidth="1"/>
    <col min="7" max="7" width="10.7109375" customWidth="1"/>
    <col min="8" max="8" width="1.7109375" customWidth="1"/>
    <col min="9" max="10" width="0.85546875" customWidth="1"/>
  </cols>
  <sheetData>
    <row r="1" spans="1:7" ht="15" customHeight="1" x14ac:dyDescent="0.25">
      <c r="A1" s="5"/>
      <c r="B1" s="119"/>
      <c r="C1" s="5"/>
      <c r="D1" s="5"/>
      <c r="E1" s="5"/>
      <c r="F1" s="5"/>
      <c r="G1" s="5"/>
    </row>
    <row r="2" spans="1:7" ht="21" customHeight="1" x14ac:dyDescent="0.25">
      <c r="A2" s="5"/>
      <c r="B2" s="119"/>
      <c r="C2" s="79">
        <f>'OSNOVNI PODATKI'!D4</f>
        <v>0</v>
      </c>
      <c r="D2" s="5"/>
      <c r="E2" s="33" t="s">
        <v>26</v>
      </c>
      <c r="F2" s="219">
        <f>'OSNOVNI PODATKI'!G37</f>
        <v>0</v>
      </c>
      <c r="G2" s="220"/>
    </row>
    <row r="3" spans="1:7" ht="9.9499999999999993" customHeight="1" x14ac:dyDescent="0.25">
      <c r="A3" s="5"/>
      <c r="B3" s="119"/>
      <c r="C3" s="5"/>
      <c r="D3" s="5"/>
      <c r="E3" s="5"/>
      <c r="F3" s="5"/>
      <c r="G3" s="5"/>
    </row>
    <row r="4" spans="1:7" ht="24.95" customHeight="1" x14ac:dyDescent="0.25">
      <c r="A4" s="5"/>
      <c r="B4" s="221" t="s">
        <v>5</v>
      </c>
      <c r="C4" s="221"/>
      <c r="D4" s="221"/>
      <c r="E4" s="221"/>
      <c r="F4" s="221"/>
      <c r="G4" s="221"/>
    </row>
    <row r="5" spans="1:7" ht="9.9499999999999993" customHeight="1" x14ac:dyDescent="0.25">
      <c r="A5" s="5"/>
      <c r="B5" s="119"/>
      <c r="C5" s="5"/>
      <c r="D5" s="5"/>
      <c r="E5" s="5"/>
      <c r="F5" s="5"/>
      <c r="G5" s="5"/>
    </row>
    <row r="6" spans="1:7" ht="15" customHeight="1" x14ac:dyDescent="0.25">
      <c r="A6" s="5"/>
      <c r="B6" s="119"/>
      <c r="C6" s="6" t="s">
        <v>6</v>
      </c>
      <c r="D6" s="5"/>
      <c r="E6" s="5"/>
      <c r="F6" s="5"/>
      <c r="G6" s="5"/>
    </row>
    <row r="7" spans="1:7" ht="15" customHeight="1" x14ac:dyDescent="0.25">
      <c r="A7" s="5"/>
      <c r="B7" s="222" t="s">
        <v>253</v>
      </c>
      <c r="C7" s="222"/>
      <c r="D7" s="5"/>
      <c r="E7" s="26" t="s">
        <v>8</v>
      </c>
      <c r="F7" s="26"/>
      <c r="G7" s="26" t="s">
        <v>0</v>
      </c>
    </row>
    <row r="8" spans="1:7" ht="9.9499999999999993" customHeight="1" x14ac:dyDescent="0.25">
      <c r="A8" s="5"/>
      <c r="B8" s="119"/>
      <c r="C8" s="5"/>
      <c r="D8" s="5"/>
      <c r="E8" s="5"/>
      <c r="F8" s="5"/>
      <c r="G8" s="5"/>
    </row>
    <row r="9" spans="1:7" ht="39.75" customHeight="1" x14ac:dyDescent="0.25">
      <c r="A9" s="5"/>
      <c r="B9" s="25" t="s">
        <v>7</v>
      </c>
      <c r="C9" s="34" t="s">
        <v>375</v>
      </c>
      <c r="D9" s="5"/>
      <c r="E9" s="89"/>
      <c r="F9" s="6"/>
      <c r="G9" s="89"/>
    </row>
    <row r="10" spans="1:7" ht="29.25" customHeight="1" x14ac:dyDescent="0.25">
      <c r="A10" s="5"/>
      <c r="B10" s="25" t="s">
        <v>9</v>
      </c>
      <c r="C10" s="35" t="s">
        <v>201</v>
      </c>
      <c r="D10" s="5"/>
      <c r="E10" s="89"/>
      <c r="F10" s="6"/>
      <c r="G10" s="89"/>
    </row>
    <row r="11" spans="1:7" ht="45" customHeight="1" x14ac:dyDescent="0.25">
      <c r="A11" s="5"/>
      <c r="B11" s="25" t="s">
        <v>10</v>
      </c>
      <c r="C11" s="34" t="s">
        <v>338</v>
      </c>
      <c r="D11" s="5"/>
      <c r="E11" s="89"/>
      <c r="F11" s="6"/>
      <c r="G11" s="89"/>
    </row>
    <row r="12" spans="1:7" ht="15" customHeight="1" x14ac:dyDescent="0.25">
      <c r="A12" s="5"/>
      <c r="B12" s="119"/>
      <c r="C12" s="5"/>
      <c r="D12" s="5"/>
      <c r="E12" s="5"/>
      <c r="F12" s="5"/>
      <c r="G12" s="5"/>
    </row>
    <row r="13" spans="1:7" ht="15" customHeight="1" x14ac:dyDescent="0.25">
      <c r="A13" s="5"/>
      <c r="B13" s="119"/>
      <c r="C13" s="6" t="s">
        <v>11</v>
      </c>
      <c r="D13" s="5"/>
      <c r="E13" s="5"/>
      <c r="F13" s="5"/>
      <c r="G13" s="5"/>
    </row>
    <row r="14" spans="1:7" ht="15" customHeight="1" x14ac:dyDescent="0.25">
      <c r="A14" s="5"/>
      <c r="B14" s="222" t="s">
        <v>253</v>
      </c>
      <c r="C14" s="222"/>
      <c r="D14" s="5"/>
      <c r="E14" s="26" t="s">
        <v>8</v>
      </c>
      <c r="F14" s="26"/>
      <c r="G14" s="26" t="s">
        <v>0</v>
      </c>
    </row>
    <row r="15" spans="1:7" ht="9.9499999999999993" customHeight="1" x14ac:dyDescent="0.25">
      <c r="A15" s="5"/>
      <c r="B15" s="119"/>
      <c r="C15" s="36"/>
      <c r="D15" s="5"/>
      <c r="E15" s="5"/>
      <c r="F15" s="5"/>
      <c r="G15" s="5"/>
    </row>
    <row r="16" spans="1:7" ht="54" customHeight="1" x14ac:dyDescent="0.25">
      <c r="A16" s="5"/>
      <c r="B16" s="25" t="s">
        <v>7</v>
      </c>
      <c r="C16" s="34" t="s">
        <v>319</v>
      </c>
      <c r="D16" s="5"/>
      <c r="E16" s="89"/>
      <c r="F16" s="6"/>
      <c r="G16" s="89"/>
    </row>
    <row r="17" spans="1:7" ht="54.75" customHeight="1" x14ac:dyDescent="0.25">
      <c r="A17" s="5"/>
      <c r="B17" s="25" t="s">
        <v>9</v>
      </c>
      <c r="C17" s="34" t="s">
        <v>12</v>
      </c>
      <c r="D17" s="5"/>
      <c r="E17" s="89"/>
      <c r="F17" s="6"/>
      <c r="G17" s="89"/>
    </row>
    <row r="18" spans="1:7" ht="57" customHeight="1" x14ac:dyDescent="0.25">
      <c r="A18" s="5"/>
      <c r="B18" s="25" t="s">
        <v>10</v>
      </c>
      <c r="C18" s="34" t="s">
        <v>258</v>
      </c>
      <c r="D18" s="5"/>
      <c r="E18" s="89"/>
      <c r="F18" s="6"/>
      <c r="G18" s="89"/>
    </row>
    <row r="19" spans="1:7" ht="54.75" customHeight="1" x14ac:dyDescent="0.25">
      <c r="A19" s="5"/>
      <c r="B19" s="25" t="s">
        <v>13</v>
      </c>
      <c r="C19" s="34" t="s">
        <v>320</v>
      </c>
      <c r="D19" s="5"/>
      <c r="E19" s="89"/>
      <c r="F19" s="6"/>
      <c r="G19" s="89"/>
    </row>
    <row r="20" spans="1:7" ht="69.95" customHeight="1" x14ac:dyDescent="0.25">
      <c r="A20" s="5"/>
      <c r="B20" s="25" t="s">
        <v>14</v>
      </c>
      <c r="C20" s="34" t="s">
        <v>259</v>
      </c>
      <c r="D20" s="5"/>
      <c r="E20" s="89"/>
      <c r="F20" s="6"/>
      <c r="G20" s="89"/>
    </row>
    <row r="21" spans="1:7" ht="78" customHeight="1" x14ac:dyDescent="0.25">
      <c r="A21" s="5"/>
      <c r="B21" s="25" t="s">
        <v>15</v>
      </c>
      <c r="C21" s="34" t="s">
        <v>321</v>
      </c>
      <c r="D21" s="5"/>
      <c r="E21" s="89"/>
      <c r="F21" s="6"/>
      <c r="G21" s="89"/>
    </row>
    <row r="22" spans="1:7" ht="9.9499999999999993" customHeight="1" x14ac:dyDescent="0.25">
      <c r="A22" s="5"/>
      <c r="B22" s="119"/>
      <c r="C22" s="5"/>
      <c r="D22" s="5"/>
      <c r="E22" s="5"/>
      <c r="F22" s="5"/>
      <c r="G22" s="5"/>
    </row>
    <row r="23" spans="1:7" ht="15.75" customHeight="1" x14ac:dyDescent="0.25">
      <c r="A23" s="5"/>
      <c r="B23" s="119"/>
      <c r="C23" s="33" t="s">
        <v>17</v>
      </c>
      <c r="D23" s="5"/>
      <c r="E23" s="223" t="s">
        <v>194</v>
      </c>
      <c r="F23" s="223"/>
      <c r="G23" s="223"/>
    </row>
    <row r="24" spans="1:7" ht="39.950000000000003" customHeight="1" x14ac:dyDescent="0.25">
      <c r="A24" s="5"/>
      <c r="B24" s="119"/>
      <c r="C24" s="37"/>
      <c r="D24" s="6"/>
      <c r="E24" s="6"/>
      <c r="F24" s="6"/>
      <c r="G24" s="5"/>
    </row>
    <row r="25" spans="1:7" ht="15.75" x14ac:dyDescent="0.25">
      <c r="A25" s="5"/>
      <c r="B25" s="38"/>
      <c r="C25" s="5"/>
      <c r="D25" s="39"/>
      <c r="E25" s="6"/>
      <c r="F25" s="6"/>
      <c r="G25" s="40"/>
    </row>
    <row r="34" spans="3:3" x14ac:dyDescent="0.25">
      <c r="C34" s="189" t="s">
        <v>367</v>
      </c>
    </row>
    <row r="35" spans="3:3" x14ac:dyDescent="0.25">
      <c r="C35" s="190"/>
    </row>
    <row r="36" spans="3:3" ht="25.5" x14ac:dyDescent="0.25">
      <c r="C36" s="190" t="s">
        <v>368</v>
      </c>
    </row>
    <row r="37" spans="3:3" ht="51" x14ac:dyDescent="0.25">
      <c r="C37" s="190" t="s">
        <v>369</v>
      </c>
    </row>
    <row r="38" spans="3:3" x14ac:dyDescent="0.25">
      <c r="C38" s="190"/>
    </row>
    <row r="39" spans="3:3" x14ac:dyDescent="0.25">
      <c r="C39" s="190" t="s">
        <v>370</v>
      </c>
    </row>
    <row r="40" spans="3:3" x14ac:dyDescent="0.25">
      <c r="C40" s="190"/>
    </row>
    <row r="41" spans="3:3" ht="63.75" x14ac:dyDescent="0.25">
      <c r="C41" s="190" t="s">
        <v>376</v>
      </c>
    </row>
    <row r="42" spans="3:3" x14ac:dyDescent="0.25">
      <c r="C42" s="191"/>
    </row>
    <row r="43" spans="3:3" x14ac:dyDescent="0.25">
      <c r="C43" s="191"/>
    </row>
    <row r="44" spans="3:3" x14ac:dyDescent="0.25">
      <c r="C44" s="191" t="s">
        <v>371</v>
      </c>
    </row>
    <row r="45" spans="3:3" ht="165.75" x14ac:dyDescent="0.25">
      <c r="C45" s="190" t="s">
        <v>377</v>
      </c>
    </row>
    <row r="46" spans="3:3" x14ac:dyDescent="0.25">
      <c r="C46" s="190"/>
    </row>
    <row r="47" spans="3:3" ht="81" x14ac:dyDescent="0.25">
      <c r="C47" s="192" t="s">
        <v>372</v>
      </c>
    </row>
    <row r="48" spans="3:3" x14ac:dyDescent="0.25">
      <c r="C48" s="190"/>
    </row>
    <row r="49" spans="3:3" x14ac:dyDescent="0.25">
      <c r="C49" s="193"/>
    </row>
  </sheetData>
  <mergeCells count="5">
    <mergeCell ref="F2:G2"/>
    <mergeCell ref="B4:G4"/>
    <mergeCell ref="B7:C7"/>
    <mergeCell ref="B14:C14"/>
    <mergeCell ref="E23:G23"/>
  </mergeCells>
  <hyperlinks>
    <hyperlink ref="C47" r:id="rId1" display="https://obcina.rogatec.si/politika-varstva-osebnih-podatkov/" xr:uid="{00000000-0004-0000-0100-000000000000}"/>
  </hyperlinks>
  <pageMargins left="0" right="0" top="0.19685039370078741" bottom="0.19685039370078741" header="0.11811023622047245" footer="0.11811023622047245"/>
  <pageSetup paperSize="9" scale="98" orientation="portrait" r:id="rId2"/>
  <headerFooter>
    <oddHeader>&amp;C&amp;"Arial,Krepko"&amp;8Občina Rogatec, Pot k ribniku 4, 3252 Rogatec                                                                          RAZPISNI OBRAZCI JR ŠPORT 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I68"/>
  <sheetViews>
    <sheetView view="pageLayout" topLeftCell="A46" zoomScaleNormal="100" zoomScaleSheetLayoutView="160" workbookViewId="0">
      <selection activeCell="D9" sqref="D9:G9"/>
    </sheetView>
  </sheetViews>
  <sheetFormatPr defaultRowHeight="15" x14ac:dyDescent="0.25"/>
  <cols>
    <col min="1" max="1" width="0.85546875" style="57" customWidth="1"/>
    <col min="2" max="2" width="34.7109375" style="57" customWidth="1"/>
    <col min="3" max="3" width="20.7109375" style="57" customWidth="1"/>
    <col min="4" max="5" width="8.7109375" style="57" customWidth="1"/>
    <col min="6" max="6" width="0.85546875" style="57" customWidth="1"/>
    <col min="7" max="9" width="8.7109375" style="57" customWidth="1"/>
    <col min="10" max="11" width="0.85546875" style="57" customWidth="1"/>
    <col min="12" max="14" width="1.7109375" style="57" customWidth="1"/>
    <col min="15" max="16384" width="9.140625" style="57"/>
  </cols>
  <sheetData>
    <row r="1" spans="1:9" ht="9" customHeight="1" x14ac:dyDescent="0.25">
      <c r="A1" s="2"/>
      <c r="B1" s="2"/>
      <c r="C1" s="2"/>
      <c r="D1" s="2"/>
      <c r="E1" s="2"/>
      <c r="F1" s="2"/>
      <c r="G1" s="2"/>
      <c r="H1" s="2"/>
      <c r="I1" s="2"/>
    </row>
    <row r="2" spans="1:9" ht="24.95" customHeight="1" x14ac:dyDescent="0.25">
      <c r="A2" s="2"/>
      <c r="B2" s="225">
        <f>'OSNOVNI PODATKI'!D4</f>
        <v>0</v>
      </c>
      <c r="C2" s="225"/>
      <c r="D2" s="92"/>
      <c r="E2" s="226" t="s">
        <v>26</v>
      </c>
      <c r="F2" s="226"/>
      <c r="G2" s="227">
        <f>'OSNOVNI PODATKI'!G37</f>
        <v>0</v>
      </c>
      <c r="H2" s="228"/>
      <c r="I2" s="64" t="s">
        <v>267</v>
      </c>
    </row>
    <row r="3" spans="1:9" ht="3" customHeight="1" x14ac:dyDescent="0.25">
      <c r="A3" s="2"/>
      <c r="B3" s="2"/>
      <c r="C3" s="2"/>
      <c r="D3" s="2"/>
      <c r="E3" s="2"/>
      <c r="F3" s="2"/>
      <c r="G3" s="2"/>
      <c r="H3" s="2"/>
      <c r="I3" s="2"/>
    </row>
    <row r="4" spans="1:9" ht="24.95" customHeight="1" x14ac:dyDescent="0.25">
      <c r="A4" s="2"/>
      <c r="B4" s="229" t="s">
        <v>268</v>
      </c>
      <c r="C4" s="230"/>
      <c r="D4" s="230"/>
      <c r="E4" s="230"/>
      <c r="F4" s="230"/>
      <c r="G4" s="230"/>
      <c r="H4" s="230"/>
      <c r="I4" s="231"/>
    </row>
    <row r="5" spans="1:9" ht="6" customHeight="1" x14ac:dyDescent="0.25">
      <c r="A5" s="2"/>
      <c r="B5" s="2"/>
      <c r="C5" s="2"/>
      <c r="D5" s="2"/>
      <c r="E5" s="2"/>
      <c r="F5" s="2"/>
      <c r="G5" s="2"/>
      <c r="H5" s="2"/>
      <c r="I5" s="2"/>
    </row>
    <row r="6" spans="1:9" s="94" customFormat="1" ht="24.95" customHeight="1" x14ac:dyDescent="0.25">
      <c r="A6" s="93"/>
      <c r="B6" s="224" t="s">
        <v>329</v>
      </c>
      <c r="C6" s="224"/>
      <c r="D6" s="224"/>
      <c r="E6" s="224"/>
      <c r="F6" s="2"/>
      <c r="G6" s="232" t="s">
        <v>229</v>
      </c>
      <c r="H6" s="233"/>
      <c r="I6" s="234"/>
    </row>
    <row r="7" spans="1:9" ht="24.95" customHeight="1" x14ac:dyDescent="0.25">
      <c r="A7" s="2"/>
      <c r="B7" s="58" t="s">
        <v>3</v>
      </c>
      <c r="C7" s="83" t="s">
        <v>4</v>
      </c>
      <c r="D7" s="14" t="s">
        <v>248</v>
      </c>
      <c r="E7" s="14" t="s">
        <v>228</v>
      </c>
      <c r="F7" s="2"/>
      <c r="G7" s="14" t="s">
        <v>203</v>
      </c>
      <c r="H7" s="14" t="s">
        <v>204</v>
      </c>
      <c r="I7" s="14" t="s">
        <v>239</v>
      </c>
    </row>
    <row r="8" spans="1:9" ht="21.95" customHeight="1" x14ac:dyDescent="0.25">
      <c r="A8" s="2"/>
      <c r="B8" s="52" t="s">
        <v>205</v>
      </c>
      <c r="C8" s="66"/>
      <c r="D8" s="69"/>
      <c r="E8" s="69"/>
      <c r="F8" s="2"/>
      <c r="G8" s="3" t="s">
        <v>8</v>
      </c>
      <c r="H8" s="3" t="s">
        <v>1</v>
      </c>
      <c r="I8" s="3" t="s">
        <v>2</v>
      </c>
    </row>
    <row r="9" spans="1:9" ht="21.95" customHeight="1" x14ac:dyDescent="0.25">
      <c r="A9" s="2"/>
      <c r="B9" s="52" t="s">
        <v>206</v>
      </c>
      <c r="C9" s="66"/>
      <c r="D9" s="116"/>
      <c r="E9" s="116"/>
      <c r="F9" s="2"/>
      <c r="G9" s="3" t="s">
        <v>8</v>
      </c>
      <c r="H9" s="3" t="s">
        <v>1</v>
      </c>
      <c r="I9" s="3" t="s">
        <v>2</v>
      </c>
    </row>
    <row r="10" spans="1:9" ht="21.95" customHeight="1" x14ac:dyDescent="0.25">
      <c r="A10" s="2"/>
      <c r="B10" s="52" t="s">
        <v>207</v>
      </c>
      <c r="C10" s="152"/>
      <c r="D10" s="116"/>
      <c r="E10" s="116"/>
      <c r="F10" s="2"/>
      <c r="G10" s="3" t="s">
        <v>8</v>
      </c>
      <c r="H10" s="3" t="s">
        <v>1</v>
      </c>
      <c r="I10" s="3" t="s">
        <v>2</v>
      </c>
    </row>
    <row r="11" spans="1:9" ht="21.95" customHeight="1" thickBot="1" x14ac:dyDescent="0.3">
      <c r="A11" s="2"/>
      <c r="B11" s="53" t="s">
        <v>330</v>
      </c>
      <c r="C11" s="67"/>
      <c r="D11" s="71"/>
      <c r="E11" s="71"/>
      <c r="F11" s="2"/>
      <c r="G11" s="4" t="s">
        <v>8</v>
      </c>
      <c r="H11" s="4" t="s">
        <v>1</v>
      </c>
      <c r="I11" s="4" t="s">
        <v>2</v>
      </c>
    </row>
    <row r="12" spans="1:9" ht="21.95" customHeight="1" thickTop="1" x14ac:dyDescent="0.25">
      <c r="A12" s="2"/>
      <c r="B12" s="52"/>
      <c r="C12" s="91" t="s">
        <v>331</v>
      </c>
      <c r="D12" s="65">
        <f>SUM(D8:D11)</f>
        <v>0</v>
      </c>
      <c r="E12" s="65">
        <f>SUM(E8:E11)</f>
        <v>0</v>
      </c>
      <c r="F12" s="2"/>
      <c r="G12" s="90"/>
      <c r="H12" s="90"/>
      <c r="I12" s="90"/>
    </row>
    <row r="13" spans="1:9" ht="6" customHeight="1" x14ac:dyDescent="0.25">
      <c r="A13" s="2"/>
      <c r="B13" s="95"/>
      <c r="C13" s="60"/>
      <c r="D13" s="60"/>
      <c r="E13" s="2"/>
      <c r="F13" s="60"/>
      <c r="G13" s="2"/>
      <c r="H13" s="2"/>
      <c r="I13" s="2"/>
    </row>
    <row r="14" spans="1:9" ht="24.95" customHeight="1" x14ac:dyDescent="0.25">
      <c r="A14" s="2"/>
      <c r="B14" s="224" t="s">
        <v>335</v>
      </c>
      <c r="C14" s="224"/>
      <c r="D14" s="224"/>
      <c r="E14" s="224"/>
      <c r="F14" s="2"/>
      <c r="G14" s="232" t="s">
        <v>229</v>
      </c>
      <c r="H14" s="233"/>
      <c r="I14" s="234"/>
    </row>
    <row r="15" spans="1:9" ht="24.95" customHeight="1" x14ac:dyDescent="0.25">
      <c r="A15" s="2"/>
      <c r="B15" s="58" t="s">
        <v>3</v>
      </c>
      <c r="C15" s="83" t="s">
        <v>4</v>
      </c>
      <c r="D15" s="14" t="s">
        <v>248</v>
      </c>
      <c r="E15" s="14" t="s">
        <v>228</v>
      </c>
      <c r="F15" s="2"/>
      <c r="G15" s="14" t="s">
        <v>203</v>
      </c>
      <c r="H15" s="14" t="s">
        <v>204</v>
      </c>
      <c r="I15" s="14" t="s">
        <v>239</v>
      </c>
    </row>
    <row r="16" spans="1:9" ht="21.95" customHeight="1" thickBot="1" x14ac:dyDescent="0.3">
      <c r="A16" s="2"/>
      <c r="B16" s="53" t="s">
        <v>349</v>
      </c>
      <c r="C16" s="67"/>
      <c r="D16" s="71"/>
      <c r="E16" s="71"/>
      <c r="F16" s="2"/>
      <c r="G16" s="4" t="s">
        <v>8</v>
      </c>
      <c r="H16" s="4" t="s">
        <v>1</v>
      </c>
      <c r="I16" s="4" t="s">
        <v>2</v>
      </c>
    </row>
    <row r="17" spans="1:9" ht="21.95" customHeight="1" thickTop="1" x14ac:dyDescent="0.25">
      <c r="A17" s="2"/>
      <c r="B17" s="55"/>
      <c r="C17" s="91" t="s">
        <v>334</v>
      </c>
      <c r="D17" s="65">
        <f>SUM(D16:D16)</f>
        <v>0</v>
      </c>
      <c r="E17" s="65">
        <f>SUM(E16:E16)</f>
        <v>0</v>
      </c>
      <c r="F17" s="2"/>
      <c r="G17" s="2"/>
      <c r="H17" s="2"/>
      <c r="I17" s="2"/>
    </row>
    <row r="18" spans="1:9" ht="6.75" customHeight="1" x14ac:dyDescent="0.25">
      <c r="A18" s="2"/>
      <c r="B18" s="95"/>
      <c r="C18" s="60"/>
      <c r="D18" s="60"/>
      <c r="E18" s="2"/>
      <c r="F18" s="60"/>
      <c r="G18" s="2"/>
      <c r="H18" s="2"/>
      <c r="I18" s="2"/>
    </row>
    <row r="19" spans="1:9" ht="24.95" customHeight="1" x14ac:dyDescent="0.25">
      <c r="A19" s="2"/>
      <c r="B19" s="224" t="s">
        <v>332</v>
      </c>
      <c r="C19" s="224"/>
      <c r="D19" s="224"/>
      <c r="E19" s="224"/>
      <c r="G19" s="232" t="s">
        <v>229</v>
      </c>
      <c r="H19" s="233"/>
      <c r="I19" s="234"/>
    </row>
    <row r="20" spans="1:9" ht="24.95" customHeight="1" x14ac:dyDescent="0.25">
      <c r="A20" s="2"/>
      <c r="B20" s="58" t="s">
        <v>3</v>
      </c>
      <c r="C20" s="83" t="s">
        <v>4</v>
      </c>
      <c r="D20" s="14" t="s">
        <v>248</v>
      </c>
      <c r="E20" s="14" t="s">
        <v>228</v>
      </c>
      <c r="F20" s="2"/>
      <c r="G20" s="14" t="s">
        <v>203</v>
      </c>
      <c r="H20" s="14" t="s">
        <v>204</v>
      </c>
      <c r="I20" s="14" t="s">
        <v>239</v>
      </c>
    </row>
    <row r="21" spans="1:9" ht="21.95" customHeight="1" x14ac:dyDescent="0.25">
      <c r="A21" s="2"/>
      <c r="B21" s="52" t="s">
        <v>211</v>
      </c>
      <c r="C21" s="72"/>
      <c r="D21" s="69"/>
      <c r="E21" s="69"/>
      <c r="F21" s="2"/>
      <c r="G21" s="3" t="s">
        <v>8</v>
      </c>
      <c r="H21" s="3" t="s">
        <v>1</v>
      </c>
      <c r="I21" s="3" t="s">
        <v>2</v>
      </c>
    </row>
    <row r="22" spans="1:9" ht="21.95" customHeight="1" x14ac:dyDescent="0.25">
      <c r="A22" s="2"/>
      <c r="B22" s="52" t="s">
        <v>212</v>
      </c>
      <c r="C22" s="72"/>
      <c r="D22" s="69"/>
      <c r="E22" s="69"/>
      <c r="F22" s="2"/>
      <c r="G22" s="3" t="s">
        <v>8</v>
      </c>
      <c r="H22" s="3" t="s">
        <v>1</v>
      </c>
      <c r="I22" s="3" t="s">
        <v>2</v>
      </c>
    </row>
    <row r="23" spans="1:9" ht="21.95" customHeight="1" thickBot="1" x14ac:dyDescent="0.3">
      <c r="A23" s="2"/>
      <c r="B23" s="53" t="s">
        <v>213</v>
      </c>
      <c r="C23" s="98"/>
      <c r="D23" s="71"/>
      <c r="E23" s="71"/>
      <c r="F23" s="2"/>
      <c r="G23" s="4" t="s">
        <v>8</v>
      </c>
      <c r="H23" s="4" t="s">
        <v>1</v>
      </c>
      <c r="I23" s="4" t="s">
        <v>2</v>
      </c>
    </row>
    <row r="24" spans="1:9" ht="21.95" customHeight="1" thickTop="1" x14ac:dyDescent="0.25">
      <c r="A24" s="2"/>
      <c r="B24" s="52" t="s">
        <v>214</v>
      </c>
      <c r="C24" s="117"/>
      <c r="D24" s="130"/>
      <c r="E24" s="130"/>
      <c r="F24" s="2"/>
      <c r="G24" s="118" t="s">
        <v>8</v>
      </c>
      <c r="H24" s="118" t="s">
        <v>1</v>
      </c>
      <c r="I24" s="118" t="s">
        <v>2</v>
      </c>
    </row>
    <row r="25" spans="1:9" ht="21.95" customHeight="1" thickBot="1" x14ac:dyDescent="0.3">
      <c r="A25" s="2"/>
      <c r="B25" s="73" t="s">
        <v>215</v>
      </c>
      <c r="C25" s="67"/>
      <c r="D25" s="71"/>
      <c r="E25" s="71"/>
      <c r="F25" s="2"/>
      <c r="G25" s="4" t="s">
        <v>8</v>
      </c>
      <c r="H25" s="4" t="s">
        <v>1</v>
      </c>
      <c r="I25" s="4" t="s">
        <v>2</v>
      </c>
    </row>
    <row r="26" spans="1:9" ht="21.95" customHeight="1" thickTop="1" x14ac:dyDescent="0.25">
      <c r="A26" s="2"/>
      <c r="B26" s="52" t="s">
        <v>216</v>
      </c>
      <c r="C26" s="72"/>
      <c r="D26" s="69"/>
      <c r="E26" s="69"/>
      <c r="F26" s="2"/>
      <c r="G26" s="3" t="s">
        <v>8</v>
      </c>
      <c r="H26" s="3" t="s">
        <v>1</v>
      </c>
      <c r="I26" s="3" t="s">
        <v>2</v>
      </c>
    </row>
    <row r="27" spans="1:9" ht="21.95" customHeight="1" thickBot="1" x14ac:dyDescent="0.3">
      <c r="A27" s="2"/>
      <c r="B27" s="53" t="s">
        <v>217</v>
      </c>
      <c r="C27" s="154"/>
      <c r="D27" s="116"/>
      <c r="E27" s="116"/>
      <c r="F27" s="2"/>
      <c r="G27" s="3" t="s">
        <v>8</v>
      </c>
      <c r="H27" s="3" t="s">
        <v>1</v>
      </c>
      <c r="I27" s="3" t="s">
        <v>2</v>
      </c>
    </row>
    <row r="28" spans="1:9" ht="21.95" customHeight="1" thickTop="1" thickBot="1" x14ac:dyDescent="0.3">
      <c r="A28" s="2"/>
      <c r="B28" s="155" t="s">
        <v>339</v>
      </c>
      <c r="C28" s="154"/>
      <c r="D28" s="116"/>
      <c r="E28" s="116"/>
      <c r="F28" s="2"/>
      <c r="G28" s="3" t="s">
        <v>8</v>
      </c>
      <c r="H28" s="3" t="s">
        <v>1</v>
      </c>
      <c r="I28" s="3" t="s">
        <v>2</v>
      </c>
    </row>
    <row r="29" spans="1:9" ht="21.95" customHeight="1" thickTop="1" thickBot="1" x14ac:dyDescent="0.3">
      <c r="A29" s="2"/>
      <c r="B29" s="155" t="s">
        <v>340</v>
      </c>
      <c r="C29" s="98"/>
      <c r="D29" s="71"/>
      <c r="E29" s="71"/>
      <c r="F29" s="2"/>
      <c r="G29" s="4" t="s">
        <v>8</v>
      </c>
      <c r="H29" s="4" t="s">
        <v>1</v>
      </c>
      <c r="I29" s="4" t="s">
        <v>2</v>
      </c>
    </row>
    <row r="30" spans="1:9" ht="21.95" customHeight="1" thickTop="1" x14ac:dyDescent="0.25">
      <c r="A30" s="2"/>
      <c r="B30" s="2"/>
      <c r="C30" s="91" t="s">
        <v>333</v>
      </c>
      <c r="D30" s="65">
        <f>SUM(D21:D29)</f>
        <v>0</v>
      </c>
      <c r="E30" s="65">
        <f>SUM(E21:E29)</f>
        <v>0</v>
      </c>
      <c r="F30" s="60"/>
      <c r="G30" s="2"/>
      <c r="H30" s="2"/>
      <c r="I30" s="2"/>
    </row>
    <row r="31" spans="1:9" ht="6" customHeight="1" x14ac:dyDescent="0.25">
      <c r="A31" s="2"/>
      <c r="B31" s="2"/>
      <c r="C31" s="2"/>
      <c r="D31" s="2"/>
      <c r="E31" s="2"/>
      <c r="F31" s="2"/>
      <c r="G31" s="2"/>
    </row>
    <row r="32" spans="1:9" ht="24.95" customHeight="1" x14ac:dyDescent="0.25">
      <c r="A32" s="2"/>
      <c r="B32" s="224" t="s">
        <v>254</v>
      </c>
      <c r="C32" s="224"/>
      <c r="D32" s="224"/>
      <c r="E32" s="224"/>
      <c r="F32" s="2"/>
      <c r="G32" s="232" t="s">
        <v>229</v>
      </c>
      <c r="H32" s="233"/>
      <c r="I32" s="234"/>
    </row>
    <row r="33" spans="1:9" ht="24.95" customHeight="1" x14ac:dyDescent="0.25">
      <c r="A33" s="2"/>
      <c r="B33" s="159" t="s">
        <v>3</v>
      </c>
      <c r="C33" s="83" t="s">
        <v>4</v>
      </c>
      <c r="D33" s="14" t="s">
        <v>248</v>
      </c>
      <c r="E33" s="14" t="s">
        <v>228</v>
      </c>
      <c r="G33" s="14" t="s">
        <v>203</v>
      </c>
      <c r="H33" s="14" t="s">
        <v>204</v>
      </c>
      <c r="I33" s="14" t="s">
        <v>239</v>
      </c>
    </row>
    <row r="34" spans="1:9" ht="24.95" customHeight="1" thickBot="1" x14ac:dyDescent="0.3">
      <c r="A34" s="2"/>
      <c r="B34" s="53" t="s">
        <v>230</v>
      </c>
      <c r="C34" s="187"/>
      <c r="D34" s="188"/>
      <c r="E34" s="188"/>
      <c r="G34" s="3" t="s">
        <v>8</v>
      </c>
      <c r="H34" s="3" t="s">
        <v>1</v>
      </c>
      <c r="I34" s="3" t="s">
        <v>2</v>
      </c>
    </row>
    <row r="35" spans="1:9" ht="24.95" customHeight="1" thickTop="1" thickBot="1" x14ac:dyDescent="0.3">
      <c r="A35" s="2"/>
      <c r="B35" s="53" t="s">
        <v>363</v>
      </c>
      <c r="C35" s="175"/>
      <c r="D35" s="176"/>
      <c r="E35" s="176"/>
      <c r="G35" s="3" t="s">
        <v>8</v>
      </c>
      <c r="H35" s="3" t="s">
        <v>1</v>
      </c>
      <c r="I35" s="3" t="s">
        <v>2</v>
      </c>
    </row>
    <row r="36" spans="1:9" ht="21.95" customHeight="1" thickTop="1" x14ac:dyDescent="0.25">
      <c r="A36" s="2"/>
      <c r="B36" s="55"/>
      <c r="C36" s="91" t="s">
        <v>232</v>
      </c>
      <c r="D36" s="65">
        <f>D35</f>
        <v>0</v>
      </c>
      <c r="E36" s="65">
        <f>E35</f>
        <v>0</v>
      </c>
      <c r="F36" s="60"/>
      <c r="G36" s="2"/>
      <c r="H36" s="2"/>
      <c r="I36" s="2"/>
    </row>
    <row r="37" spans="1:9" ht="6.75" customHeight="1" x14ac:dyDescent="0.25">
      <c r="A37" s="2"/>
      <c r="B37" s="95"/>
      <c r="C37" s="60"/>
      <c r="D37" s="60"/>
      <c r="E37" s="2"/>
      <c r="F37" s="60"/>
      <c r="G37" s="2"/>
      <c r="H37" s="2"/>
      <c r="I37" s="2"/>
    </row>
    <row r="38" spans="1:9" ht="24.95" customHeight="1" x14ac:dyDescent="0.25">
      <c r="A38" s="2"/>
      <c r="B38" s="224" t="s">
        <v>255</v>
      </c>
      <c r="C38" s="224"/>
      <c r="D38" s="224"/>
      <c r="E38" s="224"/>
      <c r="F38" s="2"/>
      <c r="G38" s="232" t="s">
        <v>229</v>
      </c>
      <c r="H38" s="233"/>
      <c r="I38" s="234"/>
    </row>
    <row r="39" spans="1:9" ht="24.95" customHeight="1" x14ac:dyDescent="0.25">
      <c r="A39" s="2"/>
      <c r="B39" s="58" t="s">
        <v>3</v>
      </c>
      <c r="C39" s="83" t="s">
        <v>4</v>
      </c>
      <c r="D39" s="14" t="s">
        <v>248</v>
      </c>
      <c r="E39" s="14" t="s">
        <v>228</v>
      </c>
      <c r="F39" s="2"/>
      <c r="G39" s="14" t="s">
        <v>203</v>
      </c>
      <c r="H39" s="14" t="s">
        <v>204</v>
      </c>
      <c r="I39" s="14" t="s">
        <v>239</v>
      </c>
    </row>
    <row r="40" spans="1:9" ht="21.95" customHeight="1" thickBot="1" x14ac:dyDescent="0.3">
      <c r="A40" s="2"/>
      <c r="B40" s="53" t="s">
        <v>36</v>
      </c>
      <c r="C40" s="67"/>
      <c r="D40" s="71"/>
      <c r="E40" s="71"/>
      <c r="F40" s="2"/>
      <c r="G40" s="4" t="s">
        <v>8</v>
      </c>
      <c r="H40" s="4" t="s">
        <v>1</v>
      </c>
      <c r="I40" s="4" t="s">
        <v>2</v>
      </c>
    </row>
    <row r="41" spans="1:9" ht="21.95" customHeight="1" thickTop="1" x14ac:dyDescent="0.25">
      <c r="A41" s="2"/>
      <c r="B41" s="55"/>
      <c r="C41" s="91" t="s">
        <v>231</v>
      </c>
      <c r="D41" s="65">
        <f>SUM(D40:D40)</f>
        <v>0</v>
      </c>
      <c r="E41" s="65">
        <f>SUM(E40:E40)</f>
        <v>0</v>
      </c>
      <c r="F41" s="2"/>
      <c r="G41" s="2"/>
      <c r="H41" s="2"/>
      <c r="I41" s="2"/>
    </row>
    <row r="42" spans="1:9" ht="15" customHeight="1" x14ac:dyDescent="0.25">
      <c r="A42" s="2"/>
      <c r="B42" s="55"/>
      <c r="C42" s="55"/>
      <c r="D42" s="55"/>
      <c r="E42" s="2"/>
      <c r="F42" s="2"/>
      <c r="G42" s="2"/>
      <c r="H42" s="2"/>
      <c r="I42" s="2"/>
    </row>
    <row r="43" spans="1:9" ht="15" customHeight="1" x14ac:dyDescent="0.25">
      <c r="A43" s="2"/>
      <c r="B43" s="55"/>
      <c r="C43" s="55"/>
      <c r="D43" s="55"/>
      <c r="E43" s="2"/>
      <c r="F43" s="2"/>
      <c r="G43" s="2"/>
      <c r="H43" s="2"/>
      <c r="I43" s="2"/>
    </row>
    <row r="44" spans="1:9" ht="15" customHeight="1" x14ac:dyDescent="0.25">
      <c r="B44" s="200" t="s">
        <v>295</v>
      </c>
      <c r="C44" s="200"/>
      <c r="D44" s="200"/>
      <c r="E44" s="200"/>
      <c r="F44" s="200"/>
      <c r="G44" s="200"/>
      <c r="H44" s="200"/>
      <c r="I44" s="200"/>
    </row>
    <row r="45" spans="1:9" ht="15" customHeight="1" x14ac:dyDescent="0.25">
      <c r="B45" s="237" t="s">
        <v>237</v>
      </c>
      <c r="C45" s="237"/>
      <c r="D45" s="237"/>
      <c r="E45" s="237"/>
      <c r="F45" s="237"/>
      <c r="G45" s="237"/>
      <c r="H45" s="237"/>
      <c r="I45" s="237"/>
    </row>
    <row r="46" spans="1:9" ht="9.9499999999999993" customHeight="1" x14ac:dyDescent="0.25">
      <c r="B46" s="138"/>
      <c r="C46" s="138"/>
      <c r="D46" s="138"/>
      <c r="E46" s="139"/>
      <c r="F46" s="139"/>
      <c r="G46" s="139"/>
      <c r="H46" s="140"/>
      <c r="I46" s="140"/>
    </row>
    <row r="47" spans="1:9" ht="15" customHeight="1" x14ac:dyDescent="0.25">
      <c r="B47" s="100" t="s">
        <v>269</v>
      </c>
      <c r="C47" s="54"/>
      <c r="D47" s="54"/>
      <c r="E47" s="7"/>
      <c r="F47" s="7"/>
      <c r="G47" s="7"/>
      <c r="H47" s="96"/>
      <c r="I47" s="96"/>
    </row>
    <row r="48" spans="1:9" ht="15" customHeight="1" x14ac:dyDescent="0.25">
      <c r="B48" s="235" t="s">
        <v>296</v>
      </c>
      <c r="C48" s="235"/>
      <c r="D48" s="235"/>
      <c r="E48" s="235"/>
      <c r="F48" s="235"/>
      <c r="G48" s="235"/>
      <c r="H48" s="235"/>
      <c r="I48" s="235"/>
    </row>
    <row r="49" spans="2:9" ht="5.0999999999999996" customHeight="1" x14ac:dyDescent="0.25">
      <c r="B49" s="115"/>
      <c r="C49" s="115"/>
      <c r="D49" s="115"/>
      <c r="E49" s="115"/>
      <c r="F49" s="115"/>
      <c r="G49" s="115"/>
      <c r="H49" s="115"/>
      <c r="I49" s="115"/>
    </row>
    <row r="50" spans="2:9" ht="15" customHeight="1" x14ac:dyDescent="0.25">
      <c r="B50" s="100" t="s">
        <v>218</v>
      </c>
      <c r="C50" s="138"/>
      <c r="D50" s="138"/>
      <c r="E50" s="139"/>
      <c r="F50" s="139"/>
      <c r="G50" s="139"/>
      <c r="H50" s="141"/>
      <c r="I50" s="141"/>
    </row>
    <row r="51" spans="2:9" ht="15" customHeight="1" x14ac:dyDescent="0.25">
      <c r="B51" s="195" t="s">
        <v>291</v>
      </c>
      <c r="C51" s="195"/>
      <c r="D51" s="195"/>
      <c r="E51" s="195"/>
      <c r="F51" s="195"/>
      <c r="G51" s="195"/>
      <c r="H51" s="195"/>
      <c r="I51" s="195"/>
    </row>
    <row r="52" spans="2:9" ht="15" customHeight="1" x14ac:dyDescent="0.25">
      <c r="B52" s="195"/>
      <c r="C52" s="195"/>
      <c r="D52" s="195"/>
      <c r="E52" s="195"/>
      <c r="F52" s="195"/>
      <c r="G52" s="195"/>
      <c r="H52" s="195"/>
      <c r="I52" s="195"/>
    </row>
    <row r="53" spans="2:9" ht="5.0999999999999996" customHeight="1" x14ac:dyDescent="0.25">
      <c r="B53" s="138"/>
      <c r="C53" s="138"/>
      <c r="D53" s="138"/>
      <c r="E53" s="139"/>
      <c r="F53" s="139"/>
      <c r="G53" s="139"/>
      <c r="H53" s="142"/>
      <c r="I53" s="142"/>
    </row>
    <row r="54" spans="2:9" ht="15" customHeight="1" x14ac:dyDescent="0.25">
      <c r="B54" s="100" t="s">
        <v>219</v>
      </c>
      <c r="C54" s="113"/>
      <c r="D54" s="113"/>
      <c r="E54" s="113"/>
      <c r="F54" s="113"/>
      <c r="G54" s="113"/>
      <c r="H54" s="139"/>
      <c r="I54" s="139"/>
    </row>
    <row r="55" spans="2:9" ht="15" customHeight="1" x14ac:dyDescent="0.25">
      <c r="B55" s="195" t="s">
        <v>336</v>
      </c>
      <c r="C55" s="195"/>
      <c r="D55" s="195"/>
      <c r="E55" s="195"/>
      <c r="F55" s="195"/>
      <c r="G55" s="195"/>
      <c r="H55" s="195"/>
      <c r="I55" s="195"/>
    </row>
    <row r="56" spans="2:9" ht="15" customHeight="1" x14ac:dyDescent="0.25">
      <c r="B56" s="195"/>
      <c r="C56" s="195"/>
      <c r="D56" s="195"/>
      <c r="E56" s="195"/>
      <c r="F56" s="195"/>
      <c r="G56" s="195"/>
      <c r="H56" s="195"/>
      <c r="I56" s="195"/>
    </row>
    <row r="57" spans="2:9" ht="5.0999999999999996" customHeight="1" x14ac:dyDescent="0.25">
      <c r="B57" s="138"/>
      <c r="C57" s="138"/>
      <c r="D57" s="138"/>
      <c r="E57" s="139"/>
      <c r="F57" s="139"/>
      <c r="G57" s="139"/>
      <c r="H57" s="134"/>
      <c r="I57" s="134"/>
    </row>
    <row r="58" spans="2:9" ht="15" customHeight="1" x14ac:dyDescent="0.25">
      <c r="B58" s="100" t="s">
        <v>220</v>
      </c>
      <c r="C58" s="113"/>
      <c r="D58" s="113"/>
      <c r="E58" s="113"/>
      <c r="F58" s="113"/>
      <c r="G58" s="113"/>
      <c r="H58" s="134"/>
      <c r="I58" s="134"/>
    </row>
    <row r="59" spans="2:9" ht="15" customHeight="1" x14ac:dyDescent="0.25">
      <c r="B59" s="195" t="s">
        <v>294</v>
      </c>
      <c r="C59" s="195"/>
      <c r="D59" s="195"/>
      <c r="E59" s="195"/>
      <c r="F59" s="195"/>
      <c r="G59" s="195"/>
      <c r="H59" s="195"/>
      <c r="I59" s="195"/>
    </row>
    <row r="60" spans="2:9" ht="5.0999999999999996" customHeight="1" x14ac:dyDescent="0.25">
      <c r="B60" s="138"/>
      <c r="C60" s="138"/>
      <c r="D60" s="138"/>
      <c r="E60" s="139"/>
      <c r="F60" s="139"/>
      <c r="G60" s="139"/>
      <c r="H60" s="134"/>
      <c r="I60" s="134"/>
    </row>
    <row r="61" spans="2:9" ht="15" customHeight="1" x14ac:dyDescent="0.25">
      <c r="B61" s="100" t="s">
        <v>221</v>
      </c>
      <c r="C61" s="107"/>
      <c r="D61" s="107"/>
      <c r="E61" s="107"/>
      <c r="F61" s="107"/>
      <c r="G61" s="107"/>
      <c r="H61" s="134"/>
      <c r="I61" s="134"/>
    </row>
    <row r="62" spans="2:9" ht="15" customHeight="1" x14ac:dyDescent="0.25">
      <c r="B62" s="195" t="s">
        <v>317</v>
      </c>
      <c r="C62" s="195"/>
      <c r="D62" s="195"/>
      <c r="E62" s="195"/>
      <c r="F62" s="195"/>
      <c r="G62" s="195"/>
      <c r="H62" s="195"/>
      <c r="I62" s="195"/>
    </row>
    <row r="63" spans="2:9" ht="5.0999999999999996" customHeight="1" x14ac:dyDescent="0.25">
      <c r="B63" s="55"/>
      <c r="C63" s="55"/>
      <c r="D63" s="55"/>
      <c r="E63" s="2"/>
      <c r="F63" s="2"/>
      <c r="G63" s="2"/>
      <c r="H63" s="132"/>
      <c r="I63" s="132"/>
    </row>
    <row r="64" spans="2:9" ht="15" customHeight="1" x14ac:dyDescent="0.25">
      <c r="B64" s="115" t="s">
        <v>256</v>
      </c>
      <c r="C64" s="134"/>
      <c r="D64" s="134"/>
      <c r="E64" s="134"/>
      <c r="F64" s="134"/>
      <c r="G64" s="134"/>
      <c r="H64" s="134"/>
      <c r="I64" s="134"/>
    </row>
    <row r="65" spans="2:9" ht="15" customHeight="1" x14ac:dyDescent="0.25">
      <c r="B65" s="236" t="s">
        <v>257</v>
      </c>
      <c r="C65" s="236"/>
      <c r="D65" s="236"/>
      <c r="E65" s="236"/>
      <c r="F65" s="236"/>
      <c r="G65" s="236"/>
      <c r="H65" s="236"/>
      <c r="I65" s="236"/>
    </row>
    <row r="66" spans="2:9" ht="15" customHeight="1" x14ac:dyDescent="0.25"/>
    <row r="67" spans="2:9" ht="15" customHeight="1" x14ac:dyDescent="0.25"/>
    <row r="68" spans="2:9" ht="15" customHeight="1" x14ac:dyDescent="0.25"/>
  </sheetData>
  <mergeCells count="22">
    <mergeCell ref="B38:E38"/>
    <mergeCell ref="G38:I38"/>
    <mergeCell ref="B48:I48"/>
    <mergeCell ref="B62:I62"/>
    <mergeCell ref="B65:I65"/>
    <mergeCell ref="B44:I44"/>
    <mergeCell ref="B45:I45"/>
    <mergeCell ref="B51:I52"/>
    <mergeCell ref="B55:I56"/>
    <mergeCell ref="B59:I59"/>
    <mergeCell ref="B32:E32"/>
    <mergeCell ref="B2:C2"/>
    <mergeCell ref="E2:F2"/>
    <mergeCell ref="G2:H2"/>
    <mergeCell ref="B4:I4"/>
    <mergeCell ref="B6:E6"/>
    <mergeCell ref="G6:I6"/>
    <mergeCell ref="B19:E19"/>
    <mergeCell ref="G19:I19"/>
    <mergeCell ref="G32:I32"/>
    <mergeCell ref="B14:E14"/>
    <mergeCell ref="G14:I14"/>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66"/>
  <sheetViews>
    <sheetView view="pageLayout" topLeftCell="A85" zoomScaleNormal="100" zoomScaleSheetLayoutView="130" workbookViewId="0">
      <selection activeCell="B53" sqref="B53:I54"/>
    </sheetView>
  </sheetViews>
  <sheetFormatPr defaultRowHeight="15" x14ac:dyDescent="0.25"/>
  <cols>
    <col min="1" max="1" width="0.85546875" style="27" customWidth="1"/>
    <col min="2" max="2" width="34.7109375" style="27" customWidth="1"/>
    <col min="3" max="3" width="20.7109375" style="27" customWidth="1"/>
    <col min="4" max="5" width="8.7109375" style="27" customWidth="1"/>
    <col min="6" max="6" width="0.85546875" style="27" customWidth="1"/>
    <col min="7" max="9" width="8.7109375" style="27" customWidth="1"/>
    <col min="10" max="10" width="0.85546875" style="27" customWidth="1"/>
    <col min="11" max="11" width="9.140625" style="27"/>
    <col min="12" max="13" width="0.85546875" style="27" customWidth="1"/>
    <col min="14" max="16384" width="9.140625" style="27"/>
  </cols>
  <sheetData>
    <row r="1" spans="1:9" x14ac:dyDescent="0.25">
      <c r="A1" s="2"/>
      <c r="B1" s="2"/>
      <c r="C1" s="2"/>
      <c r="D1" s="2"/>
      <c r="E1" s="2"/>
      <c r="F1" s="2"/>
    </row>
    <row r="2" spans="1:9" ht="24.95" customHeight="1" x14ac:dyDescent="0.25">
      <c r="A2" s="2"/>
      <c r="B2" s="225">
        <f>'OSNOVNI PODATKI'!D4</f>
        <v>0</v>
      </c>
      <c r="C2" s="225"/>
      <c r="D2" s="225"/>
      <c r="E2" s="252" t="s">
        <v>26</v>
      </c>
      <c r="F2" s="253"/>
      <c r="G2" s="251">
        <f>'OSNOVNI PODATKI'!G37</f>
        <v>0</v>
      </c>
      <c r="H2" s="251"/>
      <c r="I2" s="99" t="s">
        <v>252</v>
      </c>
    </row>
    <row r="3" spans="1:9" ht="15" customHeight="1" x14ac:dyDescent="0.25">
      <c r="A3" s="2"/>
      <c r="B3" s="2"/>
      <c r="C3" s="2"/>
      <c r="D3" s="2"/>
      <c r="E3" s="2"/>
      <c r="F3" s="2"/>
    </row>
    <row r="4" spans="1:9" ht="24.95" customHeight="1" x14ac:dyDescent="0.25">
      <c r="A4" s="2"/>
      <c r="B4" s="254" t="s">
        <v>25</v>
      </c>
      <c r="C4" s="254"/>
      <c r="D4" s="254"/>
      <c r="E4" s="254"/>
      <c r="F4" s="254"/>
      <c r="G4" s="254"/>
      <c r="H4" s="254"/>
      <c r="I4" s="254"/>
    </row>
    <row r="5" spans="1:9" ht="9.9499999999999993" customHeight="1" x14ac:dyDescent="0.25">
      <c r="A5" s="2"/>
      <c r="B5" s="2"/>
      <c r="C5" s="2"/>
      <c r="D5" s="2"/>
      <c r="E5" s="2"/>
      <c r="F5" s="2"/>
    </row>
    <row r="6" spans="1:9" ht="24.95" customHeight="1" x14ac:dyDescent="0.25">
      <c r="B6" s="258" t="s">
        <v>354</v>
      </c>
      <c r="C6" s="259"/>
      <c r="D6" s="259"/>
      <c r="E6" s="260"/>
      <c r="G6" s="232" t="s">
        <v>238</v>
      </c>
      <c r="H6" s="233"/>
      <c r="I6" s="234"/>
    </row>
    <row r="7" spans="1:9" ht="24.95" customHeight="1" x14ac:dyDescent="0.25">
      <c r="B7" s="148" t="s">
        <v>37</v>
      </c>
      <c r="C7" s="83" t="s">
        <v>4</v>
      </c>
      <c r="D7" s="14" t="s">
        <v>247</v>
      </c>
      <c r="E7" s="14" t="s">
        <v>228</v>
      </c>
      <c r="G7" s="14" t="s">
        <v>241</v>
      </c>
      <c r="H7" s="14" t="s">
        <v>240</v>
      </c>
      <c r="I7" s="145"/>
    </row>
    <row r="8" spans="1:9" ht="24.95" customHeight="1" x14ac:dyDescent="0.25">
      <c r="B8" s="163" t="s">
        <v>343</v>
      </c>
      <c r="C8" s="157"/>
      <c r="D8" s="177"/>
      <c r="E8" s="158"/>
      <c r="G8" s="156" t="s">
        <v>2</v>
      </c>
      <c r="H8" s="156" t="s">
        <v>8</v>
      </c>
      <c r="I8" s="162"/>
    </row>
    <row r="9" spans="1:9" ht="21.95" customHeight="1" thickBot="1" x14ac:dyDescent="0.3">
      <c r="B9" s="164" t="s">
        <v>364</v>
      </c>
      <c r="C9" s="70"/>
      <c r="D9" s="178"/>
      <c r="E9" s="71"/>
      <c r="G9" s="4" t="s">
        <v>2</v>
      </c>
      <c r="H9" s="114" t="s">
        <v>8</v>
      </c>
      <c r="I9" s="146"/>
    </row>
    <row r="10" spans="1:9" ht="21.95" customHeight="1" thickTop="1" x14ac:dyDescent="0.25">
      <c r="C10" s="91" t="s">
        <v>261</v>
      </c>
      <c r="D10" s="65">
        <f>SUM(D8:D9)</f>
        <v>0</v>
      </c>
      <c r="E10" s="65">
        <f>SUM(E8:E9)</f>
        <v>0</v>
      </c>
    </row>
    <row r="11" spans="1:9" ht="9.9499999999999993" customHeight="1" x14ac:dyDescent="0.25"/>
    <row r="12" spans="1:9" ht="21.95" customHeight="1" x14ac:dyDescent="0.25">
      <c r="B12" s="238" t="s">
        <v>351</v>
      </c>
      <c r="C12" s="262"/>
    </row>
    <row r="13" spans="1:9" ht="21.95" customHeight="1" x14ac:dyDescent="0.25">
      <c r="B13" s="102" t="s">
        <v>27</v>
      </c>
      <c r="C13" s="263" t="s">
        <v>20</v>
      </c>
      <c r="D13" s="264"/>
      <c r="E13" s="265"/>
      <c r="G13" s="263" t="s">
        <v>249</v>
      </c>
      <c r="H13" s="264"/>
      <c r="I13" s="265"/>
    </row>
    <row r="14" spans="1:9" ht="21.95" customHeight="1" x14ac:dyDescent="0.25">
      <c r="B14" s="76"/>
      <c r="C14" s="266"/>
      <c r="D14" s="267"/>
      <c r="E14" s="268"/>
      <c r="G14" s="269"/>
      <c r="H14" s="270"/>
      <c r="I14" s="271"/>
    </row>
    <row r="15" spans="1:9" ht="21.95" customHeight="1" x14ac:dyDescent="0.25">
      <c r="B15" s="76"/>
      <c r="C15" s="266"/>
      <c r="D15" s="267"/>
      <c r="E15" s="268"/>
      <c r="G15" s="269"/>
      <c r="H15" s="270"/>
      <c r="I15" s="271"/>
    </row>
    <row r="16" spans="1:9" ht="21.95" customHeight="1" x14ac:dyDescent="0.25">
      <c r="B16" s="76"/>
      <c r="C16" s="103"/>
      <c r="D16" s="104"/>
      <c r="E16" s="105"/>
      <c r="G16" s="81"/>
      <c r="H16" s="106"/>
      <c r="I16" s="82"/>
    </row>
    <row r="17" spans="2:9" ht="21.95" customHeight="1" x14ac:dyDescent="0.25">
      <c r="B17" s="76"/>
      <c r="C17" s="266"/>
      <c r="D17" s="267"/>
      <c r="E17" s="268"/>
      <c r="G17" s="269"/>
      <c r="H17" s="270"/>
      <c r="I17" s="271"/>
    </row>
    <row r="18" spans="2:9" ht="21.95" customHeight="1" x14ac:dyDescent="0.25">
      <c r="B18" s="76"/>
      <c r="C18" s="269"/>
      <c r="D18" s="270"/>
      <c r="E18" s="271"/>
      <c r="G18" s="269"/>
      <c r="H18" s="270"/>
      <c r="I18" s="271"/>
    </row>
    <row r="19" spans="2:9" ht="15" customHeight="1" x14ac:dyDescent="0.25"/>
    <row r="20" spans="2:9" ht="24.95" customHeight="1" x14ac:dyDescent="0.25">
      <c r="B20" s="229" t="s">
        <v>28</v>
      </c>
      <c r="C20" s="230"/>
      <c r="D20" s="230"/>
      <c r="E20" s="230"/>
      <c r="F20" s="230"/>
      <c r="G20" s="230"/>
      <c r="H20" s="230"/>
      <c r="I20" s="231"/>
    </row>
    <row r="21" spans="2:9" ht="9.9499999999999993" customHeight="1" x14ac:dyDescent="0.25"/>
    <row r="22" spans="2:9" ht="24.95" customHeight="1" x14ac:dyDescent="0.25">
      <c r="B22" s="258" t="s">
        <v>304</v>
      </c>
      <c r="C22" s="259"/>
      <c r="D22" s="261"/>
      <c r="E22" s="260"/>
      <c r="G22" s="232" t="s">
        <v>238</v>
      </c>
      <c r="H22" s="233"/>
      <c r="I22" s="234"/>
    </row>
    <row r="23" spans="2:9" ht="24.95" customHeight="1" x14ac:dyDescent="0.25">
      <c r="B23" s="58" t="s">
        <v>37</v>
      </c>
      <c r="C23" s="169" t="s">
        <v>233</v>
      </c>
      <c r="D23" s="170"/>
      <c r="E23" s="165" t="s">
        <v>242</v>
      </c>
      <c r="G23" s="255" t="s">
        <v>243</v>
      </c>
      <c r="H23" s="256"/>
      <c r="I23" s="257"/>
    </row>
    <row r="24" spans="2:9" ht="21.95" customHeight="1" x14ac:dyDescent="0.25">
      <c r="B24" s="52" t="s">
        <v>234</v>
      </c>
      <c r="C24" s="246">
        <f>'OSNOVNI PODATKI'!D4</f>
        <v>0</v>
      </c>
      <c r="D24" s="171"/>
      <c r="E24" s="167"/>
      <c r="G24" s="74" t="s">
        <v>8</v>
      </c>
      <c r="H24" s="249" t="s">
        <v>246</v>
      </c>
      <c r="I24" s="250"/>
    </row>
    <row r="25" spans="2:9" ht="21.95" customHeight="1" x14ac:dyDescent="0.25">
      <c r="B25" s="52" t="s">
        <v>347</v>
      </c>
      <c r="C25" s="247"/>
      <c r="D25" s="172"/>
      <c r="E25" s="168">
        <f>+'OSNOVNI PODATKI'!G21</f>
        <v>0</v>
      </c>
      <c r="G25" s="74" t="s">
        <v>245</v>
      </c>
      <c r="H25" s="244" t="s">
        <v>344</v>
      </c>
      <c r="I25" s="244"/>
    </row>
    <row r="26" spans="2:9" ht="21.95" customHeight="1" x14ac:dyDescent="0.25">
      <c r="B26" s="52" t="s">
        <v>24</v>
      </c>
      <c r="C26" s="247"/>
      <c r="D26" s="172"/>
      <c r="E26" s="168">
        <f>'OSNOVNI PODATKI'!G23</f>
        <v>0</v>
      </c>
      <c r="G26" s="74" t="s">
        <v>8</v>
      </c>
      <c r="H26" s="244" t="s">
        <v>2</v>
      </c>
      <c r="I26" s="244"/>
    </row>
    <row r="27" spans="2:9" ht="21.95" customHeight="1" thickBot="1" x14ac:dyDescent="0.3">
      <c r="B27" s="73" t="s">
        <v>352</v>
      </c>
      <c r="C27" s="248"/>
      <c r="D27" s="173"/>
      <c r="E27" s="173"/>
      <c r="G27" s="75"/>
      <c r="H27" s="245"/>
      <c r="I27" s="245"/>
    </row>
    <row r="28" spans="2:9" ht="9.9499999999999993" customHeight="1" thickTop="1" x14ac:dyDescent="0.25"/>
    <row r="29" spans="2:9" ht="21.95" customHeight="1" x14ac:dyDescent="0.25">
      <c r="B29" s="238" t="s">
        <v>297</v>
      </c>
      <c r="C29" s="238"/>
    </row>
    <row r="30" spans="2:9" ht="21.95" customHeight="1" x14ac:dyDescent="0.25">
      <c r="B30" s="143"/>
      <c r="C30" s="239"/>
      <c r="D30" s="239"/>
      <c r="E30" s="239"/>
      <c r="F30" s="239"/>
      <c r="G30" s="239"/>
      <c r="H30" s="239"/>
      <c r="I30" s="239"/>
    </row>
    <row r="31" spans="2:9" ht="21.95" customHeight="1" x14ac:dyDescent="0.25">
      <c r="B31" s="143" t="s">
        <v>298</v>
      </c>
      <c r="C31" s="239" t="s">
        <v>378</v>
      </c>
      <c r="D31" s="239"/>
      <c r="E31" s="239"/>
      <c r="F31" s="239"/>
      <c r="G31" s="239"/>
      <c r="H31" s="239"/>
      <c r="I31" s="239"/>
    </row>
    <row r="32" spans="2:9" ht="21.95" customHeight="1" x14ac:dyDescent="0.25">
      <c r="B32" s="143" t="s">
        <v>299</v>
      </c>
      <c r="C32" s="239" t="s">
        <v>379</v>
      </c>
      <c r="D32" s="239"/>
      <c r="E32" s="239"/>
      <c r="F32" s="239"/>
      <c r="G32" s="239"/>
      <c r="H32" s="239"/>
      <c r="I32" s="239"/>
    </row>
    <row r="33" spans="2:9" ht="15" customHeight="1" x14ac:dyDescent="0.25"/>
    <row r="34" spans="2:9" ht="24.95" customHeight="1" x14ac:dyDescent="0.25">
      <c r="B34" s="229" t="s">
        <v>323</v>
      </c>
      <c r="C34" s="230"/>
      <c r="D34" s="230"/>
      <c r="E34" s="230"/>
      <c r="F34" s="230"/>
      <c r="G34" s="230"/>
      <c r="H34" s="230"/>
      <c r="I34" s="231"/>
    </row>
    <row r="35" spans="2:9" ht="9.9499999999999993" customHeight="1" x14ac:dyDescent="0.25"/>
    <row r="36" spans="2:9" ht="24.95" customHeight="1" x14ac:dyDescent="0.25">
      <c r="B36" s="258" t="s">
        <v>324</v>
      </c>
      <c r="C36" s="259"/>
      <c r="D36" s="259"/>
      <c r="E36" s="260"/>
      <c r="F36" s="136"/>
      <c r="G36" s="272" t="s">
        <v>238</v>
      </c>
      <c r="H36" s="273"/>
      <c r="I36" s="274"/>
    </row>
    <row r="37" spans="2:9" ht="24.95" customHeight="1" x14ac:dyDescent="0.25">
      <c r="B37" s="148" t="s">
        <v>302</v>
      </c>
      <c r="C37" s="83" t="s">
        <v>300</v>
      </c>
      <c r="D37" s="144" t="s">
        <v>301</v>
      </c>
      <c r="E37" s="144" t="s">
        <v>228</v>
      </c>
      <c r="F37" s="136"/>
      <c r="G37" s="275" t="s">
        <v>365</v>
      </c>
      <c r="H37" s="276"/>
      <c r="I37" s="145"/>
    </row>
    <row r="38" spans="2:9" ht="21.95" customHeight="1" x14ac:dyDescent="0.25">
      <c r="B38" s="69"/>
      <c r="C38" s="69"/>
      <c r="D38" s="69"/>
      <c r="E38" s="69"/>
      <c r="F38" s="136"/>
      <c r="G38" s="240"/>
      <c r="H38" s="241"/>
      <c r="I38" s="145"/>
    </row>
    <row r="39" spans="2:9" ht="21.95" customHeight="1" x14ac:dyDescent="0.25">
      <c r="B39" s="69"/>
      <c r="C39" s="69"/>
      <c r="D39" s="69"/>
      <c r="E39" s="69"/>
      <c r="F39" s="136"/>
      <c r="G39" s="240"/>
      <c r="H39" s="241" t="s">
        <v>244</v>
      </c>
      <c r="I39" s="145"/>
    </row>
    <row r="40" spans="2:9" ht="21.95" customHeight="1" thickBot="1" x14ac:dyDescent="0.3">
      <c r="B40" s="71"/>
      <c r="C40" s="71"/>
      <c r="D40" s="71"/>
      <c r="E40" s="71"/>
      <c r="F40" s="136"/>
      <c r="G40" s="242"/>
      <c r="H40" s="243" t="s">
        <v>244</v>
      </c>
      <c r="I40" s="147"/>
    </row>
    <row r="41" spans="2:9" ht="21.95" customHeight="1" thickTop="1" x14ac:dyDescent="0.25">
      <c r="B41" s="136"/>
      <c r="C41" s="91" t="s">
        <v>303</v>
      </c>
      <c r="D41" s="65">
        <f>SUM(D38:D40)</f>
        <v>0</v>
      </c>
      <c r="E41" s="65">
        <f>SUM(E38:E40)</f>
        <v>0</v>
      </c>
      <c r="F41" s="136"/>
      <c r="G41" s="136"/>
      <c r="H41" s="136"/>
      <c r="I41" s="136"/>
    </row>
    <row r="42" spans="2:9" ht="15" customHeight="1" x14ac:dyDescent="0.25"/>
    <row r="43" spans="2:9" ht="15" customHeight="1" x14ac:dyDescent="0.25"/>
    <row r="44" spans="2:9" ht="15" customHeight="1" x14ac:dyDescent="0.25">
      <c r="B44" s="200" t="s">
        <v>260</v>
      </c>
      <c r="C44" s="200"/>
      <c r="D44" s="200"/>
      <c r="E44" s="200"/>
      <c r="F44" s="200"/>
      <c r="G44" s="200"/>
      <c r="H44" s="200"/>
      <c r="I44" s="200"/>
    </row>
    <row r="45" spans="2:9" ht="15" customHeight="1" x14ac:dyDescent="0.25">
      <c r="B45" s="237" t="s">
        <v>237</v>
      </c>
      <c r="C45" s="237"/>
      <c r="D45" s="237"/>
      <c r="E45" s="237"/>
      <c r="F45" s="237"/>
      <c r="G45" s="237"/>
      <c r="H45" s="237"/>
      <c r="I45" s="237"/>
    </row>
    <row r="46" spans="2:9" ht="5.0999999999999996" customHeight="1" x14ac:dyDescent="0.25">
      <c r="B46" s="59"/>
      <c r="C46" s="59"/>
      <c r="D46" s="59"/>
      <c r="E46" s="59"/>
      <c r="F46" s="59"/>
      <c r="G46" s="59"/>
    </row>
    <row r="47" spans="2:9" ht="15" customHeight="1" x14ac:dyDescent="0.25">
      <c r="B47" s="235" t="s">
        <v>355</v>
      </c>
      <c r="C47" s="235"/>
      <c r="D47" s="235"/>
      <c r="E47" s="235"/>
      <c r="F47" s="59"/>
      <c r="G47" s="59"/>
    </row>
    <row r="48" spans="2:9" ht="30" customHeight="1" x14ac:dyDescent="0.25">
      <c r="B48" s="195" t="s">
        <v>380</v>
      </c>
      <c r="C48" s="195"/>
      <c r="D48" s="195"/>
      <c r="E48" s="195"/>
      <c r="F48" s="195"/>
      <c r="G48" s="195"/>
      <c r="H48" s="195"/>
      <c r="I48" s="195"/>
    </row>
    <row r="49" spans="2:9" ht="5.0999999999999996" customHeight="1" x14ac:dyDescent="0.25">
      <c r="B49" s="56"/>
      <c r="C49" s="59"/>
      <c r="D49" s="59"/>
      <c r="E49" s="59"/>
      <c r="F49" s="59"/>
      <c r="G49" s="59"/>
    </row>
    <row r="50" spans="2:9" ht="15" customHeight="1" x14ac:dyDescent="0.25">
      <c r="B50" s="195" t="s">
        <v>381</v>
      </c>
      <c r="C50" s="195"/>
      <c r="D50" s="195"/>
      <c r="E50" s="195"/>
      <c r="F50" s="195"/>
      <c r="G50" s="195"/>
      <c r="H50" s="195"/>
      <c r="I50" s="195"/>
    </row>
    <row r="51" spans="2:9" ht="15" customHeight="1" x14ac:dyDescent="0.25">
      <c r="B51" s="195"/>
      <c r="C51" s="195"/>
      <c r="D51" s="195"/>
      <c r="E51" s="195"/>
      <c r="F51" s="195"/>
      <c r="G51" s="195"/>
      <c r="H51" s="195"/>
      <c r="I51" s="195"/>
    </row>
    <row r="52" spans="2:9" ht="5.0999999999999996" customHeight="1" x14ac:dyDescent="0.25">
      <c r="B52" s="80"/>
      <c r="C52" s="80"/>
      <c r="D52" s="80"/>
      <c r="E52" s="80"/>
      <c r="F52" s="80"/>
      <c r="G52" s="80"/>
    </row>
    <row r="53" spans="2:9" ht="15" customHeight="1" x14ac:dyDescent="0.25">
      <c r="B53" s="195" t="s">
        <v>345</v>
      </c>
      <c r="C53" s="195"/>
      <c r="D53" s="195"/>
      <c r="E53" s="195"/>
      <c r="F53" s="195"/>
      <c r="G53" s="195"/>
      <c r="H53" s="195"/>
      <c r="I53" s="195"/>
    </row>
    <row r="54" spans="2:9" ht="45" customHeight="1" x14ac:dyDescent="0.25">
      <c r="B54" s="195"/>
      <c r="C54" s="195"/>
      <c r="D54" s="195"/>
      <c r="E54" s="195"/>
      <c r="F54" s="195"/>
      <c r="G54" s="195"/>
      <c r="H54" s="195"/>
      <c r="I54" s="195"/>
    </row>
    <row r="55" spans="2:9" ht="15" customHeight="1" x14ac:dyDescent="0.25">
      <c r="B55" s="107"/>
      <c r="C55" s="107"/>
      <c r="D55" s="107"/>
      <c r="E55" s="107"/>
      <c r="F55" s="107"/>
      <c r="G55" s="107"/>
      <c r="H55" s="107"/>
      <c r="I55" s="107"/>
    </row>
    <row r="56" spans="2:9" ht="15" customHeight="1" x14ac:dyDescent="0.25">
      <c r="B56" s="235" t="s">
        <v>305</v>
      </c>
      <c r="C56" s="235"/>
      <c r="D56" s="235"/>
      <c r="E56" s="235"/>
      <c r="F56" s="80"/>
      <c r="G56" s="80"/>
    </row>
    <row r="57" spans="2:9" ht="15" customHeight="1" x14ac:dyDescent="0.25">
      <c r="B57" s="195" t="s">
        <v>382</v>
      </c>
      <c r="C57" s="195"/>
      <c r="D57" s="195"/>
      <c r="E57" s="195"/>
      <c r="F57" s="195"/>
      <c r="G57" s="195"/>
      <c r="H57" s="195"/>
      <c r="I57" s="195"/>
    </row>
    <row r="58" spans="2:9" ht="15" customHeight="1" x14ac:dyDescent="0.25">
      <c r="B58" s="195"/>
      <c r="C58" s="195"/>
      <c r="D58" s="195"/>
      <c r="E58" s="195"/>
      <c r="F58" s="195"/>
      <c r="G58" s="195"/>
      <c r="H58" s="195"/>
      <c r="I58" s="195"/>
    </row>
    <row r="59" spans="2:9" ht="15" customHeight="1" x14ac:dyDescent="0.25">
      <c r="B59" s="195"/>
      <c r="C59" s="195"/>
      <c r="D59" s="195"/>
      <c r="E59" s="195"/>
      <c r="F59" s="195"/>
      <c r="G59" s="195"/>
      <c r="H59" s="195"/>
      <c r="I59" s="195"/>
    </row>
    <row r="60" spans="2:9" ht="5.0999999999999996" customHeight="1" x14ac:dyDescent="0.25">
      <c r="B60" s="80"/>
      <c r="C60" s="80"/>
      <c r="D60" s="80"/>
      <c r="E60" s="80"/>
      <c r="F60" s="80"/>
      <c r="G60" s="80"/>
    </row>
    <row r="61" spans="2:9" ht="15" customHeight="1" x14ac:dyDescent="0.25">
      <c r="B61" s="195" t="s">
        <v>346</v>
      </c>
      <c r="C61" s="195"/>
      <c r="D61" s="195"/>
      <c r="E61" s="195"/>
      <c r="F61" s="195"/>
      <c r="G61" s="195"/>
      <c r="H61" s="195"/>
      <c r="I61" s="195"/>
    </row>
    <row r="62" spans="2:9" ht="15" customHeight="1" x14ac:dyDescent="0.25">
      <c r="B62" s="195"/>
      <c r="C62" s="195"/>
      <c r="D62" s="195"/>
      <c r="E62" s="195"/>
      <c r="F62" s="195"/>
      <c r="G62" s="195"/>
      <c r="H62" s="195"/>
      <c r="I62" s="195"/>
    </row>
    <row r="63" spans="2:9" ht="9.9499999999999993" customHeight="1" x14ac:dyDescent="0.25">
      <c r="B63" s="80"/>
      <c r="C63" s="80"/>
      <c r="D63" s="80"/>
      <c r="E63" s="80"/>
      <c r="F63" s="80"/>
      <c r="G63" s="80"/>
    </row>
    <row r="64" spans="2:9" ht="15" customHeight="1" x14ac:dyDescent="0.25">
      <c r="B64" s="235" t="s">
        <v>325</v>
      </c>
      <c r="C64" s="235"/>
      <c r="D64" s="235"/>
      <c r="E64" s="235"/>
      <c r="F64" s="80"/>
      <c r="G64" s="80"/>
    </row>
    <row r="65" spans="2:9" x14ac:dyDescent="0.25">
      <c r="B65" s="195" t="s">
        <v>326</v>
      </c>
      <c r="C65" s="195"/>
      <c r="D65" s="195"/>
      <c r="E65" s="195"/>
      <c r="F65" s="195"/>
      <c r="G65" s="195"/>
      <c r="H65" s="195"/>
      <c r="I65" s="195"/>
    </row>
    <row r="66" spans="2:9" x14ac:dyDescent="0.25">
      <c r="B66" s="195"/>
      <c r="C66" s="195"/>
      <c r="D66" s="195"/>
      <c r="E66" s="195"/>
      <c r="F66" s="195"/>
      <c r="G66" s="195"/>
      <c r="H66" s="195"/>
      <c r="I66" s="195"/>
    </row>
  </sheetData>
  <mergeCells count="48">
    <mergeCell ref="B64:E64"/>
    <mergeCell ref="B65:I66"/>
    <mergeCell ref="C30:I30"/>
    <mergeCell ref="C32:I32"/>
    <mergeCell ref="B36:E36"/>
    <mergeCell ref="G36:I36"/>
    <mergeCell ref="G37:H37"/>
    <mergeCell ref="B61:I62"/>
    <mergeCell ref="B20:I20"/>
    <mergeCell ref="G22:I22"/>
    <mergeCell ref="G23:I23"/>
    <mergeCell ref="B6:E6"/>
    <mergeCell ref="B22:E22"/>
    <mergeCell ref="B12:C12"/>
    <mergeCell ref="C13:E13"/>
    <mergeCell ref="G13:I13"/>
    <mergeCell ref="C14:E14"/>
    <mergeCell ref="C15:E15"/>
    <mergeCell ref="C17:E17"/>
    <mergeCell ref="C18:E18"/>
    <mergeCell ref="G14:I14"/>
    <mergeCell ref="G15:I15"/>
    <mergeCell ref="G17:I17"/>
    <mergeCell ref="G18:I18"/>
    <mergeCell ref="G2:H2"/>
    <mergeCell ref="B2:D2"/>
    <mergeCell ref="E2:F2"/>
    <mergeCell ref="B4:I4"/>
    <mergeCell ref="G6:I6"/>
    <mergeCell ref="H25:I25"/>
    <mergeCell ref="H27:I27"/>
    <mergeCell ref="C24:C27"/>
    <mergeCell ref="H24:I24"/>
    <mergeCell ref="H26:I26"/>
    <mergeCell ref="B29:C29"/>
    <mergeCell ref="C31:I31"/>
    <mergeCell ref="B56:E56"/>
    <mergeCell ref="B47:E47"/>
    <mergeCell ref="B57:I59"/>
    <mergeCell ref="B48:I48"/>
    <mergeCell ref="B50:I51"/>
    <mergeCell ref="B53:I54"/>
    <mergeCell ref="B45:I45"/>
    <mergeCell ref="B44:I44"/>
    <mergeCell ref="B34:I34"/>
    <mergeCell ref="G38:H38"/>
    <mergeCell ref="G39:H39"/>
    <mergeCell ref="G40:H40"/>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rowBreaks count="1" manualBreakCount="1">
    <brk id="4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B1:I67"/>
  <sheetViews>
    <sheetView view="pageLayout" topLeftCell="A82" zoomScaleNormal="100" zoomScaleSheetLayoutView="142" workbookViewId="0">
      <selection activeCell="B63" sqref="B63"/>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75" customHeight="1" x14ac:dyDescent="0.25">
      <c r="B4" s="296" t="s">
        <v>262</v>
      </c>
      <c r="C4" s="296"/>
      <c r="D4" s="296"/>
      <c r="E4" s="296"/>
      <c r="F4" s="296"/>
      <c r="G4" s="296"/>
    </row>
    <row r="5" spans="2:8" ht="6.75" customHeight="1" x14ac:dyDescent="0.25"/>
    <row r="6" spans="2:8" ht="24.95" customHeight="1" x14ac:dyDescent="0.25">
      <c r="B6" s="297" t="s">
        <v>208</v>
      </c>
      <c r="C6" s="298"/>
      <c r="D6" s="299"/>
      <c r="E6" s="300"/>
      <c r="F6" s="150" t="s">
        <v>222</v>
      </c>
      <c r="G6" s="77"/>
    </row>
    <row r="7" spans="2:8" ht="9.9499999999999993" customHeight="1" x14ac:dyDescent="0.25"/>
    <row r="8" spans="2:8" ht="61.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95" customHeight="1" x14ac:dyDescent="0.25">
      <c r="B12" s="122" t="s">
        <v>23</v>
      </c>
      <c r="C12" s="269"/>
      <c r="D12" s="271"/>
      <c r="E12" s="78"/>
      <c r="F12" s="78"/>
      <c r="G12" s="78"/>
    </row>
    <row r="13" spans="2:8" ht="9.9499999999999993" customHeight="1" x14ac:dyDescent="0.25"/>
    <row r="14" spans="2:8" ht="24.95" customHeight="1" x14ac:dyDescent="0.25">
      <c r="B14" s="290" t="s">
        <v>224</v>
      </c>
      <c r="C14" s="290"/>
      <c r="D14" s="244" t="s">
        <v>209</v>
      </c>
      <c r="E14" s="244"/>
      <c r="F14" s="244" t="s">
        <v>210</v>
      </c>
      <c r="G14" s="244"/>
    </row>
    <row r="15" spans="2:8" ht="21.95" customHeight="1" x14ac:dyDescent="0.25">
      <c r="B15" s="122" t="s">
        <v>225</v>
      </c>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03" t="s">
        <v>237</v>
      </c>
      <c r="C43" s="203"/>
      <c r="D43" s="203"/>
      <c r="E43" s="203"/>
      <c r="F43" s="203"/>
      <c r="G43" s="203"/>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x14ac:dyDescent="0.25">
      <c r="B46" s="280" t="s">
        <v>264</v>
      </c>
      <c r="C46" s="280"/>
      <c r="D46" s="280"/>
      <c r="E46" s="280"/>
      <c r="F46" s="280"/>
      <c r="G46" s="280"/>
    </row>
    <row r="47" spans="2:9"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x14ac:dyDescent="0.25">
      <c r="B60" s="195" t="s">
        <v>314</v>
      </c>
      <c r="C60" s="195"/>
      <c r="D60" s="195"/>
      <c r="E60" s="195"/>
      <c r="F60" s="195"/>
      <c r="G60" s="195"/>
    </row>
    <row r="61" spans="2:7" ht="5.0999999999999996" customHeight="1" x14ac:dyDescent="0.25"/>
    <row r="62" spans="2:7" x14ac:dyDescent="0.25">
      <c r="B62" s="235" t="s">
        <v>315</v>
      </c>
      <c r="C62" s="235"/>
    </row>
    <row r="63" spans="2:7" x14ac:dyDescent="0.25">
      <c r="B63" s="194" t="s">
        <v>383</v>
      </c>
      <c r="C63" s="194"/>
      <c r="D63" s="194"/>
      <c r="E63" s="194"/>
      <c r="F63" s="194"/>
      <c r="G63" s="194"/>
    </row>
    <row r="64" spans="2:7" x14ac:dyDescent="0.25">
      <c r="B64" s="194"/>
      <c r="C64" s="194"/>
      <c r="D64" s="194"/>
      <c r="E64" s="194"/>
      <c r="F64" s="194"/>
      <c r="G64" s="194"/>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69">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6:E16"/>
    <mergeCell ref="F15:G15"/>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91"/>
  <sheetViews>
    <sheetView view="pageLayout" topLeftCell="A112" zoomScaleNormal="100" zoomScaleSheetLayoutView="166" workbookViewId="0">
      <selection activeCell="C7" sqref="C7:G8"/>
    </sheetView>
  </sheetViews>
  <sheetFormatPr defaultRowHeight="15" x14ac:dyDescent="0.25"/>
  <cols>
    <col min="1" max="1" width="1.7109375" customWidth="1"/>
    <col min="2" max="2" width="4.85546875" customWidth="1"/>
    <col min="3" max="3" width="45.7109375" customWidth="1"/>
    <col min="4" max="7" width="11.7109375" customWidth="1"/>
    <col min="8" max="9" width="1.7109375" customWidth="1"/>
  </cols>
  <sheetData>
    <row r="2" spans="2:9" ht="18.75" x14ac:dyDescent="0.25">
      <c r="B2" s="308" t="s">
        <v>289</v>
      </c>
      <c r="C2" s="308"/>
      <c r="D2" s="308"/>
      <c r="E2" s="308"/>
      <c r="F2" s="308"/>
      <c r="G2" s="308"/>
    </row>
    <row r="3" spans="2:9" ht="15.75" x14ac:dyDescent="0.25">
      <c r="B3" s="200" t="s">
        <v>327</v>
      </c>
      <c r="C3" s="200"/>
      <c r="D3" s="200"/>
      <c r="E3" s="200"/>
      <c r="F3" s="200"/>
      <c r="G3" s="200"/>
    </row>
    <row r="4" spans="2:9" x14ac:dyDescent="0.25">
      <c r="B4" s="309" t="s">
        <v>263</v>
      </c>
      <c r="C4" s="309"/>
      <c r="D4" s="309"/>
      <c r="E4" s="309"/>
      <c r="F4" s="309"/>
      <c r="G4" s="309"/>
    </row>
    <row r="5" spans="2:9" x14ac:dyDescent="0.25">
      <c r="B5" s="113"/>
      <c r="C5" s="113"/>
      <c r="D5" s="113"/>
      <c r="E5" s="113"/>
      <c r="F5" s="113"/>
      <c r="G5" s="113"/>
    </row>
    <row r="6" spans="2:9" x14ac:dyDescent="0.25">
      <c r="B6" s="301" t="s">
        <v>290</v>
      </c>
      <c r="C6" s="301"/>
      <c r="D6" s="113"/>
      <c r="E6" s="113"/>
      <c r="F6" s="113"/>
      <c r="G6" s="113"/>
    </row>
    <row r="7" spans="2:9" x14ac:dyDescent="0.25">
      <c r="B7" s="310" t="s">
        <v>192</v>
      </c>
      <c r="C7" s="305" t="s">
        <v>390</v>
      </c>
      <c r="D7" s="305"/>
      <c r="E7" s="305"/>
      <c r="F7" s="305"/>
      <c r="G7" s="305"/>
    </row>
    <row r="8" spans="2:9" ht="130.5" customHeight="1" x14ac:dyDescent="0.25">
      <c r="B8" s="310"/>
      <c r="C8" s="305"/>
      <c r="D8" s="305"/>
      <c r="E8" s="305"/>
      <c r="F8" s="305"/>
      <c r="G8" s="305"/>
    </row>
    <row r="9" spans="2:9" x14ac:dyDescent="0.25">
      <c r="B9" s="311" t="s">
        <v>353</v>
      </c>
      <c r="C9" s="311"/>
      <c r="D9" s="311"/>
      <c r="E9" s="311"/>
      <c r="F9" s="311"/>
      <c r="G9" s="311"/>
    </row>
    <row r="10" spans="2:9" x14ac:dyDescent="0.25">
      <c r="B10" s="312" t="s">
        <v>391</v>
      </c>
      <c r="C10" s="312"/>
      <c r="D10" s="312"/>
      <c r="E10" s="312"/>
      <c r="F10" s="312"/>
      <c r="G10" s="312"/>
    </row>
    <row r="11" spans="2:9" x14ac:dyDescent="0.25">
      <c r="B11" s="153"/>
      <c r="C11" s="153" t="s">
        <v>337</v>
      </c>
      <c r="D11" s="153"/>
      <c r="E11" s="153"/>
      <c r="F11" s="153"/>
      <c r="G11" s="153"/>
    </row>
    <row r="12" spans="2:9" x14ac:dyDescent="0.25">
      <c r="B12" s="108"/>
      <c r="C12" s="313"/>
      <c r="D12" s="313"/>
      <c r="E12" s="313"/>
      <c r="F12" s="313"/>
      <c r="G12" s="313"/>
    </row>
    <row r="13" spans="2:9" x14ac:dyDescent="0.25">
      <c r="B13" s="108"/>
      <c r="C13" s="306"/>
      <c r="D13" s="307"/>
      <c r="E13" s="307"/>
      <c r="F13" s="307"/>
      <c r="G13" s="307"/>
    </row>
    <row r="14" spans="2:9" ht="15" customHeight="1" x14ac:dyDescent="0.25"/>
    <row r="15" spans="2:9" x14ac:dyDescent="0.25">
      <c r="B15" s="301" t="s">
        <v>328</v>
      </c>
      <c r="C15" s="301"/>
    </row>
    <row r="16" spans="2:9" ht="15" customHeight="1" x14ac:dyDescent="0.25">
      <c r="B16" s="149" t="s">
        <v>192</v>
      </c>
      <c r="C16" s="196" t="s">
        <v>288</v>
      </c>
      <c r="D16" s="196"/>
      <c r="E16" s="196"/>
      <c r="F16" s="196"/>
      <c r="G16" s="196"/>
      <c r="H16" s="27"/>
      <c r="I16" s="27"/>
    </row>
    <row r="17" spans="2:10" ht="15" customHeight="1" x14ac:dyDescent="0.25">
      <c r="B17" s="149" t="s">
        <v>9</v>
      </c>
      <c r="C17" s="195" t="s">
        <v>193</v>
      </c>
      <c r="D17" s="195"/>
      <c r="E17" s="195"/>
      <c r="F17" s="195"/>
      <c r="G17" s="195"/>
      <c r="H17" s="27"/>
      <c r="I17" s="27"/>
    </row>
    <row r="18" spans="2:10" x14ac:dyDescent="0.25">
      <c r="B18" s="149" t="s">
        <v>10</v>
      </c>
      <c r="C18" s="195" t="s">
        <v>389</v>
      </c>
      <c r="D18" s="195"/>
      <c r="E18" s="195"/>
      <c r="F18" s="195"/>
      <c r="G18" s="195"/>
      <c r="H18" s="27"/>
      <c r="I18" s="27"/>
    </row>
    <row r="19" spans="2:10" ht="15" customHeight="1" x14ac:dyDescent="0.25">
      <c r="B19" s="149"/>
      <c r="C19" s="195"/>
      <c r="D19" s="195"/>
      <c r="E19" s="195"/>
      <c r="F19" s="195"/>
      <c r="G19" s="195"/>
      <c r="H19" s="27"/>
      <c r="I19" s="27"/>
    </row>
    <row r="20" spans="2:10" ht="15" customHeight="1" x14ac:dyDescent="0.25">
      <c r="B20" s="174"/>
    </row>
    <row r="21" spans="2:10" x14ac:dyDescent="0.25">
      <c r="B21" s="301" t="s">
        <v>293</v>
      </c>
      <c r="C21" s="301"/>
    </row>
    <row r="22" spans="2:10" ht="15.75" x14ac:dyDescent="0.25">
      <c r="B22" s="100" t="s">
        <v>269</v>
      </c>
      <c r="C22" s="54"/>
      <c r="D22" s="54"/>
      <c r="E22" s="7"/>
      <c r="F22" s="7"/>
      <c r="G22" s="7"/>
      <c r="H22" s="96"/>
      <c r="I22" s="96"/>
    </row>
    <row r="23" spans="2:10" ht="16.5" customHeight="1" x14ac:dyDescent="0.25">
      <c r="B23" s="235" t="s">
        <v>296</v>
      </c>
      <c r="C23" s="235"/>
      <c r="D23" s="235"/>
      <c r="E23" s="235"/>
      <c r="F23" s="235"/>
      <c r="G23" s="235"/>
      <c r="H23" s="235"/>
      <c r="I23" s="235"/>
    </row>
    <row r="24" spans="2:10" ht="3.75" customHeight="1" x14ac:dyDescent="0.25">
      <c r="B24" s="115"/>
      <c r="C24" s="115"/>
      <c r="D24" s="115"/>
      <c r="E24" s="115"/>
      <c r="F24" s="115"/>
      <c r="G24" s="115"/>
      <c r="H24" s="115"/>
      <c r="I24" s="115"/>
      <c r="J24" s="60"/>
    </row>
    <row r="25" spans="2:10" ht="15" customHeight="1" x14ac:dyDescent="0.25">
      <c r="B25" s="100" t="s">
        <v>218</v>
      </c>
      <c r="C25" s="138"/>
      <c r="D25" s="138"/>
      <c r="E25" s="139"/>
      <c r="F25" s="139"/>
      <c r="G25" s="139"/>
      <c r="H25" s="141"/>
      <c r="I25" s="141"/>
      <c r="J25" s="131"/>
    </row>
    <row r="26" spans="2:10" x14ac:dyDescent="0.25">
      <c r="B26" s="195" t="s">
        <v>291</v>
      </c>
      <c r="C26" s="195"/>
      <c r="D26" s="195"/>
      <c r="E26" s="195"/>
      <c r="F26" s="195"/>
      <c r="G26" s="195"/>
      <c r="H26" s="195"/>
      <c r="I26" s="195"/>
      <c r="J26" s="131"/>
    </row>
    <row r="27" spans="2:10" ht="16.5" customHeight="1" x14ac:dyDescent="0.25">
      <c r="B27" s="195"/>
      <c r="C27" s="195"/>
      <c r="D27" s="195"/>
      <c r="E27" s="195"/>
      <c r="F27" s="195"/>
      <c r="G27" s="195"/>
      <c r="H27" s="195"/>
      <c r="I27" s="195"/>
      <c r="J27" s="97"/>
    </row>
    <row r="28" spans="2:10" ht="3.75" customHeight="1" x14ac:dyDescent="0.25">
      <c r="B28" s="138"/>
      <c r="C28" s="138"/>
      <c r="D28" s="138"/>
      <c r="E28" s="139"/>
      <c r="F28" s="139"/>
      <c r="G28" s="139"/>
      <c r="H28" s="142"/>
      <c r="I28" s="142"/>
      <c r="J28" s="2"/>
    </row>
    <row r="29" spans="2:10" ht="15" customHeight="1" x14ac:dyDescent="0.25">
      <c r="B29" s="100" t="s">
        <v>219</v>
      </c>
      <c r="C29" s="113"/>
      <c r="D29" s="113"/>
      <c r="E29" s="113"/>
      <c r="F29" s="113"/>
      <c r="G29" s="113"/>
      <c r="H29" s="139"/>
      <c r="I29" s="139"/>
      <c r="J29" s="131"/>
    </row>
    <row r="30" spans="2:10" ht="11.25" customHeight="1" x14ac:dyDescent="0.25">
      <c r="B30" s="195" t="s">
        <v>336</v>
      </c>
      <c r="C30" s="195"/>
      <c r="D30" s="195"/>
      <c r="E30" s="195"/>
      <c r="F30" s="195"/>
      <c r="G30" s="195"/>
      <c r="H30" s="195"/>
      <c r="I30" s="195"/>
      <c r="J30" s="131"/>
    </row>
    <row r="31" spans="2:10" ht="7.5" customHeight="1" x14ac:dyDescent="0.25">
      <c r="B31" s="195"/>
      <c r="C31" s="195"/>
      <c r="D31" s="195"/>
      <c r="E31" s="195"/>
      <c r="F31" s="195"/>
      <c r="G31" s="195"/>
      <c r="H31" s="195"/>
      <c r="I31" s="195"/>
      <c r="J31" s="57"/>
    </row>
    <row r="32" spans="2:10" ht="5.25" customHeight="1" x14ac:dyDescent="0.25">
      <c r="B32" s="138"/>
      <c r="C32" s="138"/>
      <c r="D32" s="138"/>
      <c r="E32" s="139"/>
      <c r="F32" s="139"/>
      <c r="G32" s="139"/>
      <c r="H32" s="134"/>
      <c r="I32" s="134"/>
      <c r="J32" s="132"/>
    </row>
    <row r="33" spans="2:10" ht="15" customHeight="1" x14ac:dyDescent="0.25">
      <c r="B33" s="100" t="s">
        <v>220</v>
      </c>
      <c r="C33" s="113"/>
      <c r="D33" s="113"/>
      <c r="E33" s="113"/>
      <c r="F33" s="113"/>
      <c r="G33" s="113"/>
      <c r="H33" s="134"/>
      <c r="I33" s="134"/>
      <c r="J33" s="131"/>
    </row>
    <row r="34" spans="2:10" ht="17.25" customHeight="1" x14ac:dyDescent="0.25">
      <c r="B34" s="195" t="s">
        <v>294</v>
      </c>
      <c r="C34" s="195"/>
      <c r="D34" s="195"/>
      <c r="E34" s="195"/>
      <c r="F34" s="195"/>
      <c r="G34" s="195"/>
      <c r="H34" s="195"/>
      <c r="I34" s="195"/>
      <c r="J34" s="132"/>
    </row>
    <row r="35" spans="2:10" ht="3.75" customHeight="1" x14ac:dyDescent="0.25">
      <c r="B35" s="138"/>
      <c r="C35" s="138"/>
      <c r="D35" s="138"/>
      <c r="E35" s="139"/>
      <c r="F35" s="139"/>
      <c r="G35" s="139"/>
      <c r="H35" s="134"/>
      <c r="I35" s="134"/>
      <c r="J35" s="132"/>
    </row>
    <row r="36" spans="2:10" ht="15" customHeight="1" x14ac:dyDescent="0.25">
      <c r="B36" s="100" t="s">
        <v>221</v>
      </c>
      <c r="C36" s="107"/>
      <c r="D36" s="107"/>
      <c r="E36" s="107"/>
      <c r="F36" s="107"/>
      <c r="G36" s="107"/>
      <c r="H36" s="134"/>
      <c r="I36" s="134"/>
      <c r="J36" s="131"/>
    </row>
    <row r="37" spans="2:10" x14ac:dyDescent="0.25">
      <c r="B37" s="195" t="s">
        <v>317</v>
      </c>
      <c r="C37" s="195"/>
      <c r="D37" s="195"/>
      <c r="E37" s="195"/>
      <c r="F37" s="195"/>
      <c r="G37" s="195"/>
      <c r="H37" s="195"/>
      <c r="I37" s="195"/>
      <c r="J37" s="131"/>
    </row>
    <row r="38" spans="2:10" ht="5.0999999999999996" customHeight="1" x14ac:dyDescent="0.25">
      <c r="B38" s="55"/>
      <c r="C38" s="55"/>
      <c r="D38" s="55"/>
      <c r="E38" s="2"/>
      <c r="F38" s="2"/>
      <c r="G38" s="2"/>
      <c r="H38" s="132"/>
      <c r="I38" s="132"/>
      <c r="J38" s="132"/>
    </row>
    <row r="39" spans="2:10" x14ac:dyDescent="0.25">
      <c r="B39" s="115" t="s">
        <v>256</v>
      </c>
      <c r="C39" s="134"/>
      <c r="D39" s="134"/>
      <c r="E39" s="134"/>
      <c r="F39" s="134"/>
      <c r="G39" s="134"/>
      <c r="H39" s="134"/>
      <c r="I39" s="134"/>
      <c r="J39" s="134"/>
    </row>
    <row r="40" spans="2:10" ht="15" customHeight="1" x14ac:dyDescent="0.25">
      <c r="B40" s="236" t="s">
        <v>257</v>
      </c>
      <c r="C40" s="236"/>
      <c r="D40" s="236"/>
      <c r="E40" s="236"/>
      <c r="F40" s="236"/>
      <c r="G40" s="236"/>
      <c r="H40" s="236"/>
      <c r="I40" s="236"/>
      <c r="J40" s="135"/>
    </row>
    <row r="41" spans="2:10" x14ac:dyDescent="0.25">
      <c r="J41" s="160"/>
    </row>
    <row r="42" spans="2:10" x14ac:dyDescent="0.25">
      <c r="B42" s="301" t="s">
        <v>292</v>
      </c>
      <c r="C42" s="301"/>
    </row>
    <row r="43" spans="2:10" x14ac:dyDescent="0.25">
      <c r="B43" s="235" t="s">
        <v>355</v>
      </c>
      <c r="C43" s="235"/>
      <c r="D43" s="235"/>
      <c r="E43" s="235"/>
      <c r="F43" s="136"/>
      <c r="G43" s="136"/>
      <c r="H43" s="27"/>
      <c r="I43" s="27"/>
    </row>
    <row r="44" spans="2:10" ht="30.75" customHeight="1" x14ac:dyDescent="0.25">
      <c r="B44" s="195" t="s">
        <v>380</v>
      </c>
      <c r="C44" s="195"/>
      <c r="D44" s="195"/>
      <c r="E44" s="195"/>
      <c r="F44" s="195"/>
      <c r="G44" s="195"/>
      <c r="H44" s="195"/>
      <c r="I44" s="195"/>
    </row>
    <row r="45" spans="2:10" ht="5.0999999999999996" customHeight="1" x14ac:dyDescent="0.25">
      <c r="B45" s="49"/>
      <c r="C45" s="136"/>
      <c r="D45" s="136"/>
      <c r="E45" s="136"/>
      <c r="F45" s="136"/>
      <c r="G45" s="136"/>
      <c r="H45" s="27"/>
      <c r="I45" s="27"/>
    </row>
    <row r="46" spans="2:10" ht="15" customHeight="1" x14ac:dyDescent="0.25">
      <c r="B46" s="195" t="s">
        <v>381</v>
      </c>
      <c r="C46" s="195"/>
      <c r="D46" s="195"/>
      <c r="E46" s="195"/>
      <c r="F46" s="195"/>
      <c r="G46" s="195"/>
      <c r="H46" s="195"/>
      <c r="I46" s="195"/>
    </row>
    <row r="47" spans="2:10" x14ac:dyDescent="0.25">
      <c r="B47" s="195"/>
      <c r="C47" s="195"/>
      <c r="D47" s="195"/>
      <c r="E47" s="195"/>
      <c r="F47" s="195"/>
      <c r="G47" s="195"/>
      <c r="H47" s="195"/>
      <c r="I47" s="195"/>
    </row>
    <row r="48" spans="2:10" ht="5.0999999999999996" customHeight="1" x14ac:dyDescent="0.25">
      <c r="B48" s="133"/>
      <c r="C48" s="133"/>
      <c r="D48" s="133"/>
      <c r="E48" s="133"/>
      <c r="F48" s="133"/>
      <c r="G48" s="133"/>
      <c r="H48" s="27"/>
      <c r="I48" s="27"/>
    </row>
    <row r="49" spans="2:9" ht="4.5" customHeight="1" x14ac:dyDescent="0.25">
      <c r="B49" s="133"/>
      <c r="C49" s="133"/>
      <c r="D49" s="133"/>
      <c r="E49" s="133"/>
      <c r="F49" s="133"/>
      <c r="G49" s="133"/>
      <c r="H49" s="27"/>
      <c r="I49" s="27"/>
    </row>
    <row r="50" spans="2:9" ht="15" customHeight="1" x14ac:dyDescent="0.25">
      <c r="B50" s="195" t="s">
        <v>345</v>
      </c>
      <c r="C50" s="195"/>
      <c r="D50" s="195"/>
      <c r="E50" s="195"/>
      <c r="F50" s="195"/>
      <c r="G50" s="195"/>
      <c r="H50" s="195"/>
      <c r="I50" s="195"/>
    </row>
    <row r="51" spans="2:9" ht="42.75" customHeight="1" x14ac:dyDescent="0.25">
      <c r="B51" s="195"/>
      <c r="C51" s="195"/>
      <c r="D51" s="195"/>
      <c r="E51" s="195"/>
      <c r="F51" s="195"/>
      <c r="G51" s="195"/>
      <c r="H51" s="195"/>
      <c r="I51" s="195"/>
    </row>
    <row r="52" spans="2:9" ht="5.0999999999999996" customHeight="1" x14ac:dyDescent="0.25">
      <c r="B52" s="133"/>
      <c r="C52" s="133"/>
      <c r="D52" s="133"/>
      <c r="E52" s="133"/>
      <c r="F52" s="133"/>
      <c r="G52" s="133"/>
      <c r="H52" s="107"/>
      <c r="I52" s="107"/>
    </row>
    <row r="53" spans="2:9" x14ac:dyDescent="0.25">
      <c r="B53" s="235" t="s">
        <v>305</v>
      </c>
      <c r="C53" s="235"/>
      <c r="D53" s="235"/>
      <c r="E53" s="235"/>
      <c r="F53" s="133"/>
      <c r="G53" s="133"/>
      <c r="H53" s="27"/>
      <c r="I53" s="27"/>
    </row>
    <row r="54" spans="2:9" ht="15" customHeight="1" x14ac:dyDescent="0.25">
      <c r="B54" s="195" t="s">
        <v>382</v>
      </c>
      <c r="C54" s="195"/>
      <c r="D54" s="195"/>
      <c r="E54" s="195"/>
      <c r="F54" s="195"/>
      <c r="G54" s="195"/>
      <c r="H54" s="195"/>
      <c r="I54" s="195"/>
    </row>
    <row r="55" spans="2:9" x14ac:dyDescent="0.25">
      <c r="B55" s="195"/>
      <c r="C55" s="195"/>
      <c r="D55" s="195"/>
      <c r="E55" s="195"/>
      <c r="F55" s="195"/>
      <c r="G55" s="195"/>
      <c r="H55" s="195"/>
      <c r="I55" s="195"/>
    </row>
    <row r="56" spans="2:9" x14ac:dyDescent="0.25">
      <c r="B56" s="195"/>
      <c r="C56" s="195"/>
      <c r="D56" s="195"/>
      <c r="E56" s="195"/>
      <c r="F56" s="195"/>
      <c r="G56" s="195"/>
      <c r="H56" s="195"/>
      <c r="I56" s="195"/>
    </row>
    <row r="57" spans="2:9" ht="5.0999999999999996" customHeight="1" x14ac:dyDescent="0.25">
      <c r="B57" s="133"/>
      <c r="C57" s="133"/>
      <c r="D57" s="133"/>
      <c r="E57" s="133"/>
      <c r="F57" s="133"/>
      <c r="G57" s="133"/>
      <c r="H57" s="27"/>
      <c r="I57" s="27"/>
    </row>
    <row r="58" spans="2:9" ht="15" customHeight="1" x14ac:dyDescent="0.25">
      <c r="B58" s="195" t="s">
        <v>346</v>
      </c>
      <c r="C58" s="195"/>
      <c r="D58" s="195"/>
      <c r="E58" s="195"/>
      <c r="F58" s="195"/>
      <c r="G58" s="195"/>
      <c r="H58" s="195"/>
      <c r="I58" s="195"/>
    </row>
    <row r="59" spans="2:9" x14ac:dyDescent="0.25">
      <c r="B59" s="195"/>
      <c r="C59" s="195"/>
      <c r="D59" s="195"/>
      <c r="E59" s="195"/>
      <c r="F59" s="195"/>
      <c r="G59" s="195"/>
      <c r="H59" s="195"/>
      <c r="I59" s="195"/>
    </row>
    <row r="60" spans="2:9" ht="5.0999999999999996" customHeight="1" x14ac:dyDescent="0.25"/>
    <row r="61" spans="2:9" x14ac:dyDescent="0.25">
      <c r="B61" s="304" t="s">
        <v>325</v>
      </c>
      <c r="C61" s="304"/>
      <c r="D61" s="304"/>
      <c r="E61" s="304"/>
      <c r="F61" s="80"/>
      <c r="G61" s="80"/>
      <c r="H61" s="27"/>
      <c r="I61" s="27"/>
    </row>
    <row r="62" spans="2:9" ht="15" customHeight="1" x14ac:dyDescent="0.25">
      <c r="B62" s="305" t="s">
        <v>326</v>
      </c>
      <c r="C62" s="305"/>
      <c r="D62" s="305"/>
      <c r="E62" s="305"/>
      <c r="F62" s="305"/>
      <c r="G62" s="305"/>
      <c r="H62" s="137"/>
      <c r="I62" s="137"/>
    </row>
    <row r="63" spans="2:9" x14ac:dyDescent="0.25">
      <c r="B63" s="305"/>
      <c r="C63" s="305"/>
      <c r="D63" s="305"/>
      <c r="E63" s="305"/>
      <c r="F63" s="305"/>
      <c r="G63" s="305"/>
      <c r="H63" s="137"/>
      <c r="I63" s="137"/>
    </row>
    <row r="65" spans="2:7" x14ac:dyDescent="0.25">
      <c r="B65" s="303" t="s">
        <v>318</v>
      </c>
      <c r="C65" s="303"/>
    </row>
    <row r="66" spans="2:7" x14ac:dyDescent="0.25">
      <c r="B66" s="235" t="s">
        <v>290</v>
      </c>
      <c r="C66" s="235"/>
      <c r="D66" s="27"/>
      <c r="E66" s="27"/>
      <c r="F66" s="27"/>
      <c r="G66" s="27"/>
    </row>
    <row r="67" spans="2:7" ht="15.75" customHeight="1" x14ac:dyDescent="0.25">
      <c r="B67" s="280" t="s">
        <v>264</v>
      </c>
      <c r="C67" s="280"/>
      <c r="D67" s="280"/>
      <c r="E67" s="280"/>
      <c r="F67" s="280"/>
      <c r="G67" s="280"/>
    </row>
    <row r="68" spans="2:7" ht="15" customHeight="1" x14ac:dyDescent="0.25">
      <c r="B68" s="281" t="s">
        <v>310</v>
      </c>
      <c r="C68" s="282"/>
      <c r="D68" s="282"/>
      <c r="E68" s="282"/>
      <c r="F68" s="282"/>
      <c r="G68" s="283"/>
    </row>
    <row r="69" spans="2:7" x14ac:dyDescent="0.25">
      <c r="B69" s="284"/>
      <c r="C69" s="195"/>
      <c r="D69" s="195"/>
      <c r="E69" s="195"/>
      <c r="F69" s="195"/>
      <c r="G69" s="285"/>
    </row>
    <row r="70" spans="2:7" x14ac:dyDescent="0.25">
      <c r="B70" s="286"/>
      <c r="C70" s="287"/>
      <c r="D70" s="287"/>
      <c r="E70" s="287"/>
      <c r="F70" s="287"/>
      <c r="G70" s="288"/>
    </row>
    <row r="71" spans="2:7" ht="5.0999999999999996" customHeight="1" x14ac:dyDescent="0.25">
      <c r="B71" s="27"/>
      <c r="C71" s="27"/>
      <c r="D71" s="27"/>
      <c r="E71" s="27"/>
      <c r="F71" s="27"/>
      <c r="G71" s="27"/>
    </row>
    <row r="72" spans="2:7" x14ac:dyDescent="0.25">
      <c r="B72" s="235" t="s">
        <v>311</v>
      </c>
      <c r="C72" s="235"/>
      <c r="D72" s="27"/>
      <c r="E72" s="27"/>
      <c r="F72" s="27"/>
      <c r="G72" s="27"/>
    </row>
    <row r="73" spans="2:7" ht="15" customHeight="1" x14ac:dyDescent="0.25">
      <c r="B73" s="195" t="s">
        <v>350</v>
      </c>
      <c r="C73" s="195"/>
      <c r="D73" s="195"/>
      <c r="E73" s="195"/>
      <c r="F73" s="195"/>
      <c r="G73" s="195"/>
    </row>
    <row r="74" spans="2:7" x14ac:dyDescent="0.25">
      <c r="B74" s="195"/>
      <c r="C74" s="195"/>
      <c r="D74" s="195"/>
      <c r="E74" s="195"/>
      <c r="F74" s="195"/>
      <c r="G74" s="195"/>
    </row>
    <row r="75" spans="2:7" ht="5.0999999999999996" customHeight="1" x14ac:dyDescent="0.25">
      <c r="B75" s="27"/>
      <c r="C75" s="27"/>
      <c r="D75" s="27"/>
      <c r="E75" s="27"/>
      <c r="F75" s="27"/>
      <c r="G75" s="27"/>
    </row>
    <row r="76" spans="2:7" x14ac:dyDescent="0.25">
      <c r="B76" s="235" t="s">
        <v>312</v>
      </c>
      <c r="C76" s="235"/>
      <c r="D76" s="27"/>
      <c r="E76" s="27"/>
      <c r="F76" s="27"/>
      <c r="G76" s="27"/>
    </row>
    <row r="77" spans="2:7" ht="15" customHeight="1" x14ac:dyDescent="0.25">
      <c r="B77" s="195" t="s">
        <v>360</v>
      </c>
      <c r="C77" s="195"/>
      <c r="D77" s="195"/>
      <c r="E77" s="195"/>
      <c r="F77" s="195"/>
      <c r="G77" s="195"/>
    </row>
    <row r="78" spans="2:7" x14ac:dyDescent="0.25">
      <c r="B78" s="195"/>
      <c r="C78" s="195"/>
      <c r="D78" s="195"/>
      <c r="E78" s="195"/>
      <c r="F78" s="195"/>
      <c r="G78" s="195"/>
    </row>
    <row r="79" spans="2:7" ht="5.0999999999999996" customHeight="1" x14ac:dyDescent="0.25">
      <c r="B79" s="27"/>
      <c r="C79" s="27"/>
      <c r="D79" s="27"/>
      <c r="E79" s="27"/>
      <c r="F79" s="27"/>
      <c r="G79" s="27"/>
    </row>
    <row r="80" spans="2:7" x14ac:dyDescent="0.25">
      <c r="B80" s="235" t="s">
        <v>313</v>
      </c>
      <c r="C80" s="235"/>
      <c r="D80" s="27"/>
      <c r="E80" s="27"/>
      <c r="F80" s="27"/>
      <c r="G80" s="27"/>
    </row>
    <row r="81" spans="2:7" ht="15" customHeight="1" x14ac:dyDescent="0.25">
      <c r="B81" s="195" t="s">
        <v>314</v>
      </c>
      <c r="C81" s="195"/>
      <c r="D81" s="195"/>
      <c r="E81" s="195"/>
      <c r="F81" s="195"/>
      <c r="G81" s="195"/>
    </row>
    <row r="82" spans="2:7" ht="5.0999999999999996" customHeight="1" x14ac:dyDescent="0.25">
      <c r="B82" s="27"/>
      <c r="C82" s="27"/>
      <c r="D82" s="27"/>
      <c r="E82" s="27"/>
      <c r="F82" s="27"/>
      <c r="G82" s="27"/>
    </row>
    <row r="83" spans="2:7" x14ac:dyDescent="0.25">
      <c r="B83" s="235" t="s">
        <v>315</v>
      </c>
      <c r="C83" s="235"/>
      <c r="D83" s="27"/>
      <c r="E83" s="27"/>
      <c r="F83" s="27"/>
      <c r="G83" s="27"/>
    </row>
    <row r="84" spans="2:7" ht="15" customHeight="1" x14ac:dyDescent="0.25">
      <c r="B84" s="195" t="s">
        <v>383</v>
      </c>
      <c r="C84" s="195"/>
      <c r="D84" s="195"/>
      <c r="E84" s="195"/>
      <c r="F84" s="195"/>
      <c r="G84" s="195"/>
    </row>
    <row r="85" spans="2:7" x14ac:dyDescent="0.25">
      <c r="B85" s="195"/>
      <c r="C85" s="195"/>
      <c r="D85" s="195"/>
      <c r="E85" s="195"/>
      <c r="F85" s="195"/>
      <c r="G85" s="195"/>
    </row>
    <row r="86" spans="2:7" ht="5.0999999999999996" customHeight="1" x14ac:dyDescent="0.25">
      <c r="B86" s="27"/>
      <c r="C86" s="27"/>
      <c r="D86" s="27"/>
      <c r="E86" s="27"/>
      <c r="F86" s="27"/>
      <c r="G86" s="27"/>
    </row>
    <row r="87" spans="2:7" x14ac:dyDescent="0.25">
      <c r="B87" s="235" t="s">
        <v>316</v>
      </c>
      <c r="C87" s="235"/>
      <c r="D87" s="27"/>
      <c r="E87" s="27"/>
      <c r="F87" s="27"/>
      <c r="G87" s="27"/>
    </row>
    <row r="88" spans="2:7" x14ac:dyDescent="0.25">
      <c r="B88" s="195" t="s">
        <v>356</v>
      </c>
      <c r="C88" s="195"/>
      <c r="D88" s="195"/>
      <c r="E88" s="195"/>
      <c r="F88" s="195"/>
      <c r="G88" s="195"/>
    </row>
    <row r="89" spans="2:7" x14ac:dyDescent="0.25">
      <c r="B89" s="179" t="s">
        <v>357</v>
      </c>
      <c r="C89" s="136"/>
      <c r="D89" s="136"/>
      <c r="E89" s="136"/>
      <c r="F89" s="136"/>
      <c r="G89" s="136"/>
    </row>
    <row r="90" spans="2:7" x14ac:dyDescent="0.25">
      <c r="B90" s="235"/>
      <c r="C90" s="235"/>
    </row>
    <row r="91" spans="2:7" x14ac:dyDescent="0.25">
      <c r="B91" s="302"/>
      <c r="C91" s="302"/>
      <c r="D91" s="302"/>
      <c r="E91" s="302"/>
      <c r="F91" s="302"/>
      <c r="G91" s="302"/>
    </row>
  </sheetData>
  <mergeCells count="47">
    <mergeCell ref="B15:C15"/>
    <mergeCell ref="C16:G16"/>
    <mergeCell ref="B21:C21"/>
    <mergeCell ref="C17:G17"/>
    <mergeCell ref="C18:G19"/>
    <mergeCell ref="C13:G13"/>
    <mergeCell ref="B2:G2"/>
    <mergeCell ref="B3:G3"/>
    <mergeCell ref="B4:G4"/>
    <mergeCell ref="B6:C6"/>
    <mergeCell ref="B7:B8"/>
    <mergeCell ref="C7:G8"/>
    <mergeCell ref="B9:G9"/>
    <mergeCell ref="B10:G10"/>
    <mergeCell ref="C12:G12"/>
    <mergeCell ref="B80:C80"/>
    <mergeCell ref="B81:G81"/>
    <mergeCell ref="B83:C83"/>
    <mergeCell ref="B66:C66"/>
    <mergeCell ref="B67:G67"/>
    <mergeCell ref="B68:G70"/>
    <mergeCell ref="B72:C72"/>
    <mergeCell ref="B73:G74"/>
    <mergeCell ref="B65:C65"/>
    <mergeCell ref="B61:E61"/>
    <mergeCell ref="B62:G63"/>
    <mergeCell ref="B76:C76"/>
    <mergeCell ref="B77:G78"/>
    <mergeCell ref="B90:C90"/>
    <mergeCell ref="B91:G91"/>
    <mergeCell ref="B84:G85"/>
    <mergeCell ref="B87:C87"/>
    <mergeCell ref="B88:G88"/>
    <mergeCell ref="B58:I59"/>
    <mergeCell ref="B23:I23"/>
    <mergeCell ref="B26:I27"/>
    <mergeCell ref="B30:I31"/>
    <mergeCell ref="B42:C42"/>
    <mergeCell ref="B43:E43"/>
    <mergeCell ref="B34:I34"/>
    <mergeCell ref="B37:I37"/>
    <mergeCell ref="B40:I40"/>
    <mergeCell ref="B44:I44"/>
    <mergeCell ref="B46:I47"/>
    <mergeCell ref="B50:I51"/>
    <mergeCell ref="B54:I56"/>
    <mergeCell ref="B53:E53"/>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135"/>
  <sheetViews>
    <sheetView view="pageLayout" zoomScaleNormal="100" zoomScaleSheetLayoutView="160" workbookViewId="0">
      <selection activeCell="E1" sqref="A1:XFD1"/>
    </sheetView>
  </sheetViews>
  <sheetFormatPr defaultRowHeight="15" x14ac:dyDescent="0.25"/>
  <cols>
    <col min="1" max="1" width="1.7109375" style="1" customWidth="1"/>
    <col min="2" max="3" width="3.7109375" style="1" customWidth="1"/>
    <col min="4" max="4" width="30.7109375" style="1" customWidth="1"/>
    <col min="5" max="5" width="1.7109375" style="1" customWidth="1"/>
    <col min="6" max="7" width="3.7109375" style="1" customWidth="1"/>
    <col min="8" max="8" width="30.7109375" style="1" customWidth="1"/>
    <col min="9" max="9" width="1.7109375" style="1" customWidth="1"/>
    <col min="10" max="11" width="3.7109375" style="1" customWidth="1"/>
    <col min="12" max="12" width="30.7109375" style="1" customWidth="1"/>
    <col min="13" max="13" width="1.7109375" style="1" customWidth="1"/>
    <col min="14" max="15" width="3.7109375" style="1" customWidth="1"/>
    <col min="16" max="16" width="30.7109375" style="1" customWidth="1"/>
    <col min="17" max="17" width="1.7109375" style="1" customWidth="1"/>
    <col min="18" max="22" width="0.85546875" style="1" customWidth="1"/>
    <col min="23" max="16384" width="9.140625" style="1"/>
  </cols>
  <sheetData>
    <row r="2" spans="2:16" ht="24.95" customHeight="1" x14ac:dyDescent="0.25">
      <c r="F2" s="314" t="s">
        <v>169</v>
      </c>
      <c r="G2" s="314"/>
      <c r="H2" s="314"/>
      <c r="I2" s="314"/>
      <c r="J2" s="314"/>
      <c r="K2" s="314"/>
      <c r="L2" s="314"/>
    </row>
    <row r="3" spans="2:16" ht="9.9499999999999993" customHeight="1" x14ac:dyDescent="0.25"/>
    <row r="4" spans="2:16" ht="15" customHeight="1" x14ac:dyDescent="0.25">
      <c r="B4" s="316" t="s">
        <v>170</v>
      </c>
      <c r="C4" s="15">
        <v>1</v>
      </c>
      <c r="D4" s="16" t="s">
        <v>108</v>
      </c>
      <c r="F4" s="322" t="s">
        <v>171</v>
      </c>
      <c r="G4" s="17">
        <v>1</v>
      </c>
      <c r="H4" s="9" t="s">
        <v>39</v>
      </c>
      <c r="J4" s="323" t="s">
        <v>172</v>
      </c>
      <c r="K4" s="18">
        <v>1</v>
      </c>
      <c r="L4" s="10" t="s">
        <v>96</v>
      </c>
      <c r="N4" s="323" t="s">
        <v>173</v>
      </c>
      <c r="O4" s="18">
        <v>39</v>
      </c>
      <c r="P4" s="10" t="s">
        <v>90</v>
      </c>
    </row>
    <row r="5" spans="2:16" ht="15" customHeight="1" x14ac:dyDescent="0.25">
      <c r="B5" s="316"/>
      <c r="C5" s="15">
        <v>2</v>
      </c>
      <c r="D5" s="19" t="s">
        <v>38</v>
      </c>
      <c r="F5" s="322"/>
      <c r="G5" s="17">
        <v>2</v>
      </c>
      <c r="H5" s="9" t="s">
        <v>117</v>
      </c>
      <c r="J5" s="323"/>
      <c r="K5" s="18">
        <v>2</v>
      </c>
      <c r="L5" s="10" t="s">
        <v>97</v>
      </c>
      <c r="N5" s="323"/>
      <c r="O5" s="18">
        <v>40</v>
      </c>
      <c r="P5" s="10" t="s">
        <v>134</v>
      </c>
    </row>
    <row r="6" spans="2:16" ht="15" customHeight="1" x14ac:dyDescent="0.25">
      <c r="B6" s="316"/>
      <c r="C6" s="15">
        <v>3</v>
      </c>
      <c r="D6" s="19" t="s">
        <v>40</v>
      </c>
      <c r="F6" s="322"/>
      <c r="G6" s="17">
        <v>3</v>
      </c>
      <c r="H6" s="9" t="s">
        <v>41</v>
      </c>
      <c r="J6" s="323"/>
      <c r="K6" s="18">
        <v>3</v>
      </c>
      <c r="L6" s="10" t="s">
        <v>98</v>
      </c>
      <c r="N6" s="323"/>
      <c r="O6" s="18">
        <v>41</v>
      </c>
      <c r="P6" s="10" t="s">
        <v>136</v>
      </c>
    </row>
    <row r="7" spans="2:16" ht="15" customHeight="1" x14ac:dyDescent="0.25">
      <c r="B7" s="316"/>
      <c r="C7" s="15">
        <v>4</v>
      </c>
      <c r="D7" s="19" t="s">
        <v>60</v>
      </c>
      <c r="F7" s="322"/>
      <c r="G7" s="17">
        <v>4</v>
      </c>
      <c r="H7" s="9" t="s">
        <v>83</v>
      </c>
      <c r="J7" s="323"/>
      <c r="K7" s="18">
        <v>4</v>
      </c>
      <c r="L7" s="10" t="s">
        <v>137</v>
      </c>
      <c r="N7" s="323"/>
      <c r="O7" s="18">
        <v>42</v>
      </c>
      <c r="P7" s="10" t="s">
        <v>135</v>
      </c>
    </row>
    <row r="8" spans="2:16" ht="15" customHeight="1" x14ac:dyDescent="0.25">
      <c r="B8" s="316"/>
      <c r="C8" s="15">
        <v>5</v>
      </c>
      <c r="D8" s="19" t="s">
        <v>75</v>
      </c>
      <c r="F8" s="322"/>
      <c r="G8" s="17">
        <v>5</v>
      </c>
      <c r="H8" s="9" t="s">
        <v>84</v>
      </c>
      <c r="J8" s="323"/>
      <c r="K8" s="18">
        <v>5</v>
      </c>
      <c r="L8" s="10" t="s">
        <v>122</v>
      </c>
      <c r="N8" s="323"/>
      <c r="O8" s="18">
        <v>43</v>
      </c>
      <c r="P8" s="10" t="s">
        <v>47</v>
      </c>
    </row>
    <row r="9" spans="2:16" ht="15" customHeight="1" x14ac:dyDescent="0.25">
      <c r="B9" s="316"/>
      <c r="C9" s="15">
        <v>6</v>
      </c>
      <c r="D9" s="19" t="s">
        <v>109</v>
      </c>
      <c r="F9" s="322"/>
      <c r="G9" s="17">
        <v>6</v>
      </c>
      <c r="H9" s="9" t="s">
        <v>85</v>
      </c>
      <c r="J9" s="323"/>
      <c r="K9" s="18">
        <v>6</v>
      </c>
      <c r="L9" s="10" t="s">
        <v>123</v>
      </c>
      <c r="N9" s="323"/>
      <c r="O9" s="18">
        <v>44</v>
      </c>
      <c r="P9" s="13" t="s">
        <v>106</v>
      </c>
    </row>
    <row r="10" spans="2:16" ht="15" customHeight="1" x14ac:dyDescent="0.25">
      <c r="B10" s="316"/>
      <c r="C10" s="15">
        <v>7</v>
      </c>
      <c r="D10" s="19" t="s">
        <v>110</v>
      </c>
      <c r="F10" s="322"/>
      <c r="G10" s="17">
        <v>7</v>
      </c>
      <c r="H10" s="9" t="s">
        <v>116</v>
      </c>
      <c r="J10" s="323"/>
      <c r="K10" s="18">
        <v>7</v>
      </c>
      <c r="L10" s="10" t="s">
        <v>138</v>
      </c>
      <c r="N10" s="323"/>
      <c r="O10" s="18">
        <v>45</v>
      </c>
      <c r="P10" s="10" t="s">
        <v>102</v>
      </c>
    </row>
    <row r="11" spans="2:16" ht="15" customHeight="1" x14ac:dyDescent="0.25">
      <c r="B11" s="316"/>
      <c r="C11" s="15">
        <v>8</v>
      </c>
      <c r="D11" s="19" t="s">
        <v>42</v>
      </c>
      <c r="F11" s="322"/>
      <c r="G11" s="17">
        <v>8</v>
      </c>
      <c r="H11" s="9" t="s">
        <v>82</v>
      </c>
      <c r="J11" s="323"/>
      <c r="K11" s="18">
        <v>8</v>
      </c>
      <c r="L11" s="10" t="s">
        <v>121</v>
      </c>
      <c r="N11" s="323"/>
      <c r="O11" s="18">
        <v>46</v>
      </c>
      <c r="P11" s="10" t="s">
        <v>147</v>
      </c>
    </row>
    <row r="12" spans="2:16" ht="15" customHeight="1" x14ac:dyDescent="0.25">
      <c r="B12" s="316"/>
      <c r="C12" s="15">
        <v>9</v>
      </c>
      <c r="D12" s="19" t="s">
        <v>74</v>
      </c>
      <c r="F12" s="322"/>
      <c r="G12" s="17">
        <v>9</v>
      </c>
      <c r="H12" s="9" t="s">
        <v>174</v>
      </c>
      <c r="J12" s="323"/>
      <c r="K12" s="18">
        <v>9</v>
      </c>
      <c r="L12" s="10" t="s">
        <v>124</v>
      </c>
      <c r="N12" s="323"/>
      <c r="O12" s="18">
        <v>47</v>
      </c>
      <c r="P12" s="11" t="s">
        <v>100</v>
      </c>
    </row>
    <row r="13" spans="2:16" ht="15" customHeight="1" x14ac:dyDescent="0.25">
      <c r="B13" s="316"/>
      <c r="C13" s="15">
        <v>10</v>
      </c>
      <c r="D13" s="19" t="s">
        <v>43</v>
      </c>
      <c r="F13" s="322"/>
      <c r="G13" s="17">
        <v>10</v>
      </c>
      <c r="H13" s="9" t="s">
        <v>175</v>
      </c>
      <c r="J13" s="323"/>
      <c r="K13" s="18">
        <v>10</v>
      </c>
      <c r="L13" s="10" t="s">
        <v>139</v>
      </c>
      <c r="N13" s="323"/>
      <c r="O13" s="18">
        <v>48</v>
      </c>
      <c r="P13" s="10" t="s">
        <v>166</v>
      </c>
    </row>
    <row r="14" spans="2:16" ht="15" customHeight="1" x14ac:dyDescent="0.25">
      <c r="B14" s="316"/>
      <c r="C14" s="15">
        <v>11</v>
      </c>
      <c r="D14" s="19" t="s">
        <v>44</v>
      </c>
      <c r="F14" s="322"/>
      <c r="G14" s="17">
        <v>11</v>
      </c>
      <c r="H14" s="9" t="s">
        <v>114</v>
      </c>
      <c r="J14" s="323"/>
      <c r="K14" s="18">
        <v>11</v>
      </c>
      <c r="L14" s="10" t="s">
        <v>125</v>
      </c>
      <c r="N14" s="323"/>
      <c r="O14" s="18">
        <v>49</v>
      </c>
      <c r="P14" s="11" t="s">
        <v>103</v>
      </c>
    </row>
    <row r="15" spans="2:16" ht="15" customHeight="1" x14ac:dyDescent="0.25">
      <c r="B15" s="316"/>
      <c r="C15" s="15">
        <v>12</v>
      </c>
      <c r="D15" s="19" t="s">
        <v>76</v>
      </c>
      <c r="F15" s="322"/>
      <c r="G15" s="17">
        <v>12</v>
      </c>
      <c r="H15" s="9" t="s">
        <v>115</v>
      </c>
      <c r="J15" s="323"/>
      <c r="K15" s="18">
        <v>12</v>
      </c>
      <c r="L15" s="10" t="s">
        <v>61</v>
      </c>
      <c r="N15" s="323"/>
      <c r="O15" s="18">
        <v>50</v>
      </c>
      <c r="P15" s="13" t="s">
        <v>154</v>
      </c>
    </row>
    <row r="16" spans="2:16" ht="15" customHeight="1" x14ac:dyDescent="0.25">
      <c r="B16" s="316"/>
      <c r="C16" s="15">
        <v>13</v>
      </c>
      <c r="D16" s="19" t="s">
        <v>111</v>
      </c>
      <c r="F16" s="322"/>
      <c r="G16" s="17">
        <v>13</v>
      </c>
      <c r="H16" s="9" t="s">
        <v>118</v>
      </c>
      <c r="J16" s="323"/>
      <c r="K16" s="18">
        <v>13</v>
      </c>
      <c r="L16" s="10" t="s">
        <v>141</v>
      </c>
      <c r="N16" s="323"/>
      <c r="O16" s="18">
        <v>51</v>
      </c>
      <c r="P16" s="11" t="s">
        <v>120</v>
      </c>
    </row>
    <row r="17" spans="2:16" ht="15" customHeight="1" x14ac:dyDescent="0.25">
      <c r="B17" s="316"/>
      <c r="C17" s="15">
        <v>14</v>
      </c>
      <c r="D17" s="20" t="s">
        <v>45</v>
      </c>
      <c r="F17" s="322"/>
      <c r="G17" s="17">
        <v>14</v>
      </c>
      <c r="H17" s="9" t="s">
        <v>119</v>
      </c>
      <c r="J17" s="323"/>
      <c r="K17" s="18">
        <v>14</v>
      </c>
      <c r="L17" s="10" t="s">
        <v>142</v>
      </c>
      <c r="N17" s="323"/>
      <c r="O17" s="18">
        <v>52</v>
      </c>
      <c r="P17" s="10" t="s">
        <v>148</v>
      </c>
    </row>
    <row r="18" spans="2:16" ht="15" customHeight="1" x14ac:dyDescent="0.25">
      <c r="B18" s="316"/>
      <c r="C18" s="15">
        <v>15</v>
      </c>
      <c r="D18" s="19" t="s">
        <v>77</v>
      </c>
      <c r="J18" s="323"/>
      <c r="K18" s="18">
        <v>15</v>
      </c>
      <c r="L18" s="10" t="s">
        <v>105</v>
      </c>
      <c r="N18" s="323"/>
      <c r="O18" s="18">
        <v>53</v>
      </c>
      <c r="P18" s="10" t="s">
        <v>149</v>
      </c>
    </row>
    <row r="19" spans="2:16" ht="15" customHeight="1" x14ac:dyDescent="0.25">
      <c r="B19" s="316"/>
      <c r="C19" s="15">
        <v>16</v>
      </c>
      <c r="D19" s="20" t="s">
        <v>78</v>
      </c>
      <c r="J19" s="323"/>
      <c r="K19" s="18">
        <v>16</v>
      </c>
      <c r="L19" s="10" t="s">
        <v>63</v>
      </c>
      <c r="N19" s="323"/>
      <c r="O19" s="18">
        <v>54</v>
      </c>
      <c r="P19" s="10" t="s">
        <v>143</v>
      </c>
    </row>
    <row r="20" spans="2:16" ht="15" customHeight="1" x14ac:dyDescent="0.25">
      <c r="B20" s="316"/>
      <c r="C20" s="15">
        <v>17</v>
      </c>
      <c r="D20" s="19" t="s">
        <v>79</v>
      </c>
      <c r="J20" s="323"/>
      <c r="K20" s="18">
        <v>17</v>
      </c>
      <c r="L20" s="10" t="s">
        <v>93</v>
      </c>
      <c r="N20" s="323"/>
      <c r="O20" s="18">
        <v>55</v>
      </c>
      <c r="P20" s="10" t="s">
        <v>144</v>
      </c>
    </row>
    <row r="21" spans="2:16" ht="15" customHeight="1" x14ac:dyDescent="0.25">
      <c r="B21" s="316"/>
      <c r="C21" s="15">
        <v>18</v>
      </c>
      <c r="D21" s="19" t="s">
        <v>107</v>
      </c>
      <c r="J21" s="323"/>
      <c r="K21" s="18">
        <v>18</v>
      </c>
      <c r="L21" s="10" t="s">
        <v>95</v>
      </c>
      <c r="N21" s="323"/>
      <c r="O21" s="18">
        <v>56</v>
      </c>
      <c r="P21" s="10" t="s">
        <v>145</v>
      </c>
    </row>
    <row r="22" spans="2:16" ht="15" customHeight="1" x14ac:dyDescent="0.25">
      <c r="B22" s="316"/>
      <c r="C22" s="15">
        <v>19</v>
      </c>
      <c r="D22" s="20" t="s">
        <v>112</v>
      </c>
      <c r="J22" s="323"/>
      <c r="K22" s="18">
        <v>19</v>
      </c>
      <c r="L22" s="10" t="s">
        <v>91</v>
      </c>
      <c r="N22" s="323"/>
      <c r="O22" s="18">
        <v>57</v>
      </c>
      <c r="P22" s="10" t="s">
        <v>156</v>
      </c>
    </row>
    <row r="23" spans="2:16" ht="15" customHeight="1" x14ac:dyDescent="0.25">
      <c r="B23" s="316"/>
      <c r="C23" s="15">
        <v>20</v>
      </c>
      <c r="D23" s="20" t="s">
        <v>46</v>
      </c>
      <c r="J23" s="323"/>
      <c r="K23" s="18">
        <v>20</v>
      </c>
      <c r="L23" s="10" t="s">
        <v>94</v>
      </c>
      <c r="N23" s="323"/>
      <c r="O23" s="18">
        <v>58</v>
      </c>
      <c r="P23" s="10" t="s">
        <v>158</v>
      </c>
    </row>
    <row r="24" spans="2:16" ht="15" customHeight="1" x14ac:dyDescent="0.25">
      <c r="B24" s="316"/>
      <c r="C24" s="15">
        <v>21</v>
      </c>
      <c r="D24" s="20" t="s">
        <v>80</v>
      </c>
      <c r="J24" s="323"/>
      <c r="K24" s="18">
        <v>21</v>
      </c>
      <c r="L24" s="10" t="s">
        <v>67</v>
      </c>
      <c r="N24" s="323"/>
      <c r="O24" s="18">
        <v>59</v>
      </c>
      <c r="P24" s="10" t="s">
        <v>159</v>
      </c>
    </row>
    <row r="25" spans="2:16" ht="15" customHeight="1" x14ac:dyDescent="0.25">
      <c r="B25" s="316"/>
      <c r="C25" s="15">
        <v>22</v>
      </c>
      <c r="D25" s="19" t="s">
        <v>48</v>
      </c>
      <c r="J25" s="323"/>
      <c r="K25" s="18">
        <v>22</v>
      </c>
      <c r="L25" s="10" t="s">
        <v>99</v>
      </c>
      <c r="N25" s="323"/>
      <c r="O25" s="18">
        <v>60</v>
      </c>
      <c r="P25" s="11" t="s">
        <v>140</v>
      </c>
    </row>
    <row r="26" spans="2:16" ht="15" customHeight="1" x14ac:dyDescent="0.25">
      <c r="B26" s="316"/>
      <c r="C26" s="15">
        <v>23</v>
      </c>
      <c r="D26" s="20" t="s">
        <v>49</v>
      </c>
      <c r="J26" s="323"/>
      <c r="K26" s="18">
        <v>23</v>
      </c>
      <c r="L26" s="10" t="s">
        <v>86</v>
      </c>
      <c r="N26" s="323"/>
      <c r="O26" s="18">
        <v>61</v>
      </c>
      <c r="P26" s="11" t="s">
        <v>160</v>
      </c>
    </row>
    <row r="27" spans="2:16" ht="15" customHeight="1" x14ac:dyDescent="0.25">
      <c r="B27" s="316"/>
      <c r="C27" s="15">
        <v>24</v>
      </c>
      <c r="D27" s="19" t="s">
        <v>72</v>
      </c>
      <c r="J27" s="323"/>
      <c r="K27" s="18">
        <v>24</v>
      </c>
      <c r="L27" s="10" t="s">
        <v>64</v>
      </c>
      <c r="N27" s="323"/>
      <c r="O27" s="18">
        <v>62</v>
      </c>
      <c r="P27" s="10" t="s">
        <v>150</v>
      </c>
    </row>
    <row r="28" spans="2:16" ht="15" customHeight="1" x14ac:dyDescent="0.25">
      <c r="B28" s="316"/>
      <c r="C28" s="15">
        <v>25</v>
      </c>
      <c r="D28" s="19" t="s">
        <v>73</v>
      </c>
      <c r="J28" s="323"/>
      <c r="K28" s="18">
        <v>25</v>
      </c>
      <c r="L28" s="10" t="s">
        <v>65</v>
      </c>
      <c r="N28" s="323"/>
      <c r="O28" s="18">
        <v>63</v>
      </c>
      <c r="P28" s="10" t="s">
        <v>87</v>
      </c>
    </row>
    <row r="29" spans="2:16" ht="15" customHeight="1" x14ac:dyDescent="0.25">
      <c r="B29" s="316"/>
      <c r="C29" s="15">
        <v>26</v>
      </c>
      <c r="D29" s="19" t="s">
        <v>50</v>
      </c>
      <c r="J29" s="323"/>
      <c r="K29" s="18">
        <v>26</v>
      </c>
      <c r="L29" s="10" t="s">
        <v>71</v>
      </c>
      <c r="N29" s="323"/>
      <c r="O29" s="18">
        <v>64</v>
      </c>
      <c r="P29" s="10" t="s">
        <v>104</v>
      </c>
    </row>
    <row r="30" spans="2:16" ht="15" customHeight="1" x14ac:dyDescent="0.25">
      <c r="B30" s="316"/>
      <c r="C30" s="15">
        <v>27</v>
      </c>
      <c r="D30" s="19" t="s">
        <v>167</v>
      </c>
      <c r="J30" s="323"/>
      <c r="K30" s="18">
        <v>27</v>
      </c>
      <c r="L30" s="10" t="s">
        <v>88</v>
      </c>
      <c r="N30" s="323"/>
      <c r="O30" s="18">
        <v>65</v>
      </c>
      <c r="P30" s="12" t="s">
        <v>157</v>
      </c>
    </row>
    <row r="31" spans="2:16" ht="15" customHeight="1" x14ac:dyDescent="0.25">
      <c r="B31" s="316"/>
      <c r="C31" s="15">
        <v>28</v>
      </c>
      <c r="D31" s="19" t="s">
        <v>165</v>
      </c>
      <c r="J31" s="323"/>
      <c r="K31" s="18">
        <v>28</v>
      </c>
      <c r="L31" s="10" t="s">
        <v>92</v>
      </c>
      <c r="N31" s="323"/>
      <c r="O31" s="18">
        <v>66</v>
      </c>
      <c r="P31" s="13" t="s">
        <v>161</v>
      </c>
    </row>
    <row r="32" spans="2:16" ht="15" customHeight="1" x14ac:dyDescent="0.25">
      <c r="B32" s="316"/>
      <c r="C32" s="15">
        <v>29</v>
      </c>
      <c r="D32" s="19" t="s">
        <v>113</v>
      </c>
      <c r="J32" s="323"/>
      <c r="K32" s="18">
        <v>29</v>
      </c>
      <c r="L32" s="10" t="s">
        <v>153</v>
      </c>
      <c r="N32" s="323"/>
      <c r="O32" s="18">
        <v>67</v>
      </c>
      <c r="P32" s="10" t="s">
        <v>68</v>
      </c>
    </row>
    <row r="33" spans="2:16" ht="15" customHeight="1" x14ac:dyDescent="0.25">
      <c r="B33" s="316"/>
      <c r="C33" s="15">
        <v>30</v>
      </c>
      <c r="D33" s="19" t="s">
        <v>51</v>
      </c>
      <c r="J33" s="323"/>
      <c r="K33" s="18">
        <v>30</v>
      </c>
      <c r="L33" s="12" t="s">
        <v>146</v>
      </c>
      <c r="N33" s="323"/>
      <c r="O33" s="18">
        <v>68</v>
      </c>
      <c r="P33" s="12" t="s">
        <v>155</v>
      </c>
    </row>
    <row r="34" spans="2:16" ht="15" customHeight="1" x14ac:dyDescent="0.25">
      <c r="B34" s="316"/>
      <c r="C34" s="15">
        <v>31</v>
      </c>
      <c r="D34" s="19" t="s">
        <v>52</v>
      </c>
      <c r="J34" s="323"/>
      <c r="K34" s="18">
        <v>31</v>
      </c>
      <c r="L34" s="10" t="s">
        <v>126</v>
      </c>
      <c r="N34" s="323"/>
      <c r="O34" s="18">
        <v>69</v>
      </c>
      <c r="P34" s="10" t="s">
        <v>69</v>
      </c>
    </row>
    <row r="35" spans="2:16" ht="15" customHeight="1" x14ac:dyDescent="0.25">
      <c r="B35" s="316"/>
      <c r="C35" s="15">
        <v>32</v>
      </c>
      <c r="D35" s="19" t="s">
        <v>53</v>
      </c>
      <c r="J35" s="323"/>
      <c r="K35" s="18">
        <v>32</v>
      </c>
      <c r="L35" s="10" t="s">
        <v>127</v>
      </c>
      <c r="N35" s="323"/>
      <c r="O35" s="18">
        <v>70</v>
      </c>
      <c r="P35" s="10" t="s">
        <v>101</v>
      </c>
    </row>
    <row r="36" spans="2:16" ht="15" customHeight="1" x14ac:dyDescent="0.25">
      <c r="B36" s="316"/>
      <c r="C36" s="15">
        <v>33</v>
      </c>
      <c r="D36" s="20" t="s">
        <v>81</v>
      </c>
      <c r="J36" s="323"/>
      <c r="K36" s="18">
        <v>33</v>
      </c>
      <c r="L36" s="10" t="s">
        <v>128</v>
      </c>
      <c r="N36" s="323"/>
      <c r="O36" s="18">
        <v>71</v>
      </c>
      <c r="P36" s="13" t="s">
        <v>89</v>
      </c>
    </row>
    <row r="37" spans="2:16" ht="15" customHeight="1" x14ac:dyDescent="0.25">
      <c r="B37" s="316"/>
      <c r="C37" s="15">
        <v>34</v>
      </c>
      <c r="D37" s="20" t="s">
        <v>55</v>
      </c>
      <c r="J37" s="323"/>
      <c r="K37" s="18">
        <v>34</v>
      </c>
      <c r="L37" s="10" t="s">
        <v>129</v>
      </c>
      <c r="N37" s="323"/>
      <c r="O37" s="18">
        <v>72</v>
      </c>
      <c r="P37" s="10" t="s">
        <v>162</v>
      </c>
    </row>
    <row r="38" spans="2:16" ht="15" customHeight="1" x14ac:dyDescent="0.25">
      <c r="B38" s="316"/>
      <c r="C38" s="15">
        <v>35</v>
      </c>
      <c r="D38" s="20" t="s">
        <v>56</v>
      </c>
      <c r="F38" s="324" t="s">
        <v>164</v>
      </c>
      <c r="G38" s="21">
        <v>1</v>
      </c>
      <c r="H38" s="22" t="s">
        <v>62</v>
      </c>
      <c r="J38" s="323"/>
      <c r="K38" s="18">
        <v>35</v>
      </c>
      <c r="L38" s="10" t="s">
        <v>130</v>
      </c>
      <c r="N38" s="323"/>
      <c r="O38" s="18">
        <v>73</v>
      </c>
      <c r="P38" s="13" t="s">
        <v>54</v>
      </c>
    </row>
    <row r="39" spans="2:16" ht="15" customHeight="1" x14ac:dyDescent="0.25">
      <c r="B39" s="316"/>
      <c r="C39" s="15">
        <v>36</v>
      </c>
      <c r="D39" s="20" t="s">
        <v>57</v>
      </c>
      <c r="F39" s="324"/>
      <c r="G39" s="21">
        <v>2</v>
      </c>
      <c r="H39" s="22" t="s">
        <v>168</v>
      </c>
      <c r="J39" s="323"/>
      <c r="K39" s="18">
        <v>36</v>
      </c>
      <c r="L39" s="10" t="s">
        <v>131</v>
      </c>
      <c r="N39" s="323"/>
      <c r="O39" s="18">
        <v>74</v>
      </c>
      <c r="P39" s="13" t="s">
        <v>70</v>
      </c>
    </row>
    <row r="40" spans="2:16" ht="15" customHeight="1" x14ac:dyDescent="0.25">
      <c r="B40" s="316"/>
      <c r="C40" s="15">
        <v>37</v>
      </c>
      <c r="D40" s="20" t="s">
        <v>58</v>
      </c>
      <c r="F40" s="324"/>
      <c r="G40" s="21">
        <v>3</v>
      </c>
      <c r="H40" s="22" t="s">
        <v>163</v>
      </c>
      <c r="J40" s="323"/>
      <c r="K40" s="18">
        <v>37</v>
      </c>
      <c r="L40" s="10" t="s">
        <v>132</v>
      </c>
      <c r="N40" s="323"/>
      <c r="O40" s="18">
        <v>75</v>
      </c>
      <c r="P40" s="11" t="s">
        <v>151</v>
      </c>
    </row>
    <row r="41" spans="2:16" ht="15" customHeight="1" x14ac:dyDescent="0.25">
      <c r="B41" s="316"/>
      <c r="C41" s="15">
        <v>38</v>
      </c>
      <c r="D41" s="19" t="s">
        <v>59</v>
      </c>
      <c r="F41" s="324"/>
      <c r="G41" s="21">
        <v>4</v>
      </c>
      <c r="H41" s="22" t="s">
        <v>66</v>
      </c>
      <c r="J41" s="323"/>
      <c r="K41" s="18">
        <v>38</v>
      </c>
      <c r="L41" s="10" t="s">
        <v>133</v>
      </c>
      <c r="N41" s="323"/>
      <c r="O41" s="18">
        <v>76</v>
      </c>
      <c r="P41" s="10" t="s">
        <v>152</v>
      </c>
    </row>
    <row r="42" spans="2:16" ht="15" customHeight="1" x14ac:dyDescent="0.25">
      <c r="D42" s="23"/>
    </row>
    <row r="43" spans="2:16" ht="15" customHeight="1" x14ac:dyDescent="0.25"/>
    <row r="44" spans="2:16" ht="24.95" customHeight="1" x14ac:dyDescent="0.25">
      <c r="F44" s="314" t="s">
        <v>176</v>
      </c>
      <c r="G44" s="314"/>
      <c r="H44" s="314"/>
      <c r="I44" s="314"/>
      <c r="J44" s="314"/>
      <c r="K44" s="314"/>
      <c r="L44" s="314"/>
    </row>
    <row r="45" spans="2:16" ht="9.9499999999999993" customHeight="1" x14ac:dyDescent="0.25"/>
    <row r="46" spans="2:16" ht="15" customHeight="1" x14ac:dyDescent="0.25">
      <c r="B46" s="315" t="s">
        <v>177</v>
      </c>
      <c r="C46" s="15">
        <v>1</v>
      </c>
      <c r="D46" s="20" t="s">
        <v>108</v>
      </c>
      <c r="F46" s="316" t="s">
        <v>178</v>
      </c>
      <c r="G46" s="15">
        <v>1</v>
      </c>
      <c r="H46" s="20" t="s">
        <v>74</v>
      </c>
      <c r="J46" s="317" t="s">
        <v>179</v>
      </c>
      <c r="K46" s="15">
        <v>1</v>
      </c>
      <c r="L46" s="19" t="s">
        <v>76</v>
      </c>
      <c r="N46" s="316" t="s">
        <v>180</v>
      </c>
      <c r="O46" s="15">
        <v>1</v>
      </c>
      <c r="P46" s="20" t="s">
        <v>43</v>
      </c>
    </row>
    <row r="47" spans="2:16" ht="15" customHeight="1" x14ac:dyDescent="0.25">
      <c r="B47" s="315"/>
      <c r="C47" s="15">
        <v>2</v>
      </c>
      <c r="D47" s="20" t="s">
        <v>60</v>
      </c>
      <c r="F47" s="316"/>
      <c r="G47" s="15">
        <v>2</v>
      </c>
      <c r="H47" s="20" t="s">
        <v>46</v>
      </c>
      <c r="J47" s="317"/>
      <c r="K47" s="15">
        <v>2</v>
      </c>
      <c r="L47" s="19" t="s">
        <v>77</v>
      </c>
      <c r="N47" s="316"/>
      <c r="O47" s="18">
        <v>2</v>
      </c>
      <c r="P47" s="10" t="s">
        <v>137</v>
      </c>
    </row>
    <row r="48" spans="2:16" ht="15" customHeight="1" x14ac:dyDescent="0.25">
      <c r="B48" s="315"/>
      <c r="C48" s="15">
        <v>3</v>
      </c>
      <c r="D48" s="20" t="s">
        <v>109</v>
      </c>
      <c r="F48" s="316"/>
      <c r="G48" s="15">
        <v>3</v>
      </c>
      <c r="H48" s="20" t="s">
        <v>49</v>
      </c>
      <c r="J48" s="317"/>
      <c r="K48" s="15">
        <v>3</v>
      </c>
      <c r="L48" s="19" t="s">
        <v>78</v>
      </c>
      <c r="N48" s="316"/>
      <c r="O48" s="18">
        <v>3</v>
      </c>
      <c r="P48" s="10" t="s">
        <v>122</v>
      </c>
    </row>
    <row r="49" spans="2:16" ht="15" customHeight="1" x14ac:dyDescent="0.25">
      <c r="B49" s="315"/>
      <c r="C49" s="15">
        <v>4</v>
      </c>
      <c r="D49" s="19" t="s">
        <v>110</v>
      </c>
      <c r="F49" s="316"/>
      <c r="G49" s="15">
        <v>4</v>
      </c>
      <c r="H49" s="20" t="s">
        <v>72</v>
      </c>
      <c r="J49" s="317"/>
      <c r="K49" s="15">
        <v>4</v>
      </c>
      <c r="L49" s="19" t="s">
        <v>79</v>
      </c>
      <c r="N49" s="316"/>
      <c r="O49" s="18">
        <v>4</v>
      </c>
      <c r="P49" s="10" t="s">
        <v>123</v>
      </c>
    </row>
    <row r="50" spans="2:16" ht="15" customHeight="1" x14ac:dyDescent="0.25">
      <c r="B50" s="315"/>
      <c r="C50" s="15">
        <v>5</v>
      </c>
      <c r="D50" s="20" t="s">
        <v>181</v>
      </c>
      <c r="F50" s="316"/>
      <c r="G50" s="15">
        <v>5</v>
      </c>
      <c r="H50" s="20" t="s">
        <v>73</v>
      </c>
      <c r="J50" s="317"/>
      <c r="K50" s="15">
        <v>5</v>
      </c>
      <c r="L50" s="19" t="s">
        <v>50</v>
      </c>
      <c r="N50" s="316"/>
      <c r="O50" s="18">
        <v>5</v>
      </c>
      <c r="P50" s="10" t="s">
        <v>138</v>
      </c>
    </row>
    <row r="51" spans="2:16" ht="15" customHeight="1" x14ac:dyDescent="0.25">
      <c r="B51" s="315"/>
      <c r="C51" s="17">
        <v>6</v>
      </c>
      <c r="D51" s="20" t="s">
        <v>45</v>
      </c>
      <c r="F51" s="316"/>
      <c r="G51" s="15">
        <v>6</v>
      </c>
      <c r="H51" s="20" t="s">
        <v>51</v>
      </c>
      <c r="J51" s="317"/>
      <c r="K51" s="15">
        <v>6</v>
      </c>
      <c r="L51" s="19" t="s">
        <v>167</v>
      </c>
      <c r="N51" s="316"/>
      <c r="O51" s="18">
        <v>6</v>
      </c>
      <c r="P51" s="10" t="s">
        <v>121</v>
      </c>
    </row>
    <row r="52" spans="2:16" ht="15" customHeight="1" x14ac:dyDescent="0.25">
      <c r="B52" s="315"/>
      <c r="C52" s="17">
        <v>7</v>
      </c>
      <c r="D52" s="24" t="s">
        <v>39</v>
      </c>
      <c r="F52" s="316"/>
      <c r="G52" s="15">
        <v>7</v>
      </c>
      <c r="H52" s="20" t="s">
        <v>52</v>
      </c>
      <c r="J52" s="317"/>
      <c r="K52" s="15">
        <v>7</v>
      </c>
      <c r="L52" s="19" t="s">
        <v>57</v>
      </c>
      <c r="N52" s="316"/>
      <c r="O52" s="18">
        <v>7</v>
      </c>
      <c r="P52" s="10" t="s">
        <v>124</v>
      </c>
    </row>
    <row r="53" spans="2:16" ht="15" customHeight="1" x14ac:dyDescent="0.25">
      <c r="B53" s="315"/>
      <c r="C53" s="17">
        <v>8</v>
      </c>
      <c r="D53" s="24" t="s">
        <v>117</v>
      </c>
      <c r="F53" s="316"/>
      <c r="G53" s="15">
        <v>8</v>
      </c>
      <c r="H53" s="19" t="s">
        <v>58</v>
      </c>
      <c r="J53" s="317"/>
      <c r="K53" s="15">
        <v>8</v>
      </c>
      <c r="L53" s="19" t="s">
        <v>59</v>
      </c>
      <c r="N53" s="316"/>
      <c r="O53" s="18">
        <v>8</v>
      </c>
      <c r="P53" s="10" t="s">
        <v>139</v>
      </c>
    </row>
    <row r="54" spans="2:16" ht="15" customHeight="1" x14ac:dyDescent="0.25">
      <c r="B54" s="315"/>
      <c r="C54" s="17">
        <v>9</v>
      </c>
      <c r="D54" s="24" t="s">
        <v>83</v>
      </c>
      <c r="F54" s="316"/>
      <c r="G54" s="17">
        <v>9</v>
      </c>
      <c r="H54" s="9" t="s">
        <v>41</v>
      </c>
      <c r="J54" s="317"/>
      <c r="K54" s="17">
        <v>9</v>
      </c>
      <c r="L54" s="9" t="s">
        <v>174</v>
      </c>
      <c r="N54" s="316"/>
      <c r="O54" s="18">
        <v>9</v>
      </c>
      <c r="P54" s="10" t="s">
        <v>125</v>
      </c>
    </row>
    <row r="55" spans="2:16" ht="15" customHeight="1" x14ac:dyDescent="0.25">
      <c r="B55" s="315"/>
      <c r="C55" s="17">
        <v>10</v>
      </c>
      <c r="D55" s="24" t="s">
        <v>116</v>
      </c>
      <c r="F55" s="316"/>
      <c r="G55" s="17">
        <v>10</v>
      </c>
      <c r="H55" s="9" t="s">
        <v>85</v>
      </c>
      <c r="J55" s="317"/>
      <c r="K55" s="17">
        <v>10</v>
      </c>
      <c r="L55" s="9" t="s">
        <v>114</v>
      </c>
      <c r="N55" s="316"/>
      <c r="O55" s="18">
        <v>10</v>
      </c>
      <c r="P55" s="10" t="s">
        <v>126</v>
      </c>
    </row>
    <row r="56" spans="2:16" ht="15" customHeight="1" x14ac:dyDescent="0.25">
      <c r="B56" s="315"/>
      <c r="C56" s="17">
        <v>11</v>
      </c>
      <c r="D56" s="24" t="s">
        <v>82</v>
      </c>
      <c r="F56" s="316"/>
      <c r="G56" s="18">
        <v>11</v>
      </c>
      <c r="H56" s="10" t="s">
        <v>141</v>
      </c>
      <c r="I56" s="8"/>
      <c r="J56" s="317"/>
      <c r="K56" s="17">
        <v>11</v>
      </c>
      <c r="L56" s="9" t="s">
        <v>119</v>
      </c>
      <c r="N56" s="316"/>
      <c r="O56" s="18">
        <v>11</v>
      </c>
      <c r="P56" s="10" t="s">
        <v>127</v>
      </c>
    </row>
    <row r="57" spans="2:16" ht="15" customHeight="1" x14ac:dyDescent="0.25">
      <c r="B57" s="315"/>
      <c r="C57" s="17">
        <v>12</v>
      </c>
      <c r="D57" s="24" t="s">
        <v>175</v>
      </c>
      <c r="F57" s="316"/>
      <c r="G57" s="18">
        <v>12</v>
      </c>
      <c r="H57" s="10" t="s">
        <v>142</v>
      </c>
      <c r="J57" s="317"/>
      <c r="K57" s="18">
        <v>12</v>
      </c>
      <c r="L57" s="10" t="s">
        <v>96</v>
      </c>
      <c r="N57" s="316"/>
      <c r="O57" s="18">
        <v>12</v>
      </c>
      <c r="P57" s="10" t="s">
        <v>128</v>
      </c>
    </row>
    <row r="58" spans="2:16" ht="15" customHeight="1" x14ac:dyDescent="0.25">
      <c r="B58" s="315"/>
      <c r="C58" s="17">
        <v>13</v>
      </c>
      <c r="D58" s="24" t="s">
        <v>115</v>
      </c>
      <c r="F58" s="316"/>
      <c r="G58" s="18">
        <v>13</v>
      </c>
      <c r="H58" s="10" t="s">
        <v>63</v>
      </c>
      <c r="J58" s="317"/>
      <c r="K58" s="18">
        <v>13</v>
      </c>
      <c r="L58" s="10" t="s">
        <v>97</v>
      </c>
      <c r="N58" s="316"/>
      <c r="O58" s="18">
        <v>13</v>
      </c>
      <c r="P58" s="10" t="s">
        <v>129</v>
      </c>
    </row>
    <row r="59" spans="2:16" ht="15" customHeight="1" x14ac:dyDescent="0.25">
      <c r="B59" s="315"/>
      <c r="C59" s="17">
        <v>14</v>
      </c>
      <c r="D59" s="9" t="s">
        <v>118</v>
      </c>
      <c r="F59" s="316"/>
      <c r="G59" s="18">
        <v>14</v>
      </c>
      <c r="H59" s="10" t="s">
        <v>93</v>
      </c>
      <c r="J59" s="317"/>
      <c r="K59" s="18">
        <v>14</v>
      </c>
      <c r="L59" s="10" t="s">
        <v>98</v>
      </c>
      <c r="N59" s="316"/>
      <c r="O59" s="18">
        <v>14</v>
      </c>
      <c r="P59" s="10" t="s">
        <v>130</v>
      </c>
    </row>
    <row r="60" spans="2:16" ht="15" customHeight="1" x14ac:dyDescent="0.25">
      <c r="B60" s="315"/>
      <c r="C60" s="18">
        <v>15</v>
      </c>
      <c r="D60" s="10" t="s">
        <v>182</v>
      </c>
      <c r="F60" s="316"/>
      <c r="G60" s="18">
        <v>15</v>
      </c>
      <c r="H60" s="10" t="s">
        <v>91</v>
      </c>
      <c r="J60" s="317"/>
      <c r="K60" s="18">
        <v>15</v>
      </c>
      <c r="L60" s="10" t="s">
        <v>99</v>
      </c>
      <c r="N60" s="316"/>
      <c r="O60" s="18">
        <v>15</v>
      </c>
      <c r="P60" s="10" t="s">
        <v>131</v>
      </c>
    </row>
    <row r="61" spans="2:16" ht="15" customHeight="1" x14ac:dyDescent="0.25">
      <c r="B61" s="315"/>
      <c r="C61" s="18">
        <v>16</v>
      </c>
      <c r="D61" s="10" t="s">
        <v>120</v>
      </c>
      <c r="F61" s="316"/>
      <c r="G61" s="18">
        <v>16</v>
      </c>
      <c r="H61" s="10" t="s">
        <v>94</v>
      </c>
      <c r="J61" s="317"/>
      <c r="K61" s="18">
        <v>16</v>
      </c>
      <c r="L61" s="10" t="s">
        <v>153</v>
      </c>
      <c r="N61" s="316"/>
      <c r="O61" s="18">
        <v>16</v>
      </c>
      <c r="P61" s="10" t="s">
        <v>132</v>
      </c>
    </row>
    <row r="62" spans="2:16" ht="15" customHeight="1" x14ac:dyDescent="0.25">
      <c r="B62" s="315"/>
      <c r="C62" s="18">
        <v>17</v>
      </c>
      <c r="D62" s="10" t="s">
        <v>87</v>
      </c>
      <c r="F62" s="316"/>
      <c r="G62" s="18">
        <v>17</v>
      </c>
      <c r="H62" s="10" t="s">
        <v>92</v>
      </c>
      <c r="J62" s="317"/>
      <c r="K62" s="18">
        <v>17</v>
      </c>
      <c r="L62" s="10" t="s">
        <v>147</v>
      </c>
      <c r="N62" s="316"/>
      <c r="O62" s="18">
        <v>17</v>
      </c>
      <c r="P62" s="10" t="s">
        <v>133</v>
      </c>
    </row>
    <row r="63" spans="2:16" ht="15" customHeight="1" x14ac:dyDescent="0.25">
      <c r="B63" s="315"/>
      <c r="C63" s="18">
        <v>18</v>
      </c>
      <c r="D63" s="10" t="s">
        <v>154</v>
      </c>
      <c r="F63" s="316"/>
      <c r="G63" s="18">
        <v>18</v>
      </c>
      <c r="H63" s="10" t="s">
        <v>140</v>
      </c>
      <c r="J63" s="317"/>
      <c r="K63" s="18">
        <v>18</v>
      </c>
      <c r="L63" s="10" t="s">
        <v>166</v>
      </c>
      <c r="N63" s="316"/>
      <c r="O63" s="18">
        <v>18</v>
      </c>
      <c r="P63" s="10" t="s">
        <v>90</v>
      </c>
    </row>
    <row r="64" spans="2:16" ht="15" customHeight="1" x14ac:dyDescent="0.25">
      <c r="B64" s="315"/>
      <c r="C64" s="18">
        <v>19</v>
      </c>
      <c r="D64" s="10" t="s">
        <v>155</v>
      </c>
      <c r="J64" s="317"/>
      <c r="K64" s="18">
        <v>19</v>
      </c>
      <c r="L64" s="10" t="s">
        <v>100</v>
      </c>
      <c r="N64" s="316"/>
      <c r="O64" s="18">
        <v>19</v>
      </c>
      <c r="P64" s="10" t="s">
        <v>134</v>
      </c>
    </row>
    <row r="65" spans="2:16" ht="15" customHeight="1" x14ac:dyDescent="0.25">
      <c r="B65" s="315"/>
      <c r="C65" s="18">
        <v>20</v>
      </c>
      <c r="D65" s="10" t="s">
        <v>101</v>
      </c>
      <c r="F65" s="315" t="s">
        <v>183</v>
      </c>
      <c r="G65" s="15">
        <v>1</v>
      </c>
      <c r="H65" s="19" t="s">
        <v>80</v>
      </c>
      <c r="J65" s="317"/>
      <c r="K65" s="18">
        <v>20</v>
      </c>
      <c r="L65" s="10" t="s">
        <v>148</v>
      </c>
      <c r="N65" s="316"/>
      <c r="O65" s="18">
        <v>20</v>
      </c>
      <c r="P65" s="10" t="s">
        <v>136</v>
      </c>
    </row>
    <row r="66" spans="2:16" ht="15" customHeight="1" x14ac:dyDescent="0.25">
      <c r="F66" s="315"/>
      <c r="G66" s="15">
        <v>2</v>
      </c>
      <c r="H66" s="19" t="s">
        <v>81</v>
      </c>
      <c r="J66" s="317"/>
      <c r="K66" s="18">
        <v>21</v>
      </c>
      <c r="L66" s="10" t="s">
        <v>149</v>
      </c>
      <c r="N66" s="316"/>
      <c r="O66" s="18">
        <v>21</v>
      </c>
      <c r="P66" s="10" t="s">
        <v>135</v>
      </c>
    </row>
    <row r="67" spans="2:16" ht="15" customHeight="1" x14ac:dyDescent="0.25">
      <c r="B67" s="318" t="s">
        <v>184</v>
      </c>
      <c r="C67" s="15">
        <v>1</v>
      </c>
      <c r="D67" s="20" t="s">
        <v>40</v>
      </c>
      <c r="F67" s="315"/>
      <c r="G67" s="18">
        <v>3</v>
      </c>
      <c r="H67" s="10" t="s">
        <v>61</v>
      </c>
      <c r="J67" s="317"/>
      <c r="K67" s="18">
        <v>22</v>
      </c>
      <c r="L67" s="10" t="s">
        <v>156</v>
      </c>
    </row>
    <row r="68" spans="2:16" ht="15" customHeight="1" x14ac:dyDescent="0.25">
      <c r="B68" s="318"/>
      <c r="C68" s="15">
        <v>2</v>
      </c>
      <c r="D68" s="20" t="s">
        <v>44</v>
      </c>
      <c r="F68" s="315"/>
      <c r="G68" s="18">
        <v>4</v>
      </c>
      <c r="H68" s="10" t="s">
        <v>105</v>
      </c>
      <c r="J68" s="317"/>
      <c r="K68" s="18">
        <v>23</v>
      </c>
      <c r="L68" s="10" t="s">
        <v>150</v>
      </c>
      <c r="N68" s="319" t="s">
        <v>185</v>
      </c>
      <c r="O68" s="15">
        <v>1</v>
      </c>
      <c r="P68" s="20" t="s">
        <v>38</v>
      </c>
    </row>
    <row r="69" spans="2:16" ht="15" customHeight="1" x14ac:dyDescent="0.25">
      <c r="B69" s="318"/>
      <c r="C69" s="15">
        <v>3</v>
      </c>
      <c r="D69" s="20" t="s">
        <v>165</v>
      </c>
      <c r="F69" s="315"/>
      <c r="G69" s="18">
        <v>5</v>
      </c>
      <c r="H69" s="10" t="s">
        <v>65</v>
      </c>
      <c r="J69" s="317"/>
      <c r="K69" s="18">
        <v>24</v>
      </c>
      <c r="L69" s="10" t="s">
        <v>151</v>
      </c>
      <c r="N69" s="319"/>
      <c r="O69" s="15">
        <v>2</v>
      </c>
      <c r="P69" s="20" t="s">
        <v>42</v>
      </c>
    </row>
    <row r="70" spans="2:16" ht="15" customHeight="1" x14ac:dyDescent="0.25">
      <c r="B70" s="318"/>
      <c r="C70" s="15">
        <v>4</v>
      </c>
      <c r="D70" s="20" t="s">
        <v>113</v>
      </c>
      <c r="F70" s="315"/>
      <c r="G70" s="18">
        <v>6</v>
      </c>
      <c r="H70" s="10" t="s">
        <v>71</v>
      </c>
      <c r="J70" s="317"/>
      <c r="K70" s="18">
        <v>25</v>
      </c>
      <c r="L70" s="10" t="s">
        <v>152</v>
      </c>
      <c r="N70" s="319"/>
      <c r="O70" s="15">
        <v>3</v>
      </c>
      <c r="P70" s="20" t="s">
        <v>48</v>
      </c>
    </row>
    <row r="71" spans="2:16" ht="15" customHeight="1" x14ac:dyDescent="0.25">
      <c r="B71" s="318"/>
      <c r="C71" s="15">
        <v>5</v>
      </c>
      <c r="D71" s="19" t="s">
        <v>53</v>
      </c>
      <c r="F71" s="315"/>
      <c r="G71" s="18">
        <v>7</v>
      </c>
      <c r="H71" s="10" t="s">
        <v>47</v>
      </c>
      <c r="N71" s="319"/>
      <c r="O71" s="15">
        <v>4</v>
      </c>
      <c r="P71" s="20" t="s">
        <v>56</v>
      </c>
    </row>
    <row r="72" spans="2:16" ht="15" customHeight="1" x14ac:dyDescent="0.25">
      <c r="B72" s="318"/>
      <c r="C72" s="17">
        <v>6</v>
      </c>
      <c r="D72" s="19" t="s">
        <v>55</v>
      </c>
      <c r="F72" s="315"/>
      <c r="G72" s="18">
        <v>8</v>
      </c>
      <c r="H72" s="10" t="s">
        <v>106</v>
      </c>
      <c r="J72" s="320" t="s">
        <v>186</v>
      </c>
      <c r="K72" s="15">
        <v>1</v>
      </c>
      <c r="L72" s="19" t="s">
        <v>107</v>
      </c>
      <c r="N72" s="319"/>
      <c r="O72" s="18">
        <v>5</v>
      </c>
      <c r="P72" s="10" t="s">
        <v>89</v>
      </c>
    </row>
    <row r="73" spans="2:16" ht="15" customHeight="1" x14ac:dyDescent="0.25">
      <c r="B73" s="318"/>
      <c r="C73" s="18">
        <v>7</v>
      </c>
      <c r="D73" s="10" t="s">
        <v>67</v>
      </c>
      <c r="F73" s="315"/>
      <c r="G73" s="18">
        <v>9</v>
      </c>
      <c r="H73" s="10" t="s">
        <v>162</v>
      </c>
      <c r="J73" s="320"/>
      <c r="K73" s="15">
        <v>2</v>
      </c>
      <c r="L73" s="19" t="s">
        <v>112</v>
      </c>
    </row>
    <row r="74" spans="2:16" ht="15" customHeight="1" x14ac:dyDescent="0.25">
      <c r="B74" s="318"/>
      <c r="C74" s="18">
        <v>8</v>
      </c>
      <c r="D74" s="10" t="s">
        <v>64</v>
      </c>
      <c r="J74" s="320"/>
      <c r="K74" s="18">
        <v>3</v>
      </c>
      <c r="L74" s="10" t="s">
        <v>102</v>
      </c>
      <c r="N74" s="321" t="s">
        <v>187</v>
      </c>
      <c r="O74" s="21">
        <v>1</v>
      </c>
      <c r="P74" s="22" t="s">
        <v>62</v>
      </c>
    </row>
    <row r="75" spans="2:16" ht="15" customHeight="1" x14ac:dyDescent="0.25">
      <c r="B75" s="318"/>
      <c r="C75" s="18">
        <v>9</v>
      </c>
      <c r="D75" s="10" t="s">
        <v>88</v>
      </c>
      <c r="F75" s="319" t="s">
        <v>188</v>
      </c>
      <c r="G75" s="15">
        <v>1</v>
      </c>
      <c r="H75" s="19" t="s">
        <v>75</v>
      </c>
      <c r="J75" s="320"/>
      <c r="K75" s="18">
        <v>4</v>
      </c>
      <c r="L75" s="10" t="s">
        <v>103</v>
      </c>
      <c r="N75" s="321"/>
      <c r="O75" s="21">
        <v>2</v>
      </c>
      <c r="P75" s="22" t="s">
        <v>168</v>
      </c>
    </row>
    <row r="76" spans="2:16" ht="15" customHeight="1" x14ac:dyDescent="0.25">
      <c r="B76" s="318"/>
      <c r="C76" s="18">
        <v>10</v>
      </c>
      <c r="D76" s="10" t="s">
        <v>68</v>
      </c>
      <c r="F76" s="319"/>
      <c r="G76" s="17">
        <v>2</v>
      </c>
      <c r="H76" s="9" t="s">
        <v>84</v>
      </c>
      <c r="J76" s="320"/>
      <c r="K76" s="18">
        <v>5</v>
      </c>
      <c r="L76" s="10" t="s">
        <v>104</v>
      </c>
      <c r="N76" s="321"/>
      <c r="O76" s="21">
        <v>3</v>
      </c>
      <c r="P76" s="22" t="s">
        <v>163</v>
      </c>
    </row>
    <row r="77" spans="2:16" ht="15" customHeight="1" x14ac:dyDescent="0.25">
      <c r="B77" s="318"/>
      <c r="C77" s="18">
        <v>11</v>
      </c>
      <c r="D77" s="10" t="s">
        <v>69</v>
      </c>
      <c r="F77" s="319"/>
      <c r="G77" s="18">
        <v>3</v>
      </c>
      <c r="H77" s="10" t="s">
        <v>95</v>
      </c>
      <c r="J77" s="320"/>
      <c r="K77" s="18">
        <v>6</v>
      </c>
      <c r="L77" s="10" t="s">
        <v>157</v>
      </c>
      <c r="N77" s="321"/>
      <c r="O77" s="21">
        <v>4</v>
      </c>
      <c r="P77" s="22" t="s">
        <v>66</v>
      </c>
    </row>
    <row r="78" spans="2:16" ht="15" customHeight="1" x14ac:dyDescent="0.25">
      <c r="B78" s="318"/>
      <c r="C78" s="18">
        <v>12</v>
      </c>
      <c r="D78" s="10" t="s">
        <v>54</v>
      </c>
      <c r="F78" s="319"/>
      <c r="G78" s="18">
        <v>4</v>
      </c>
      <c r="H78" s="10" t="s">
        <v>146</v>
      </c>
      <c r="J78" s="320"/>
      <c r="K78" s="18">
        <v>7</v>
      </c>
      <c r="L78" s="10" t="s">
        <v>161</v>
      </c>
    </row>
    <row r="79" spans="2:16" ht="15" customHeight="1" x14ac:dyDescent="0.25">
      <c r="B79" s="318"/>
      <c r="C79" s="18">
        <v>13</v>
      </c>
      <c r="D79" s="10" t="s">
        <v>70</v>
      </c>
      <c r="F79" s="319"/>
      <c r="G79" s="18">
        <v>5</v>
      </c>
      <c r="H79" s="10" t="s">
        <v>143</v>
      </c>
      <c r="J79" s="320"/>
      <c r="K79" s="18">
        <v>8</v>
      </c>
      <c r="L79" s="10" t="s">
        <v>158</v>
      </c>
    </row>
    <row r="80" spans="2:16" ht="15" customHeight="1" x14ac:dyDescent="0.25">
      <c r="F80" s="319"/>
      <c r="G80" s="18">
        <v>6</v>
      </c>
      <c r="H80" s="10" t="s">
        <v>144</v>
      </c>
      <c r="J80" s="320"/>
      <c r="K80" s="18">
        <v>9</v>
      </c>
      <c r="L80" s="10" t="s">
        <v>159</v>
      </c>
    </row>
    <row r="81" spans="4:12" ht="15" customHeight="1" x14ac:dyDescent="0.25">
      <c r="F81" s="319"/>
      <c r="G81" s="18">
        <v>7</v>
      </c>
      <c r="H81" s="10" t="s">
        <v>145</v>
      </c>
      <c r="J81" s="320"/>
      <c r="K81" s="18">
        <v>10</v>
      </c>
      <c r="L81" s="10" t="s">
        <v>160</v>
      </c>
    </row>
    <row r="82" spans="4:12" ht="15" customHeight="1" x14ac:dyDescent="0.25">
      <c r="D82" s="111"/>
    </row>
    <row r="83" spans="4:12" ht="15" customHeight="1" x14ac:dyDescent="0.25">
      <c r="D83" s="112"/>
    </row>
    <row r="84" spans="4:12" ht="15" customHeight="1" x14ac:dyDescent="0.25"/>
    <row r="85" spans="4:12" ht="15" customHeight="1" x14ac:dyDescent="0.25"/>
    <row r="86" spans="4:12" ht="15" customHeight="1" x14ac:dyDescent="0.25"/>
    <row r="87" spans="4:12" ht="15" customHeight="1" x14ac:dyDescent="0.25"/>
    <row r="88" spans="4:12" ht="15" customHeight="1" x14ac:dyDescent="0.25"/>
    <row r="89" spans="4:12" ht="15" customHeight="1" x14ac:dyDescent="0.25"/>
    <row r="90" spans="4:12" ht="15" customHeight="1" x14ac:dyDescent="0.25"/>
    <row r="91" spans="4:12" ht="15" customHeight="1" x14ac:dyDescent="0.25"/>
    <row r="92" spans="4:12" ht="15" customHeight="1" x14ac:dyDescent="0.25"/>
    <row r="93" spans="4:12" ht="15" customHeight="1" x14ac:dyDescent="0.25"/>
    <row r="94" spans="4:12" ht="15" customHeight="1" x14ac:dyDescent="0.25"/>
    <row r="95" spans="4:12" ht="15" customHeight="1" x14ac:dyDescent="0.25"/>
    <row r="96" spans="4:12"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sheetData>
  <sheetProtection sheet="1" objects="1" scenarios="1"/>
  <mergeCells count="17">
    <mergeCell ref="F2:L2"/>
    <mergeCell ref="B4:B41"/>
    <mergeCell ref="F4:F17"/>
    <mergeCell ref="J4:J41"/>
    <mergeCell ref="N4:N41"/>
    <mergeCell ref="F38:F41"/>
    <mergeCell ref="F44:L44"/>
    <mergeCell ref="B46:B65"/>
    <mergeCell ref="F46:F63"/>
    <mergeCell ref="J46:J70"/>
    <mergeCell ref="N46:N66"/>
    <mergeCell ref="F65:F73"/>
    <mergeCell ref="B67:B79"/>
    <mergeCell ref="N68:N72"/>
    <mergeCell ref="J72:J81"/>
    <mergeCell ref="N74:N77"/>
    <mergeCell ref="F75:F81"/>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B1:I67"/>
  <sheetViews>
    <sheetView view="pageLayout" topLeftCell="A106" zoomScaleNormal="100" zoomScaleSheetLayoutView="100" workbookViewId="0">
      <selection activeCell="D75" sqref="D75"/>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62.25"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75" customHeight="1" x14ac:dyDescent="0.25">
      <c r="B12" s="122" t="s">
        <v>23</v>
      </c>
      <c r="C12" s="269"/>
      <c r="D12" s="271"/>
      <c r="E12" s="78"/>
      <c r="F12" s="78"/>
      <c r="G12" s="78"/>
    </row>
    <row r="13" spans="2:8" ht="3.75"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383</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B1:I67"/>
  <sheetViews>
    <sheetView view="pageLayout" topLeftCell="A100" zoomScaleNormal="100" zoomScaleSheetLayoutView="100" workbookViewId="0">
      <selection activeCell="B67" sqref="B67:G67"/>
    </sheetView>
  </sheetViews>
  <sheetFormatPr defaultRowHeight="15" x14ac:dyDescent="0.25"/>
  <cols>
    <col min="1" max="1" width="1.7109375" style="27" customWidth="1"/>
    <col min="2" max="2" width="15.7109375" style="27" customWidth="1"/>
    <col min="3" max="3" width="18.42578125" style="27" customWidth="1"/>
    <col min="4" max="4" width="18.28515625" style="27" customWidth="1"/>
    <col min="5" max="7" width="15.7109375" style="27" customWidth="1"/>
    <col min="8" max="11" width="0.85546875" style="27" customWidth="1"/>
    <col min="12" max="12" width="2.7109375" style="27" customWidth="1"/>
    <col min="13" max="16384" width="9.140625" style="27"/>
  </cols>
  <sheetData>
    <row r="1" spans="2:8" ht="15" customHeight="1" x14ac:dyDescent="0.25"/>
    <row r="2" spans="2:8" ht="24.95" customHeight="1" x14ac:dyDescent="0.25">
      <c r="B2" s="295">
        <f>'OSNOVNI PODATKI'!D4</f>
        <v>0</v>
      </c>
      <c r="C2" s="295"/>
      <c r="D2" s="295"/>
      <c r="E2" s="101"/>
      <c r="G2" s="68" t="s">
        <v>18</v>
      </c>
    </row>
    <row r="3" spans="2:8" ht="15" customHeight="1" x14ac:dyDescent="0.25">
      <c r="B3" s="61"/>
      <c r="C3" s="61"/>
      <c r="D3" s="61"/>
      <c r="E3" s="226" t="s">
        <v>348</v>
      </c>
      <c r="F3" s="226"/>
      <c r="G3" s="227">
        <f>'OSNOVNI PODATKI'!G37</f>
        <v>0</v>
      </c>
      <c r="H3" s="228"/>
    </row>
    <row r="4" spans="2:8" ht="24.95" customHeight="1" x14ac:dyDescent="0.25">
      <c r="B4" s="296" t="s">
        <v>262</v>
      </c>
      <c r="C4" s="296"/>
      <c r="D4" s="296"/>
      <c r="E4" s="296"/>
      <c r="F4" s="296"/>
      <c r="G4" s="296"/>
    </row>
    <row r="5" spans="2:8" ht="15" customHeight="1" x14ac:dyDescent="0.25"/>
    <row r="6" spans="2:8" ht="24.95" customHeight="1" x14ac:dyDescent="0.25">
      <c r="B6" s="297" t="s">
        <v>208</v>
      </c>
      <c r="C6" s="298"/>
      <c r="D6" s="299"/>
      <c r="E6" s="300"/>
      <c r="F6" s="150" t="s">
        <v>222</v>
      </c>
      <c r="G6" s="77"/>
    </row>
    <row r="7" spans="2:8" ht="9.9499999999999993" customHeight="1" x14ac:dyDescent="0.25"/>
    <row r="8" spans="2:8" ht="57" customHeight="1" x14ac:dyDescent="0.25">
      <c r="B8" s="290" t="s">
        <v>223</v>
      </c>
      <c r="C8" s="290"/>
      <c r="D8" s="181" t="s">
        <v>361</v>
      </c>
      <c r="E8" s="151" t="s">
        <v>306</v>
      </c>
      <c r="F8" s="151" t="s">
        <v>307</v>
      </c>
      <c r="G8" s="151" t="s">
        <v>308</v>
      </c>
    </row>
    <row r="9" spans="2:8" ht="21.95" customHeight="1" x14ac:dyDescent="0.25">
      <c r="B9" s="122" t="s">
        <v>23</v>
      </c>
      <c r="C9" s="269"/>
      <c r="D9" s="271"/>
      <c r="E9" s="78"/>
      <c r="F9" s="78"/>
      <c r="G9" s="78"/>
    </row>
    <row r="10" spans="2:8" ht="21.95" customHeight="1" x14ac:dyDescent="0.25">
      <c r="B10" s="122" t="s">
        <v>23</v>
      </c>
      <c r="C10" s="269"/>
      <c r="D10" s="271"/>
      <c r="E10" s="78"/>
      <c r="F10" s="78"/>
      <c r="G10" s="78"/>
    </row>
    <row r="11" spans="2:8" ht="21.95" customHeight="1" x14ac:dyDescent="0.25">
      <c r="B11" s="122" t="s">
        <v>23</v>
      </c>
      <c r="C11" s="269"/>
      <c r="D11" s="271"/>
      <c r="E11" s="78"/>
      <c r="F11" s="78"/>
      <c r="G11" s="78"/>
    </row>
    <row r="12" spans="2:8" ht="21.95" customHeight="1" x14ac:dyDescent="0.25">
      <c r="B12" s="122" t="s">
        <v>23</v>
      </c>
      <c r="C12" s="269"/>
      <c r="D12" s="271"/>
      <c r="E12" s="78"/>
      <c r="F12" s="78"/>
      <c r="G12" s="78"/>
    </row>
    <row r="13" spans="2:8" ht="4.5" customHeight="1" x14ac:dyDescent="0.25"/>
    <row r="14" spans="2:8" ht="24.95" customHeight="1" x14ac:dyDescent="0.25">
      <c r="B14" s="290" t="s">
        <v>224</v>
      </c>
      <c r="C14" s="290"/>
      <c r="D14" s="244" t="s">
        <v>209</v>
      </c>
      <c r="E14" s="244"/>
      <c r="F14" s="244" t="s">
        <v>210</v>
      </c>
      <c r="G14" s="244"/>
    </row>
    <row r="15" spans="2:8" ht="21.95" customHeight="1" x14ac:dyDescent="0.25">
      <c r="B15" s="122" t="s">
        <v>225</v>
      </c>
      <c r="C15" s="279"/>
      <c r="D15" s="279"/>
      <c r="E15" s="279"/>
      <c r="F15" s="214"/>
      <c r="G15" s="214"/>
    </row>
    <row r="16" spans="2:8" ht="21.95" customHeight="1" x14ac:dyDescent="0.25">
      <c r="B16" s="122" t="s">
        <v>225</v>
      </c>
      <c r="C16" s="279"/>
      <c r="D16" s="279"/>
      <c r="E16" s="279"/>
      <c r="F16" s="214"/>
      <c r="G16" s="214"/>
    </row>
    <row r="17" spans="2:7" ht="9.9499999999999993" customHeight="1" x14ac:dyDescent="0.25"/>
    <row r="18" spans="2:7" ht="24.95" customHeight="1" x14ac:dyDescent="0.25">
      <c r="B18" s="293" t="s">
        <v>226</v>
      </c>
      <c r="C18" s="293"/>
      <c r="D18" s="249" t="s">
        <v>227</v>
      </c>
      <c r="E18" s="294"/>
      <c r="F18" s="294"/>
      <c r="G18" s="250"/>
    </row>
    <row r="19" spans="2:7" ht="21.95" customHeight="1" x14ac:dyDescent="0.25">
      <c r="B19" s="289"/>
      <c r="C19" s="289"/>
      <c r="D19" s="289"/>
      <c r="E19" s="289"/>
      <c r="F19" s="289"/>
      <c r="G19" s="289"/>
    </row>
    <row r="20" spans="2:7" ht="9.9499999999999993" customHeight="1" x14ac:dyDescent="0.25"/>
    <row r="21" spans="2:7" ht="24.95" customHeight="1" x14ac:dyDescent="0.25">
      <c r="B21" s="290" t="s">
        <v>19</v>
      </c>
      <c r="C21" s="290"/>
      <c r="G21" s="120"/>
    </row>
    <row r="22" spans="2:7" ht="21.95" customHeight="1" x14ac:dyDescent="0.25">
      <c r="B22" s="291" t="s">
        <v>341</v>
      </c>
      <c r="C22" s="292"/>
      <c r="D22" s="244"/>
      <c r="E22" s="244"/>
      <c r="F22" s="121" t="s">
        <v>22</v>
      </c>
      <c r="G22" s="121" t="s">
        <v>21</v>
      </c>
    </row>
    <row r="23" spans="2:7" ht="21.95" customHeight="1" x14ac:dyDescent="0.25">
      <c r="B23" s="277"/>
      <c r="C23" s="278"/>
      <c r="D23" s="279"/>
      <c r="E23" s="279"/>
      <c r="F23" s="76"/>
      <c r="G23" s="76"/>
    </row>
    <row r="24" spans="2:7" ht="21.95" customHeight="1" x14ac:dyDescent="0.25">
      <c r="B24" s="277"/>
      <c r="C24" s="278"/>
      <c r="D24" s="279"/>
      <c r="E24" s="279"/>
      <c r="F24" s="76"/>
      <c r="G24" s="76"/>
    </row>
    <row r="25" spans="2:7" ht="21.95" customHeight="1" x14ac:dyDescent="0.25">
      <c r="B25" s="277"/>
      <c r="C25" s="278"/>
      <c r="D25" s="279"/>
      <c r="E25" s="279"/>
      <c r="F25" s="76"/>
      <c r="G25" s="76"/>
    </row>
    <row r="26" spans="2:7" ht="21.95" customHeight="1" x14ac:dyDescent="0.25">
      <c r="B26" s="277"/>
      <c r="C26" s="278"/>
      <c r="D26" s="279"/>
      <c r="E26" s="279"/>
      <c r="F26" s="76"/>
      <c r="G26" s="76"/>
    </row>
    <row r="27" spans="2:7" ht="21.95" customHeight="1" x14ac:dyDescent="0.25">
      <c r="B27" s="277"/>
      <c r="C27" s="278"/>
      <c r="D27" s="279"/>
      <c r="E27" s="279"/>
      <c r="F27" s="76"/>
      <c r="G27" s="76"/>
    </row>
    <row r="28" spans="2:7" ht="21.95" customHeight="1" x14ac:dyDescent="0.25">
      <c r="B28" s="277"/>
      <c r="C28" s="278"/>
      <c r="D28" s="279"/>
      <c r="E28" s="279"/>
      <c r="F28" s="76"/>
      <c r="G28" s="76"/>
    </row>
    <row r="29" spans="2:7" ht="21.95" customHeight="1" x14ac:dyDescent="0.25">
      <c r="B29" s="277"/>
      <c r="C29" s="278"/>
      <c r="D29" s="279"/>
      <c r="E29" s="279"/>
      <c r="F29" s="76"/>
      <c r="G29" s="76"/>
    </row>
    <row r="30" spans="2:7" ht="21.95" customHeight="1" x14ac:dyDescent="0.25">
      <c r="B30" s="277"/>
      <c r="C30" s="278"/>
      <c r="D30" s="279"/>
      <c r="E30" s="279"/>
      <c r="F30" s="76"/>
      <c r="G30" s="76"/>
    </row>
    <row r="31" spans="2:7" ht="21.95" customHeight="1" x14ac:dyDescent="0.25">
      <c r="B31" s="277"/>
      <c r="C31" s="278"/>
      <c r="D31" s="279"/>
      <c r="E31" s="279"/>
      <c r="F31" s="76"/>
      <c r="G31" s="76"/>
    </row>
    <row r="32" spans="2:7" ht="21.95" customHeight="1" x14ac:dyDescent="0.25">
      <c r="B32" s="277"/>
      <c r="C32" s="278"/>
      <c r="D32" s="279"/>
      <c r="E32" s="279"/>
      <c r="F32" s="76"/>
      <c r="G32" s="76"/>
    </row>
    <row r="33" spans="2:9" ht="21.95" customHeight="1" x14ac:dyDescent="0.25">
      <c r="B33" s="277"/>
      <c r="C33" s="278"/>
      <c r="D33" s="279"/>
      <c r="E33" s="279"/>
      <c r="F33" s="76"/>
      <c r="G33" s="76"/>
    </row>
    <row r="34" spans="2:9" ht="21.95" customHeight="1" x14ac:dyDescent="0.25">
      <c r="B34" s="277"/>
      <c r="C34" s="278"/>
      <c r="D34" s="279"/>
      <c r="E34" s="279"/>
      <c r="F34" s="76"/>
      <c r="G34" s="76"/>
    </row>
    <row r="35" spans="2:9" ht="21.95" customHeight="1" x14ac:dyDescent="0.25">
      <c r="B35" s="277"/>
      <c r="C35" s="278"/>
      <c r="D35" s="279"/>
      <c r="E35" s="279"/>
      <c r="F35" s="76"/>
      <c r="G35" s="76"/>
    </row>
    <row r="36" spans="2:9" ht="21.95" customHeight="1" x14ac:dyDescent="0.25">
      <c r="B36" s="277"/>
      <c r="C36" s="278"/>
      <c r="D36" s="279"/>
      <c r="E36" s="279"/>
      <c r="F36" s="76"/>
      <c r="G36" s="76"/>
    </row>
    <row r="37" spans="2:9" ht="21.95" customHeight="1" x14ac:dyDescent="0.25">
      <c r="B37" s="277"/>
      <c r="C37" s="278"/>
      <c r="D37" s="279"/>
      <c r="E37" s="279"/>
      <c r="F37" s="76"/>
      <c r="G37" s="76"/>
    </row>
    <row r="38" spans="2:9" ht="21.95" customHeight="1" x14ac:dyDescent="0.25">
      <c r="B38" s="277"/>
      <c r="C38" s="278"/>
      <c r="D38" s="279"/>
      <c r="E38" s="279"/>
      <c r="F38" s="76"/>
      <c r="G38" s="76"/>
    </row>
    <row r="42" spans="2:9" ht="15.75" customHeight="1" x14ac:dyDescent="0.25">
      <c r="B42" s="200" t="s">
        <v>309</v>
      </c>
      <c r="C42" s="200"/>
      <c r="D42" s="200"/>
      <c r="E42" s="200"/>
      <c r="F42" s="200"/>
      <c r="G42" s="200"/>
      <c r="H42" s="141"/>
      <c r="I42" s="141"/>
    </row>
    <row r="43" spans="2:9" x14ac:dyDescent="0.25">
      <c r="B43" s="237" t="s">
        <v>237</v>
      </c>
      <c r="C43" s="237"/>
      <c r="D43" s="237"/>
      <c r="E43" s="237"/>
      <c r="F43" s="237"/>
      <c r="G43" s="237"/>
      <c r="H43" s="100"/>
      <c r="I43" s="100"/>
    </row>
    <row r="44" spans="2:9" ht="9.9499999999999993" customHeight="1" x14ac:dyDescent="0.25">
      <c r="B44" s="138"/>
      <c r="C44" s="138"/>
      <c r="D44" s="138"/>
      <c r="E44" s="139"/>
      <c r="F44" s="139"/>
      <c r="G44" s="139"/>
      <c r="H44" s="140"/>
      <c r="I44" s="140"/>
    </row>
    <row r="45" spans="2:9" x14ac:dyDescent="0.25">
      <c r="B45" s="235" t="s">
        <v>290</v>
      </c>
      <c r="C45" s="235"/>
    </row>
    <row r="46" spans="2:9" ht="15.75" customHeight="1" x14ac:dyDescent="0.25">
      <c r="B46" s="280" t="s">
        <v>264</v>
      </c>
      <c r="C46" s="280"/>
      <c r="D46" s="280"/>
      <c r="E46" s="280"/>
      <c r="F46" s="280"/>
      <c r="G46" s="280"/>
    </row>
    <row r="47" spans="2:9" ht="15" customHeight="1" x14ac:dyDescent="0.25">
      <c r="B47" s="281" t="s">
        <v>310</v>
      </c>
      <c r="C47" s="282"/>
      <c r="D47" s="282"/>
      <c r="E47" s="282"/>
      <c r="F47" s="282"/>
      <c r="G47" s="283"/>
    </row>
    <row r="48" spans="2:9" x14ac:dyDescent="0.25">
      <c r="B48" s="284"/>
      <c r="C48" s="195"/>
      <c r="D48" s="195"/>
      <c r="E48" s="195"/>
      <c r="F48" s="195"/>
      <c r="G48" s="285"/>
    </row>
    <row r="49" spans="2:7" x14ac:dyDescent="0.25">
      <c r="B49" s="286"/>
      <c r="C49" s="287"/>
      <c r="D49" s="287"/>
      <c r="E49" s="287"/>
      <c r="F49" s="287"/>
      <c r="G49" s="288"/>
    </row>
    <row r="50" spans="2:7" ht="5.0999999999999996" customHeight="1" x14ac:dyDescent="0.25"/>
    <row r="51" spans="2:7" x14ac:dyDescent="0.25">
      <c r="B51" s="235" t="s">
        <v>311</v>
      </c>
      <c r="C51" s="235"/>
    </row>
    <row r="52" spans="2:7" ht="15" customHeight="1" x14ac:dyDescent="0.25">
      <c r="B52" s="195" t="s">
        <v>350</v>
      </c>
      <c r="C52" s="195"/>
      <c r="D52" s="195"/>
      <c r="E52" s="195"/>
      <c r="F52" s="195"/>
      <c r="G52" s="195"/>
    </row>
    <row r="53" spans="2:7" x14ac:dyDescent="0.25">
      <c r="B53" s="195"/>
      <c r="C53" s="195"/>
      <c r="D53" s="195"/>
      <c r="E53" s="195"/>
      <c r="F53" s="195"/>
      <c r="G53" s="195"/>
    </row>
    <row r="54" spans="2:7" ht="5.0999999999999996" customHeight="1" x14ac:dyDescent="0.25"/>
    <row r="55" spans="2:7" x14ac:dyDescent="0.25">
      <c r="B55" s="235" t="s">
        <v>312</v>
      </c>
      <c r="C55" s="235"/>
    </row>
    <row r="56" spans="2:7" ht="15" customHeight="1" x14ac:dyDescent="0.25">
      <c r="B56" s="195" t="s">
        <v>360</v>
      </c>
      <c r="C56" s="195"/>
      <c r="D56" s="195"/>
      <c r="E56" s="195"/>
      <c r="F56" s="195"/>
      <c r="G56" s="195"/>
    </row>
    <row r="57" spans="2:7" x14ac:dyDescent="0.25">
      <c r="B57" s="195"/>
      <c r="C57" s="195"/>
      <c r="D57" s="195"/>
      <c r="E57" s="195"/>
      <c r="F57" s="195"/>
      <c r="G57" s="195"/>
    </row>
    <row r="58" spans="2:7" ht="5.0999999999999996" customHeight="1" x14ac:dyDescent="0.25"/>
    <row r="59" spans="2:7" x14ac:dyDescent="0.25">
      <c r="B59" s="235" t="s">
        <v>313</v>
      </c>
      <c r="C59" s="235"/>
    </row>
    <row r="60" spans="2:7" ht="15" customHeight="1" x14ac:dyDescent="0.25">
      <c r="B60" s="195" t="s">
        <v>314</v>
      </c>
      <c r="C60" s="195"/>
      <c r="D60" s="195"/>
      <c r="E60" s="195"/>
      <c r="F60" s="195"/>
      <c r="G60" s="195"/>
    </row>
    <row r="61" spans="2:7" ht="5.0999999999999996" customHeight="1" x14ac:dyDescent="0.25"/>
    <row r="62" spans="2:7" x14ac:dyDescent="0.25">
      <c r="B62" s="235" t="s">
        <v>315</v>
      </c>
      <c r="C62" s="235"/>
    </row>
    <row r="63" spans="2:7" ht="15" customHeight="1" x14ac:dyDescent="0.25">
      <c r="B63" s="195" t="s">
        <v>383</v>
      </c>
      <c r="C63" s="195"/>
      <c r="D63" s="195"/>
      <c r="E63" s="195"/>
      <c r="F63" s="195"/>
      <c r="G63" s="195"/>
    </row>
    <row r="64" spans="2:7" x14ac:dyDescent="0.25">
      <c r="B64" s="195"/>
      <c r="C64" s="195"/>
      <c r="D64" s="195"/>
      <c r="E64" s="195"/>
      <c r="F64" s="195"/>
      <c r="G64" s="195"/>
    </row>
    <row r="65" spans="2:7" ht="5.0999999999999996" customHeight="1" x14ac:dyDescent="0.25"/>
    <row r="66" spans="2:7" x14ac:dyDescent="0.25">
      <c r="B66" s="235" t="s">
        <v>316</v>
      </c>
      <c r="C66" s="235"/>
    </row>
    <row r="67" spans="2:7" s="161" customFormat="1" ht="27.75" customHeight="1" x14ac:dyDescent="0.25">
      <c r="B67" s="195" t="s">
        <v>342</v>
      </c>
      <c r="C67" s="195"/>
      <c r="D67" s="195"/>
      <c r="E67" s="195"/>
      <c r="F67" s="195"/>
      <c r="G67" s="195"/>
    </row>
  </sheetData>
  <mergeCells count="71">
    <mergeCell ref="C9:D9"/>
    <mergeCell ref="B2:D2"/>
    <mergeCell ref="B4:G4"/>
    <mergeCell ref="B6:C6"/>
    <mergeCell ref="D6:E6"/>
    <mergeCell ref="B8:C8"/>
    <mergeCell ref="E3:F3"/>
    <mergeCell ref="G3:H3"/>
    <mergeCell ref="B18:C18"/>
    <mergeCell ref="D18:G18"/>
    <mergeCell ref="C10:D10"/>
    <mergeCell ref="C11:D11"/>
    <mergeCell ref="C12:D12"/>
    <mergeCell ref="B14:C14"/>
    <mergeCell ref="D14:E14"/>
    <mergeCell ref="F14:G14"/>
    <mergeCell ref="C15:E15"/>
    <mergeCell ref="F15:G15"/>
    <mergeCell ref="C16:E16"/>
    <mergeCell ref="F16:G16"/>
    <mergeCell ref="B19:G19"/>
    <mergeCell ref="B21:C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51:C51"/>
    <mergeCell ref="B36:C36"/>
    <mergeCell ref="D36:E36"/>
    <mergeCell ref="B37:C37"/>
    <mergeCell ref="D37:E37"/>
    <mergeCell ref="B38:C38"/>
    <mergeCell ref="D38:E38"/>
    <mergeCell ref="B42:G42"/>
    <mergeCell ref="B43:G43"/>
    <mergeCell ref="B45:C45"/>
    <mergeCell ref="B46:G46"/>
    <mergeCell ref="B47:G49"/>
    <mergeCell ref="B63:G64"/>
    <mergeCell ref="B66:C66"/>
    <mergeCell ref="B67:G67"/>
    <mergeCell ref="B52:G53"/>
    <mergeCell ref="B55:C55"/>
    <mergeCell ref="B56:G57"/>
    <mergeCell ref="B59:C59"/>
    <mergeCell ref="B60:G60"/>
    <mergeCell ref="B62:C62"/>
  </mergeCells>
  <pageMargins left="0" right="0" top="0.19685039370078741" bottom="0.19685039370078741" header="0.11811023622047245" footer="0.11811023622047245"/>
  <pageSetup paperSize="9" scale="98" orientation="portrait" r:id="rId1"/>
  <headerFooter>
    <oddHeader>&amp;C&amp;"Arial,Krepko"&amp;8Občina Rogatec, Pot k ribniku 4, 3252 Rogatec                                                                          RAZPISNI OBRAZCI JR ŠPORT 2024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OSNOVNI PODATKI</vt:lpstr>
      <vt:lpstr>izjava</vt:lpstr>
      <vt:lpstr>OBR-1B</vt:lpstr>
      <vt:lpstr>OBR-2</vt:lpstr>
      <vt:lpstr>PRI-1</vt:lpstr>
      <vt:lpstr>NAVODILA</vt:lpstr>
      <vt:lpstr>ZP-panoge</vt:lpstr>
      <vt:lpstr>PRI-1 (2)</vt:lpstr>
      <vt:lpstr>PRI-1 (3)</vt:lpstr>
      <vt:lpstr>PRI-1 (4)</vt:lpstr>
      <vt:lpstr>izjava!Področje_tiskanja</vt:lpstr>
      <vt:lpstr>NAVODILA!Področje_tiskanja</vt:lpstr>
      <vt:lpstr>'OBR-1B'!Področje_tiskanja</vt:lpstr>
      <vt:lpstr>'OBR-2'!Področje_tiskanja</vt:lpstr>
      <vt:lpstr>'OSNOVNI PODATKI'!Področje_tiskanja</vt:lpstr>
      <vt:lpstr>'PRI-1'!Področje_tiskanja</vt:lpstr>
      <vt:lpstr>'PRI-1 (2)'!Področje_tiskanja</vt:lpstr>
      <vt:lpstr>'PRI-1 (3)'!Področje_tiskanja</vt:lpstr>
      <vt:lpstr>'PRI-1 (4)'!Področje_tiskanja</vt:lpstr>
      <vt:lpstr>'ZP-panoge'!Področje_tiskanja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Agata Tepeš</cp:lastModifiedBy>
  <cp:lastPrinted>2021-02-26T20:17:59Z</cp:lastPrinted>
  <dcterms:created xsi:type="dcterms:W3CDTF">2014-06-07T18:52:22Z</dcterms:created>
  <dcterms:modified xsi:type="dcterms:W3CDTF">2024-02-09T09:10:52Z</dcterms:modified>
</cp:coreProperties>
</file>