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891"/>
  </bookViews>
  <sheets>
    <sheet name="SPLOŠNO" sheetId="23" r:id="rId1"/>
    <sheet name="izjava" sheetId="22" r:id="rId2"/>
    <sheet name="OBR-VIZ" sheetId="32" r:id="rId3"/>
    <sheet name="OBR-A1" sheetId="26" r:id="rId4"/>
    <sheet name="OBR-A2 " sheetId="40" r:id="rId5"/>
    <sheet name="PRI-I." sheetId="34" r:id="rId6"/>
    <sheet name="OBR-B" sheetId="31" r:id="rId7"/>
    <sheet name="NAVODILA" sheetId="33" r:id="rId8"/>
    <sheet name="PREGLED" sheetId="39" state="hidden" r:id="rId9"/>
    <sheet name="ZP-panoge" sheetId="20" state="hidden" r:id="rId10"/>
  </sheets>
  <definedNames>
    <definedName name="_xlnm.Print_Area" localSheetId="1">izjava!$A$1:$F$35</definedName>
    <definedName name="_xlnm.Print_Area" localSheetId="7">NAVODILA!$A$1:$H$135</definedName>
    <definedName name="_xlnm.Print_Area" localSheetId="3">'OBR-A1'!$A$1:$I$48</definedName>
    <definedName name="_xlnm.Print_Area" localSheetId="4">'OBR-A2 '!$A$1:$I$43</definedName>
    <definedName name="_xlnm.Print_Area" localSheetId="6">'OBR-B'!$A$1:$I$55</definedName>
    <definedName name="_xlnm.Print_Area" localSheetId="2">'OBR-VIZ'!$A$1:$I$72</definedName>
    <definedName name="_xlnm.Print_Area" localSheetId="8">PREGLED!$A$1:$L$33</definedName>
    <definedName name="_xlnm.Print_Area" localSheetId="5">'PRI-I.'!$A$1:$J$76</definedName>
    <definedName name="_xlnm.Print_Area" localSheetId="0">SPLOŠNO!$A$1:$H$52</definedName>
    <definedName name="_xlnm.Print_Area" localSheetId="9">'ZP-panoge'!$A$1:$Q$84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5" i="39"/>
  <c r="K25"/>
  <c r="L24"/>
  <c r="L26" s="1"/>
  <c r="K24"/>
  <c r="J25"/>
  <c r="J24"/>
  <c r="L15"/>
  <c r="K15"/>
  <c r="L14"/>
  <c r="K14"/>
  <c r="L13"/>
  <c r="K13"/>
  <c r="L12"/>
  <c r="K12"/>
  <c r="L11"/>
  <c r="K11"/>
  <c r="L10"/>
  <c r="K10"/>
  <c r="L9"/>
  <c r="K9"/>
  <c r="L8"/>
  <c r="K8"/>
  <c r="L7"/>
  <c r="K7"/>
  <c r="D10"/>
  <c r="C10"/>
  <c r="D8"/>
  <c r="D7"/>
  <c r="C8"/>
  <c r="C7"/>
  <c r="K26" l="1"/>
  <c r="L16"/>
  <c r="K16"/>
  <c r="H4" i="31"/>
  <c r="B4"/>
  <c r="B4" i="34"/>
  <c r="H4" i="40"/>
  <c r="B4"/>
  <c r="H4" i="26"/>
  <c r="B4"/>
  <c r="H4" i="32" l="1"/>
  <c r="B4"/>
  <c r="E4" i="22"/>
  <c r="H13" i="39" l="1"/>
  <c r="H14" s="1"/>
  <c r="G13"/>
  <c r="G14" s="1"/>
  <c r="H11"/>
  <c r="H12" s="1"/>
  <c r="G11"/>
  <c r="G12" s="1"/>
  <c r="H9"/>
  <c r="H8"/>
  <c r="H7"/>
  <c r="G9"/>
  <c r="G8"/>
  <c r="G7"/>
  <c r="G23" i="23"/>
  <c r="H10" i="39" l="1"/>
  <c r="G10"/>
  <c r="L18"/>
  <c r="L17"/>
  <c r="K18"/>
  <c r="K17"/>
  <c r="L19" l="1"/>
  <c r="K19"/>
  <c r="H24" l="1"/>
  <c r="D24"/>
  <c r="D25" s="1"/>
  <c r="C24"/>
  <c r="C25" s="1"/>
  <c r="B4"/>
  <c r="D9" l="1"/>
  <c r="D21" s="1"/>
  <c r="C9"/>
  <c r="C21" s="1"/>
  <c r="F33" i="23" l="1"/>
  <c r="E33"/>
  <c r="L21" i="39" l="1"/>
  <c r="K21"/>
  <c r="G28" i="23" l="1"/>
  <c r="G30"/>
  <c r="G32"/>
  <c r="G27"/>
  <c r="H29" i="39" s="1"/>
  <c r="G29" i="23"/>
  <c r="G31"/>
  <c r="H30" i="39" l="1"/>
  <c r="G33" i="23"/>
  <c r="C20" i="31"/>
  <c r="G21" i="39" l="1"/>
  <c r="D29" s="1"/>
  <c r="H21"/>
  <c r="D30" s="1"/>
  <c r="B4" i="22"/>
  <c r="G24" i="23"/>
  <c r="E22" i="31" s="1"/>
  <c r="G26" i="39" s="1"/>
  <c r="G22" i="23"/>
  <c r="E21" i="31" l="1"/>
  <c r="G25" i="39" s="1"/>
</calcChain>
</file>

<file path=xl/sharedStrings.xml><?xml version="1.0" encoding="utf-8"?>
<sst xmlns="http://schemas.openxmlformats.org/spreadsheetml/2006/main" count="977" uniqueCount="481">
  <si>
    <t>NE</t>
  </si>
  <si>
    <t>potrdilo</t>
  </si>
  <si>
    <t>seznam</t>
  </si>
  <si>
    <t>NAZIV PROGRAMA</t>
  </si>
  <si>
    <t xml:space="preserve">ŠPORTNA PANOGA                                </t>
  </si>
  <si>
    <t>IZJAVA O SPREJEMANJU IN IZPOLNJEVANJU POGOJEV JAVNEGA RAZPISA</t>
  </si>
  <si>
    <t>1.</t>
  </si>
  <si>
    <t>DA</t>
  </si>
  <si>
    <t>2.</t>
  </si>
  <si>
    <t>3.</t>
  </si>
  <si>
    <t>proti nam ni bila izdana pravnomočna sodna ali upravna odločba, s katero bi nam prepovedali opravljati dejavnost, ki je predmet tega razpisa.</t>
  </si>
  <si>
    <t>4.</t>
  </si>
  <si>
    <t>5.</t>
  </si>
  <si>
    <t>6.</t>
  </si>
  <si>
    <t>članstvo s plačano članarino</t>
  </si>
  <si>
    <t>število pri NPŠZ registriranih tekmovalcev</t>
  </si>
  <si>
    <t>PRIJAVA RAZVOJNIH DEJAVNOSTI V ŠPORTU</t>
  </si>
  <si>
    <t>datum:</t>
  </si>
  <si>
    <t>točen naslov:</t>
  </si>
  <si>
    <t>davčna številka (DŠ):</t>
  </si>
  <si>
    <t>telefonska številka:</t>
  </si>
  <si>
    <t>e-naslov:</t>
  </si>
  <si>
    <t>VSI SKUPAJ</t>
  </si>
  <si>
    <t>matična številka (MŠ):</t>
  </si>
  <si>
    <t>izpopolnjevanje: LICENČNI SEMINARJI</t>
  </si>
  <si>
    <t>VRSTA DEJAVNOSTI</t>
  </si>
  <si>
    <t>BADMINTON</t>
  </si>
  <si>
    <t>BOB</t>
  </si>
  <si>
    <t>BOKS</t>
  </si>
  <si>
    <t>CURLING</t>
  </si>
  <si>
    <t>GOLF</t>
  </si>
  <si>
    <t>JADRANJE</t>
  </si>
  <si>
    <t>JUDO</t>
  </si>
  <si>
    <t>KOLESARSTVO - BMX</t>
  </si>
  <si>
    <t>KOŠARKA</t>
  </si>
  <si>
    <t>LOKOSTRELSTVO - 3D</t>
  </si>
  <si>
    <t>NAMIZNI TENIS</t>
  </si>
  <si>
    <t>NOGOMET</t>
  </si>
  <si>
    <t>PLAVANJE</t>
  </si>
  <si>
    <t>ROKOMET</t>
  </si>
  <si>
    <t>RUGBY</t>
  </si>
  <si>
    <t>SABLJANJE</t>
  </si>
  <si>
    <t>TAEKWONDO - ITF</t>
  </si>
  <si>
    <t>TAEKWONDO - WTF</t>
  </si>
  <si>
    <t>TENIS</t>
  </si>
  <si>
    <t>TRIATLON</t>
  </si>
  <si>
    <t>VATERPOLO</t>
  </si>
  <si>
    <t>VESLANJE</t>
  </si>
  <si>
    <t>DVIGANJE UTEŽI</t>
  </si>
  <si>
    <t>BALINANJE</t>
  </si>
  <si>
    <t>BRIDGE</t>
  </si>
  <si>
    <t>FLOORBALL</t>
  </si>
  <si>
    <t>KARATE</t>
  </si>
  <si>
    <t>KEGLJANJE</t>
  </si>
  <si>
    <t>ŠAH - STANDARDNI</t>
  </si>
  <si>
    <t>JU - JITSU</t>
  </si>
  <si>
    <t>SAMBO</t>
  </si>
  <si>
    <t>SAVATE</t>
  </si>
  <si>
    <t>TAJSKI BOKS</t>
  </si>
  <si>
    <t>KEGLJANJE NA LEDU</t>
  </si>
  <si>
    <t>ODBOJKA</t>
  </si>
  <si>
    <t>ODBOJKA NA MIVKI</t>
  </si>
  <si>
    <t>HOKEJ NA TRAVI</t>
  </si>
  <si>
    <t>GIMNASTIKA - RITMIČNA</t>
  </si>
  <si>
    <t>KAJAK KANU - MIRNE VODE</t>
  </si>
  <si>
    <t>KOLESARSTVO - CESTNO</t>
  </si>
  <si>
    <t>KOLESARSTVO - GORSKO</t>
  </si>
  <si>
    <t>KOLESARSTVO - STEZA</t>
  </si>
  <si>
    <t>LOKOSTRELSTVO - TARČNO</t>
  </si>
  <si>
    <t>STRELSTVO</t>
  </si>
  <si>
    <t>SMUČANJE - ALPSKO</t>
  </si>
  <si>
    <t>DRSANJE - KRATKE PROGE</t>
  </si>
  <si>
    <t>DRSANJE - UMETNOSTNO</t>
  </si>
  <si>
    <t>HOKEJ NA LEDU</t>
  </si>
  <si>
    <t>KAJAK KANU - SPUST</t>
  </si>
  <si>
    <t>RAFTING</t>
  </si>
  <si>
    <t>KICKBOKS - WAKO</t>
  </si>
  <si>
    <t>SQUASH</t>
  </si>
  <si>
    <t>LETALSTVO - PARA SKI</t>
  </si>
  <si>
    <t>HOKEJ IN LINE</t>
  </si>
  <si>
    <t>KOŠARKA 3 na 3</t>
  </si>
  <si>
    <t>FUTSAL - MALI NOGOMET</t>
  </si>
  <si>
    <t>HOKEJ V DVORANI</t>
  </si>
  <si>
    <t>GIMNASTIKA - AEROBIKA</t>
  </si>
  <si>
    <t>ATLETIKA - CESTNI TEK</t>
  </si>
  <si>
    <t>ATLETIKA - GORSKI TEK</t>
  </si>
  <si>
    <t>ATLETIKA - KROS</t>
  </si>
  <si>
    <t>KAJAK KANU - MARATON</t>
  </si>
  <si>
    <t>ORIENTACIJSKI TEK</t>
  </si>
  <si>
    <t>SMUČANJE - TELEMARK</t>
  </si>
  <si>
    <t>ORIENTACIJA - PRECIZNA</t>
  </si>
  <si>
    <t>PLANINSTVO - ALPINIZEM</t>
  </si>
  <si>
    <t>RIBIŠTVO - KASTING</t>
  </si>
  <si>
    <t>BILIJARD - POOL</t>
  </si>
  <si>
    <t>LOKOSTRELSTVO - POLJSKO</t>
  </si>
  <si>
    <t>KONJENIŠTVO - DRESURA</t>
  </si>
  <si>
    <t>ATLETIKA - STADIONSKA</t>
  </si>
  <si>
    <t>GIMNASTIKA - ŠPORTNA</t>
  </si>
  <si>
    <t>GIMNASTIKA - TRAMPOLIN</t>
  </si>
  <si>
    <t>KAJAK KANU - SLALOM</t>
  </si>
  <si>
    <t>KONJENIŠTVO - PRESKAKOVANJE OVIR</t>
  </si>
  <si>
    <t>ROKOBORBA - PROSTI SLOG</t>
  </si>
  <si>
    <t>SMUČANJE - NORDIJSKA KOMBINACIJA</t>
  </si>
  <si>
    <t>SMUČANJE - PROSTI SLOG</t>
  </si>
  <si>
    <t>SANKANJE - UMETNE PROGE</t>
  </si>
  <si>
    <t>BOB - SKELETON</t>
  </si>
  <si>
    <t>SMUČANJE - SMUČARSKI SKOKI</t>
  </si>
  <si>
    <t>SMUČANJE - SMUČARSKI TEKI</t>
  </si>
  <si>
    <t>PLANINSTVO - ŠPORTNO PLEZANJE</t>
  </si>
  <si>
    <t>AVTOMOTO - KARTING</t>
  </si>
  <si>
    <t>AVTOMOTO - CESTNO HITROSTNI</t>
  </si>
  <si>
    <t>AVTOMOTO - ENDURO</t>
  </si>
  <si>
    <t>AVTOMOTO - MOTOKROS</t>
  </si>
  <si>
    <t>AVTOMOTO - SPEEDWAY</t>
  </si>
  <si>
    <t>LETALSTVO -  AKROBATSKO LETENJE</t>
  </si>
  <si>
    <t>LETALSTVO - BALONARSTVO</t>
  </si>
  <si>
    <t>LETALSTVO - JADRALNO LETENJE</t>
  </si>
  <si>
    <t>LETALSTVO - JADRALNO PADALSTVO</t>
  </si>
  <si>
    <t>LETALSTVO - JADRALNO ZMAJARSTVO</t>
  </si>
  <si>
    <t>LETALSTVO - MODELARSTVO</t>
  </si>
  <si>
    <t>LETALSTVO - MOTORNO LETENJE</t>
  </si>
  <si>
    <t>LETALSTVO - PADALSTVO</t>
  </si>
  <si>
    <t>LETALSTVO - SKUPINSKI LIKOVNI SKOKI</t>
  </si>
  <si>
    <t>LETALSTVO- UMETNIŠKE DISCIPLINE</t>
  </si>
  <si>
    <t>LETALSTVO - ULTRA LAHKA LETALA</t>
  </si>
  <si>
    <t>AVTOMOTO - AVTOKROS</t>
  </si>
  <si>
    <t>AVTOMOTO - GORSKO HITROSTNI</t>
  </si>
  <si>
    <t>AVTOMOTO - RALLY</t>
  </si>
  <si>
    <t>POTAPLJANJE - PODVODNI HOKEJ</t>
  </si>
  <si>
    <t>BASEBALL - BASEBALL</t>
  </si>
  <si>
    <t>BASEBALL - SOFTBALL</t>
  </si>
  <si>
    <t>PLES - AKROBATSKI R&amp;R</t>
  </si>
  <si>
    <t>PLES - MODERNI TEKMOVALNI</t>
  </si>
  <si>
    <t xml:space="preserve">PLES - ST IN LA </t>
  </si>
  <si>
    <t>KOTALKANJE - UMETNOSTNO</t>
  </si>
  <si>
    <t>ORIENTACIJA - SMUČARSKA</t>
  </si>
  <si>
    <t>PLANINSTVO - TURNO SMUČANJE</t>
  </si>
  <si>
    <t>PLAVANJE - S PLAVUTMI</t>
  </si>
  <si>
    <t>POTAPLJANJE - PROSTO</t>
  </si>
  <si>
    <t>TRIATLON - AKVATLON</t>
  </si>
  <si>
    <t>TRIATLON - DUATLON</t>
  </si>
  <si>
    <t>KOTALKANJE - HITROSTNO ROLANJE</t>
  </si>
  <si>
    <t>PLANINSTVO - LEDNO PLEZANJE</t>
  </si>
  <si>
    <t>SANKANJE - NARAVNE PROGE</t>
  </si>
  <si>
    <t xml:space="preserve">POTAPLJANJE - HITROSTNO </t>
  </si>
  <si>
    <t>RIBOLOV - SLADKOVODNI ŠPORTNI</t>
  </si>
  <si>
    <t>POTAPLJANJE - PODVODNA FOTOGRAFIJA</t>
  </si>
  <si>
    <t>POTAPLJANJE - PODVODNA ORIENTACIJA</t>
  </si>
  <si>
    <t>POTAPLJANJE - PODVODNI LOV</t>
  </si>
  <si>
    <t>RIBOLOV - ŠPORTNI NA MORJU</t>
  </si>
  <si>
    <t>STRELSTVO - SAMOSTREL</t>
  </si>
  <si>
    <t>ŠAH - POSPEŠENI</t>
  </si>
  <si>
    <t>MISELNE IGRE</t>
  </si>
  <si>
    <t>ROKOBORBA - GRŠKO RIMSKI  SLOG</t>
  </si>
  <si>
    <t>ORIENTACIJA - Z GORSKIMI KOLESI</t>
  </si>
  <si>
    <t xml:space="preserve">PLAVANJE - DALJINSKO </t>
  </si>
  <si>
    <t>ŠAH - HITROPOTEZNI</t>
  </si>
  <si>
    <t>SEZNAM ŠPORTNIH PANOG - OLIMPIJSKE / NEOLIMPIJSKE / MISELNE</t>
  </si>
  <si>
    <t>PANOGE V PROGRAMU POLETNIH OLIMPIJSKIH IGER</t>
  </si>
  <si>
    <t>PANOGE V PROGRAMU ZIMSKIH OI</t>
  </si>
  <si>
    <t>NEOLIMPIJSKE ŠPORTNE PANOGE -1</t>
  </si>
  <si>
    <t>NEOLIMPIJSKE ŠPORTNE PANOGE - 2</t>
  </si>
  <si>
    <t>SMUČANJE - BIATLON</t>
  </si>
  <si>
    <t>SMUČANJE - DESKANJE NA SNEGU</t>
  </si>
  <si>
    <t>SEZNAM ŠPORTNIH PANOG - PO PREVLADUJOČIH ZNAČILNOSTIH</t>
  </si>
  <si>
    <t>GIBALNO TEHNIČNE</t>
  </si>
  <si>
    <t xml:space="preserve">KOLEKTIVNE </t>
  </si>
  <si>
    <t>VZDRŽLJIVOSTNE</t>
  </si>
  <si>
    <t>S PLOVILI</t>
  </si>
  <si>
    <t>KAJAK - KANU - SLALOM</t>
  </si>
  <si>
    <t>KAJAK - KANU - SPUST</t>
  </si>
  <si>
    <t>PRECIZNOSTNE</t>
  </si>
  <si>
    <t xml:space="preserve">BORILNE </t>
  </si>
  <si>
    <t xml:space="preserve">Z LOPARJI </t>
  </si>
  <si>
    <t>IZRAZITO V NARAVI</t>
  </si>
  <si>
    <t xml:space="preserve">MISELNE </t>
  </si>
  <si>
    <t>UMETNIŠKI VTIS</t>
  </si>
  <si>
    <t xml:space="preserve">1. </t>
  </si>
  <si>
    <t>VIRI SREDSTEV</t>
  </si>
  <si>
    <t>so vse navedbe v prijavi resnične in ustrezajo dejanskemu stanju.</t>
  </si>
  <si>
    <t>ČLANSTVO</t>
  </si>
  <si>
    <r>
      <t xml:space="preserve"> OBJEKT</t>
    </r>
    <r>
      <rPr>
        <b/>
        <sz val="8"/>
        <rFont val="Calibri"/>
        <family val="2"/>
        <charset val="238"/>
        <scheme val="minor"/>
      </rPr>
      <t xml:space="preserve"> </t>
    </r>
    <r>
      <rPr>
        <b/>
        <sz val="8"/>
        <color rgb="FF002060"/>
        <rFont val="Calibri"/>
        <family val="2"/>
        <charset val="238"/>
        <scheme val="minor"/>
      </rPr>
      <t>vadba</t>
    </r>
  </si>
  <si>
    <r>
      <t xml:space="preserve"> KADER </t>
    </r>
    <r>
      <rPr>
        <b/>
        <sz val="8"/>
        <color rgb="FF002060"/>
        <rFont val="Calibri"/>
        <family val="2"/>
        <charset val="238"/>
        <scheme val="minor"/>
      </rPr>
      <t>izobrazba</t>
    </r>
  </si>
  <si>
    <t>PRIIMEK IN IME TRENERJA:</t>
  </si>
  <si>
    <t>celoletna pripravljalna skupina: U-6; U-7</t>
  </si>
  <si>
    <t>celoletna pripravljalna skupina: U-8; U-9</t>
  </si>
  <si>
    <t>celoletna pripravljalna skupina: U-10; U-11</t>
  </si>
  <si>
    <t>celoletna tekmovalna skupina: U-12; U-13</t>
  </si>
  <si>
    <t>celoletna tekmovalna skupina: U-14; U-15</t>
  </si>
  <si>
    <t>celoletna tekmovalna skupina: U-16; U-17</t>
  </si>
  <si>
    <t>celoletna tekmovalna skupina: U-18; U-19</t>
  </si>
  <si>
    <t>IZBOR ŠPORTNE PANOGE:</t>
  </si>
  <si>
    <t>IZBOR ŠTEVILA PROGRAMOV:</t>
  </si>
  <si>
    <t>PRIJAVA ŠTEVILA UDELEŽENCEV:</t>
  </si>
  <si>
    <t>OBVEZNE PRILOGE:</t>
  </si>
  <si>
    <t xml:space="preserve">STROKOVNI KADER </t>
  </si>
  <si>
    <t>IZVAJALEC</t>
  </si>
  <si>
    <t xml:space="preserve">leta neprekinjenega delovanja </t>
  </si>
  <si>
    <r>
      <t xml:space="preserve">PROGRAM </t>
    </r>
    <r>
      <rPr>
        <b/>
        <sz val="8"/>
        <color rgb="FF002060"/>
        <rFont val="Calibri"/>
        <family val="2"/>
        <charset val="238"/>
        <scheme val="minor"/>
      </rPr>
      <t xml:space="preserve">udeleženci </t>
    </r>
  </si>
  <si>
    <t>projekti ŠTEVILO</t>
  </si>
  <si>
    <t>programi ŠTEVILO</t>
  </si>
  <si>
    <r>
      <rPr>
        <sz val="8"/>
        <color theme="1"/>
        <rFont val="Calibri"/>
        <family val="2"/>
        <charset val="238"/>
        <scheme val="minor"/>
      </rPr>
      <t>vlogo izpolnil:                                                                                               ime in priimek: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ŽIG in PODPIS</t>
    </r>
  </si>
  <si>
    <t>potrdilo NPŠZ</t>
  </si>
  <si>
    <t>seznam članov</t>
  </si>
  <si>
    <t xml:space="preserve">POSEBNO OPOZORILO: </t>
  </si>
  <si>
    <r>
      <t xml:space="preserve">imamo status športnega društva, katerega člani plačujejo članarino in imamo urejeno evidenco članstva in evidenco udeležencev športnih programov.                                                                                                                                    </t>
    </r>
    <r>
      <rPr>
        <sz val="11"/>
        <color rgb="FF002060"/>
        <rFont val="Calibri"/>
        <family val="2"/>
        <charset val="238"/>
        <scheme val="minor"/>
      </rPr>
      <t>(velja za izvajalce zasebnega prava registrirane po Zakonu o društvih)</t>
    </r>
  </si>
  <si>
    <t xml:space="preserve">PRIIMEK in IME </t>
  </si>
  <si>
    <t>PRILOGE K PRIJAVI</t>
  </si>
  <si>
    <r>
      <t xml:space="preserve">PROGRAM </t>
    </r>
    <r>
      <rPr>
        <b/>
        <sz val="8"/>
        <color rgb="FF002060"/>
        <rFont val="Calibri"/>
        <family val="2"/>
        <charset val="238"/>
        <scheme val="minor"/>
      </rPr>
      <t xml:space="preserve">seznam </t>
    </r>
  </si>
  <si>
    <t>ŠŠT - lokalni in medobčinski nivo</t>
  </si>
  <si>
    <t>ŠŠT - regionalni in državni nivo</t>
  </si>
  <si>
    <t>VSI (M/Ž)                          (20 - 35 let)</t>
  </si>
  <si>
    <t>VSI (M/Ž)                          (nad 35 let)</t>
  </si>
  <si>
    <t>VSI (M/Ž)          (do 19 let)</t>
  </si>
  <si>
    <t>NAVODILA ZA IZPOLNJEVANJE</t>
  </si>
  <si>
    <t>IZPOPOLNJEVANJE V ŠPORTU</t>
  </si>
  <si>
    <t>ŠPORTNA PANOGA</t>
  </si>
  <si>
    <t>prireditve ŠTEVILO</t>
  </si>
  <si>
    <t>IZVEDBA LOKALNIH ŠPORTNIH PRIREDITEV</t>
  </si>
  <si>
    <t>NAZIV PRIREDITVE</t>
  </si>
  <si>
    <t xml:space="preserve">DELOVANJE ŠPORTNIH DRUŠTEV NA LOKALNEM NIVOJU </t>
  </si>
  <si>
    <t>IZPOPOLNJEVANJE:</t>
  </si>
  <si>
    <t>VADBENA SKUPINA:</t>
  </si>
  <si>
    <t>ŠPORTNI OBJEKTI:</t>
  </si>
  <si>
    <t>STROKOVNI KADER:</t>
  </si>
  <si>
    <t>REZULTATI:</t>
  </si>
  <si>
    <t>PODATKE VPISUJETE SAMO V POLJA OBARVANA Z ZELENO</t>
  </si>
  <si>
    <t>dovoljujemo naročniku, da osebne podatke o udeležencih programov, ki so posredovani ob prijavi na JR, obdeluje za potrebe lastnih evidenc.</t>
  </si>
  <si>
    <t>Noben udeleženec vadbe ne more biti hkrati prijavljen v dveh ali večih vadbenih skupinah istega izvajalca!</t>
  </si>
  <si>
    <t>preveri KOMISIJA</t>
  </si>
  <si>
    <t>OBRAZEC JE PRIPRAVLJEN ZA ELEKTRONSKI VNOS PODATKOV!</t>
  </si>
  <si>
    <t>SKUPNI PREGLED PRIJAVLJENIH PROGRAMOV IN PODROČIJ ŠPORTA</t>
  </si>
  <si>
    <t>PRIJAVLJENI PROGRAMI ŠVOM (ZAVODI VIZ):</t>
  </si>
  <si>
    <t>št. programi</t>
  </si>
  <si>
    <t>št. vključeni</t>
  </si>
  <si>
    <t>PRIJAVLJENI TEKMOVALNI PROGRAMI:</t>
  </si>
  <si>
    <t>celoletni športni programi - do 5/6 let</t>
  </si>
  <si>
    <t>celoletni športni programi - do 14/15 let</t>
  </si>
  <si>
    <t>celoletni športni programi - do 18/19 let</t>
  </si>
  <si>
    <t>SKUPAJ ŠVOM USMERJENI V KŠ/VŠ:</t>
  </si>
  <si>
    <t>celoletna tekmovalna skupina: uporaba objekta</t>
  </si>
  <si>
    <t>celoletni ciljni športnorekreativni programi</t>
  </si>
  <si>
    <t>SKUPAJ KAKOVOSTNI ŠPORT:</t>
  </si>
  <si>
    <t>SKUPAJ REKREACIJA:</t>
  </si>
  <si>
    <t>SKUPAJ PROSTOČASNI PROGRAMI: VIZ</t>
  </si>
  <si>
    <t>SKUPAJ PROSTOČASNI PROGRAMI: DRUŠTVA</t>
  </si>
  <si>
    <t>SKUPAJ TEKMOVALNI PROGRAMI DRUŠTVA:</t>
  </si>
  <si>
    <t>PRIJAVLJENE DEJAVNOSTI:</t>
  </si>
  <si>
    <t>št. projekti</t>
  </si>
  <si>
    <t>PRIJAVLJENO DELOVANJE DRUŠTEV:</t>
  </si>
  <si>
    <t>št. drugo</t>
  </si>
  <si>
    <t>PRIJAVLJENE ŠPORTNE PRIREDITVE:</t>
  </si>
  <si>
    <t>št. prireditev</t>
  </si>
  <si>
    <t>SKUPAJ RAZVOJNE DEJAVNOSTI:</t>
  </si>
  <si>
    <t>SKUPAJ IZVEDBA ŠPORTNIH PRIREDITEV:</t>
  </si>
  <si>
    <t>PREGLED KAZALCEV PRIČAKOVANEGA FINANCIRANJA</t>
  </si>
  <si>
    <t>NA PROGRAM</t>
  </si>
  <si>
    <t>NA VKLJUČENEGA</t>
  </si>
  <si>
    <t>SKUPAJ ŠVOM PROSTOČASNO - DRUŠTVA:</t>
  </si>
  <si>
    <t>celoletna športna vadba starejših</t>
  </si>
  <si>
    <t>SKUPAJ ŠPORT STAREJŠIH:</t>
  </si>
  <si>
    <t>PRIJAVLJENI PROSTOČASNI PROGRAMI:</t>
  </si>
  <si>
    <t>JAVNI VIRI</t>
  </si>
  <si>
    <t>ZASEBNI VIRI:</t>
  </si>
  <si>
    <t>dodatna športna ponudba v OŠ - 1</t>
  </si>
  <si>
    <t>dodatna športna ponudba v OŠ - 2</t>
  </si>
  <si>
    <t>dodatna športna ponudba v OŠ - 3</t>
  </si>
  <si>
    <t>dodatna športna ponudba v OŠ - 4</t>
  </si>
  <si>
    <t>dodatna športna ponudba v OŠ - 5</t>
  </si>
  <si>
    <t>dodatna športna ponudba v OŠ - 6</t>
  </si>
  <si>
    <t>dodatna športna ponudba v OŠ - 7</t>
  </si>
  <si>
    <t>dodatna športna ponudba v OŠ - 8</t>
  </si>
  <si>
    <t>NAVODILA ZA IZPOLNJEVANJE OBRAZCA "OBR-1A"</t>
  </si>
  <si>
    <t>ŠVOM - ŠOLSKA ŠPORTNA TEKMOVANJA:</t>
  </si>
  <si>
    <t xml:space="preserve">ŠVOM - DODATNA ŠPORTNA PONUDBA: </t>
  </si>
  <si>
    <t>kategorizirani športniki DR:</t>
  </si>
  <si>
    <t>celoletna vadba: REKREACIJA - 1</t>
  </si>
  <si>
    <t>celoletna vadba: REKREACIJA - 2</t>
  </si>
  <si>
    <t>celoletna vadba: REKREACIJA - 3</t>
  </si>
  <si>
    <t>PRIJAVA PROSTOČASNIH ŠPORTNIH PROGRAMOV V ŠPORTNIH DRUŠTVIH</t>
  </si>
  <si>
    <t>PRIJAVA TEKMOVALNIH ŠPORTNIH PROGRAMOV V ŠPORTNIH DRUŠTVIH</t>
  </si>
  <si>
    <t>kategorizirani športniki DR</t>
  </si>
  <si>
    <t xml:space="preserve">imamo zagotovljene materialne, prostorske in orgranizacijske pogoje za uresničitev športnih programov </t>
  </si>
  <si>
    <t>obvezujemo se, da bomo za izvajanje športnih programov zagotovili strokovni kader z ustrezno športno izobrazbo in/ali strokovno usposobljenostjo.</t>
  </si>
  <si>
    <t xml:space="preserve">PRILOGE K PRIJAVI </t>
  </si>
  <si>
    <t xml:space="preserve">PRILOGE K PRIJAVI  </t>
  </si>
  <si>
    <t>obcina.neg@bovec.si</t>
  </si>
  <si>
    <t>vključeni ŠTEVILO</t>
  </si>
  <si>
    <t>SEZNAM VKLJUČENIH:</t>
  </si>
  <si>
    <t>polni naziv VLAGATELJA:</t>
  </si>
  <si>
    <t>pošta - KRAJ</t>
  </si>
  <si>
    <t>številka transakcijskega računa:</t>
  </si>
  <si>
    <t>priimek in ime ODGOVORNE OSEBE:</t>
  </si>
  <si>
    <t>VLAGATELJ</t>
  </si>
  <si>
    <t>OSNOVNI PODATKI O VLAGATELJU</t>
  </si>
  <si>
    <t>OBR.: SPLOŠNO</t>
  </si>
  <si>
    <t>OBČINA BOVEC</t>
  </si>
  <si>
    <t>priimek in ime KONTAKTNE OSEBE:</t>
  </si>
  <si>
    <t>funkcija, ki jo opravlja pri VLAGATELJU:</t>
  </si>
  <si>
    <t>KONTAKT</t>
  </si>
  <si>
    <t>NAVODILO ZA IZPOLNJEVANJE:</t>
  </si>
  <si>
    <t>PODATKE VNAŠATE SAMO V POLJA OBARVANA Z</t>
  </si>
  <si>
    <t>IZPOLNJEVANJE OBRAZCA "SPLOŠNO"</t>
  </si>
  <si>
    <r>
      <t>V poglavju "</t>
    </r>
    <r>
      <rPr>
        <b/>
        <sz val="10.5"/>
        <color rgb="FF002060"/>
        <rFont val="Calibri"/>
        <family val="2"/>
        <charset val="238"/>
        <scheme val="minor"/>
      </rPr>
      <t>VLAGATELJ</t>
    </r>
    <r>
      <rPr>
        <sz val="10.5"/>
        <color rgb="FF002060"/>
        <rFont val="Calibri"/>
        <family val="2"/>
        <charset val="238"/>
        <scheme val="minor"/>
      </rPr>
      <t>" in "</t>
    </r>
    <r>
      <rPr>
        <b/>
        <sz val="10.5"/>
        <color rgb="FF002060"/>
        <rFont val="Calibri"/>
        <family val="2"/>
        <charset val="238"/>
        <scheme val="minor"/>
      </rPr>
      <t>KONTAKT</t>
    </r>
    <r>
      <rPr>
        <sz val="10.5"/>
        <color rgb="FF002060"/>
        <rFont val="Calibri"/>
        <family val="2"/>
        <charset val="238"/>
        <scheme val="minor"/>
      </rPr>
      <t>" vpišite zahtevane podatke o prijavitelju in kontaktni osebi.</t>
    </r>
  </si>
  <si>
    <r>
      <t>V poglavju "</t>
    </r>
    <r>
      <rPr>
        <b/>
        <sz val="10.5"/>
        <color rgb="FF002060"/>
        <rFont val="Calibri"/>
        <family val="2"/>
        <charset val="238"/>
        <scheme val="minor"/>
      </rPr>
      <t>ČLANSTVO</t>
    </r>
    <r>
      <rPr>
        <sz val="10.5"/>
        <color rgb="FF002060"/>
        <rFont val="Calibri"/>
        <family val="2"/>
        <charset val="238"/>
        <scheme val="minor"/>
      </rPr>
      <t>" vnesite podatke o starostnih skupinah članstva in registriranih tekmovalcih.</t>
    </r>
  </si>
  <si>
    <r>
      <t>V polje "</t>
    </r>
    <r>
      <rPr>
        <b/>
        <sz val="10.5"/>
        <color rgb="FF002060"/>
        <rFont val="Calibri"/>
        <family val="2"/>
        <charset val="238"/>
        <scheme val="minor"/>
      </rPr>
      <t>vlogo izpolnil</t>
    </r>
    <r>
      <rPr>
        <sz val="10.5"/>
        <color rgb="FF002060"/>
        <rFont val="Calibri"/>
        <family val="2"/>
        <charset val="238"/>
        <scheme val="minor"/>
      </rPr>
      <t>" vpišite ime in priimek osebe, dokument lastnoročno podpišite in žigosajte!</t>
    </r>
  </si>
  <si>
    <r>
      <t>V polje "</t>
    </r>
    <r>
      <rPr>
        <b/>
        <sz val="10.5"/>
        <color rgb="FF002060"/>
        <rFont val="Calibri"/>
        <family val="2"/>
        <charset val="238"/>
        <scheme val="minor"/>
      </rPr>
      <t>datum</t>
    </r>
    <r>
      <rPr>
        <sz val="10.5"/>
        <color rgb="FF002060"/>
        <rFont val="Calibri"/>
        <family val="2"/>
        <charset val="238"/>
        <scheme val="minor"/>
      </rPr>
      <t>" vpišite datum izpolnitve vloge!</t>
    </r>
  </si>
  <si>
    <t>OBR.: IZJAVA</t>
  </si>
  <si>
    <t>OBRAZEC: VIZ</t>
  </si>
  <si>
    <t xml:space="preserve">PRIJAVA PROSTOČASNIH ŠPORTNIH PROGRAMOV: ZAVODI VIZ </t>
  </si>
  <si>
    <t>PRILOGA K PRIJAVI ŠPORTNIH PROGRAMOV V VIZ</t>
  </si>
  <si>
    <t>KOORDINATOR PROGRAMA</t>
  </si>
  <si>
    <t>PRIIMEK IN IME</t>
  </si>
  <si>
    <t>STROKOVNI NAZIV</t>
  </si>
  <si>
    <t>E-NASLOV</t>
  </si>
  <si>
    <t>PROJEKT: ŠOLSKA ŠPORTNA TEKMOVANJA</t>
  </si>
  <si>
    <t>ŠVOM prostočasno: ŠOLSKA ŠPORTNA TEKMOVANJA</t>
  </si>
  <si>
    <t>PROJEKT: DODATNA ŠPORTNA PONUDBA V OŠ</t>
  </si>
  <si>
    <t>ŠVOM prostočasno: DODATNA ŠPORTNA PONUDBA V OŠ</t>
  </si>
  <si>
    <t>PODATKE VPISUJETE SAMO V POLJA OBARVANA Z</t>
  </si>
  <si>
    <t>Obrazec izpolnjujejo izvajalci športnih programov, ki se izvajajo IZKLJUČNO v zavodih VIZ (šola)!</t>
  </si>
  <si>
    <t>PRIJAVA PROGRAMOV:</t>
  </si>
  <si>
    <t>IZBOR ŠPORTNE PANOGE in ŠTEVILA PROGRAMOV:</t>
  </si>
  <si>
    <t>PRIJAVA ŠTEVILA VKLJUČENIH:</t>
  </si>
  <si>
    <r>
      <t>V rubriki "</t>
    </r>
    <r>
      <rPr>
        <b/>
        <sz val="10.5"/>
        <color rgb="FF002060"/>
        <rFont val="Calibri"/>
        <family val="2"/>
        <charset val="238"/>
        <scheme val="minor"/>
      </rPr>
      <t>vključeni ŠTEVILO</t>
    </r>
    <r>
      <rPr>
        <sz val="10.5"/>
        <color rgb="FF002060"/>
        <rFont val="Calibri"/>
        <family val="2"/>
        <charset val="238"/>
        <scheme val="minor"/>
      </rPr>
      <t xml:space="preserve">" s številko vpišite </t>
    </r>
    <r>
      <rPr>
        <b/>
        <sz val="10.5"/>
        <color rgb="FF002060"/>
        <rFont val="Calibri"/>
        <family val="2"/>
        <charset val="238"/>
        <scheme val="minor"/>
      </rPr>
      <t>VSE</t>
    </r>
    <r>
      <rPr>
        <sz val="10.5"/>
        <color rgb="FF002060"/>
        <rFont val="Calibri"/>
        <family val="2"/>
        <charset val="238"/>
        <scheme val="minor"/>
      </rPr>
      <t xml:space="preserve"> udeležence v prijavljenem programu. </t>
    </r>
  </si>
  <si>
    <t>PRILOGA K PRIJAVI:</t>
  </si>
  <si>
    <r>
      <t xml:space="preserve">Pri prijavi </t>
    </r>
    <r>
      <rPr>
        <b/>
        <sz val="10.5"/>
        <color rgb="FF002060"/>
        <rFont val="Calibri"/>
        <family val="2"/>
        <charset val="238"/>
        <scheme val="minor"/>
      </rPr>
      <t xml:space="preserve">ŠŠT </t>
    </r>
    <r>
      <rPr>
        <sz val="10.5"/>
        <color rgb="FF002060"/>
        <rFont val="Calibri"/>
        <family val="2"/>
        <charset val="238"/>
        <scheme val="minor"/>
      </rPr>
      <t>vpišite športno panogo, v kateri bo nastopila šolska ekipa. Če v isti športni panogi na tekmovanjih nastopa več šolskih ekip, to prikažite pri izboru števila programov (primer: šola se udeleži ŠŠT v košarki z ekipami MDI, MDE ter SDI, SDE - pod "</t>
    </r>
    <r>
      <rPr>
        <b/>
        <sz val="10.5"/>
        <color rgb="FF002060"/>
        <rFont val="Calibri"/>
        <family val="2"/>
        <charset val="238"/>
        <scheme val="minor"/>
      </rPr>
      <t>športna panoga</t>
    </r>
    <r>
      <rPr>
        <sz val="10.5"/>
        <color rgb="FF002060"/>
        <rFont val="Calibri"/>
        <family val="2"/>
        <charset val="238"/>
        <scheme val="minor"/>
      </rPr>
      <t>" vpišete KOŠARKA, pod "</t>
    </r>
    <r>
      <rPr>
        <b/>
        <sz val="10.5"/>
        <color rgb="FF002060"/>
        <rFont val="Calibri"/>
        <family val="2"/>
        <charset val="238"/>
        <scheme val="minor"/>
      </rPr>
      <t>programi ŠTEVILO</t>
    </r>
    <r>
      <rPr>
        <sz val="10.5"/>
        <color rgb="FF002060"/>
        <rFont val="Calibri"/>
        <family val="2"/>
        <charset val="238"/>
        <scheme val="minor"/>
      </rPr>
      <t xml:space="preserve">" pa 4!). Enak princip prijave velja za </t>
    </r>
    <r>
      <rPr>
        <b/>
        <sz val="10.5"/>
        <color rgb="FF002060"/>
        <rFont val="Calibri"/>
        <family val="2"/>
        <charset val="238"/>
        <scheme val="minor"/>
      </rPr>
      <t>DODATNO ŠPORTNO PONUDBO V OŠ</t>
    </r>
    <r>
      <rPr>
        <sz val="10.5"/>
        <color rgb="FF002060"/>
        <rFont val="Calibri"/>
        <family val="2"/>
        <charset val="238"/>
        <scheme val="minor"/>
      </rPr>
      <t>. Če programov ne izvajate, pustite polja prazna!</t>
    </r>
  </si>
  <si>
    <t>Vpišite priimek in ime koordinatorja posameznega programa ter njegov strokovni naziv. Dopišite tudi e-naslov!</t>
  </si>
  <si>
    <t>OBRAZEC: A1</t>
  </si>
  <si>
    <t>PRILOGE K PRIJAVI (PRI-I.)</t>
  </si>
  <si>
    <t>celoletna vadba: STAREJŠI - 1</t>
  </si>
  <si>
    <t>celoletna vadba: STAREJŠI - 2</t>
  </si>
  <si>
    <t>celoletna vadba: STAREJŠI - 3</t>
  </si>
  <si>
    <t>NAVODILA ZA IZPOLNJEVANJE OBRAZCA "OBR-A1"</t>
  </si>
  <si>
    <t>Obrazec izpolnjujejo izvajalci CELOLETNIH športnih programov (programi izključno NETEKMOVALNE narave za otroke in mladino, športno rekreacijo ter šport starejših)!</t>
  </si>
  <si>
    <t>V razdelku "PRILOGE K PRIJAVI (PRI-I.)" so zapisani vse zahtevani dokumenti, ki jih morate priložiti!</t>
  </si>
  <si>
    <r>
      <t>V rubriki "</t>
    </r>
    <r>
      <rPr>
        <b/>
        <sz val="10.5"/>
        <color rgb="FF002060"/>
        <rFont val="Calibri"/>
        <family val="2"/>
        <charset val="238"/>
        <scheme val="minor"/>
      </rPr>
      <t>vključeni ŠTEVILO</t>
    </r>
    <r>
      <rPr>
        <sz val="10.5"/>
        <color rgb="FF002060"/>
        <rFont val="Calibri"/>
        <family val="2"/>
        <charset val="238"/>
        <scheme val="minor"/>
      </rPr>
      <t xml:space="preserve">" s številko vpišite VSE udeležence v prijavljenem programu. </t>
    </r>
  </si>
  <si>
    <r>
      <t xml:space="preserve">Za vsako prijavljeno vadbeno skupino </t>
    </r>
    <r>
      <rPr>
        <b/>
        <sz val="10.5"/>
        <color rgb="FFC00000"/>
        <rFont val="Calibri"/>
        <family val="2"/>
        <charset val="238"/>
        <scheme val="minor"/>
      </rPr>
      <t>CELOLETNE VADBE</t>
    </r>
    <r>
      <rPr>
        <sz val="10.5"/>
        <color rgb="FFC00000"/>
        <rFont val="Calibri"/>
        <family val="2"/>
        <charset val="238"/>
        <scheme val="minor"/>
      </rPr>
      <t xml:space="preserve"> je potrebno </t>
    </r>
    <r>
      <rPr>
        <b/>
        <sz val="10.5"/>
        <color rgb="FFC00000"/>
        <rFont val="Calibri"/>
        <family val="2"/>
        <charset val="238"/>
        <scheme val="minor"/>
      </rPr>
      <t>POSEBEJ</t>
    </r>
    <r>
      <rPr>
        <sz val="10.5"/>
        <color rgb="FFC00000"/>
        <rFont val="Calibri"/>
        <family val="2"/>
        <charset val="238"/>
        <scheme val="minor"/>
      </rPr>
      <t xml:space="preserve"> izpolniti obrazec "</t>
    </r>
    <r>
      <rPr>
        <b/>
        <sz val="10.5"/>
        <color rgb="FFC00000"/>
        <rFont val="Calibri"/>
        <family val="2"/>
        <charset val="238"/>
        <scheme val="minor"/>
      </rPr>
      <t>PRI-I.</t>
    </r>
    <r>
      <rPr>
        <sz val="10.5"/>
        <color rgb="FFC00000"/>
        <rFont val="Calibri"/>
        <family val="2"/>
        <charset val="238"/>
        <scheme val="minor"/>
      </rPr>
      <t>" in ga priložiti!</t>
    </r>
  </si>
  <si>
    <r>
      <t>V rubriko "</t>
    </r>
    <r>
      <rPr>
        <b/>
        <sz val="10.5"/>
        <color rgb="FF002060"/>
        <rFont val="Calibri"/>
        <family val="2"/>
        <charset val="238"/>
        <scheme val="minor"/>
      </rPr>
      <t>programi ŠTEVILO</t>
    </r>
    <r>
      <rPr>
        <sz val="10.5"/>
        <color rgb="FF002060"/>
        <rFont val="Calibri"/>
        <family val="2"/>
        <charset val="238"/>
        <scheme val="minor"/>
      </rPr>
      <t>"  vpišite 1, če program izvajate, ali pustite prazno, če programa ne prijavljate!</t>
    </r>
  </si>
  <si>
    <t>OBRAZEC: A2</t>
  </si>
  <si>
    <t>kategorizirani športniki MLR:</t>
  </si>
  <si>
    <t>kategorizirani športniki PR:</t>
  </si>
  <si>
    <t>NAVODILA ZA IZPOLNJEVANJE OBRAZCA "OBR-A2"</t>
  </si>
  <si>
    <t>Obrazec izpolnjujejo izvajalci CELOLETNIH športnih programov (programi izključno TEKMOVALNE narave za otroke, mladino in odrasle)!</t>
  </si>
  <si>
    <t>Vpišite športno panogo, ki jo trenira vadbena skupina (primer: ATLETIKA, KOŠARKA, NOGOMET...). Če programa ne prijavljate, pustite polje prazno!</t>
  </si>
  <si>
    <r>
      <t xml:space="preserve"> V rubriko "</t>
    </r>
    <r>
      <rPr>
        <b/>
        <sz val="10.5"/>
        <color rgb="FF002060"/>
        <rFont val="Calibri"/>
        <family val="2"/>
        <charset val="238"/>
        <scheme val="minor"/>
      </rPr>
      <t>programi ŠTEVILO</t>
    </r>
    <r>
      <rPr>
        <sz val="10.5"/>
        <color rgb="FF002060"/>
        <rFont val="Calibri"/>
        <family val="2"/>
        <charset val="238"/>
        <scheme val="minor"/>
      </rPr>
      <t>" vpišite 1, če program izvajate ali pustite prazno, če programa ne prijavljate!</t>
    </r>
  </si>
  <si>
    <t>OBRAZEC: PRI-I.</t>
  </si>
  <si>
    <t xml:space="preserve">PRILOGE K PRIJAVI CELOLETNIH ŠPORTNIH PROGRAMOV </t>
  </si>
  <si>
    <t xml:space="preserve">ŠTEVILO VKLJUČENIH </t>
  </si>
  <si>
    <r>
      <t xml:space="preserve"> OBDOBJE VADBE                                               </t>
    </r>
    <r>
      <rPr>
        <sz val="8"/>
        <color theme="1"/>
        <rFont val="Calibri"/>
        <family val="2"/>
        <charset val="238"/>
        <scheme val="minor"/>
      </rPr>
      <t>(letni čas; mesec)</t>
    </r>
  </si>
  <si>
    <r>
      <rPr>
        <sz val="11"/>
        <color theme="1"/>
        <rFont val="Calibri"/>
        <family val="2"/>
        <charset val="238"/>
        <scheme val="minor"/>
      </rPr>
      <t xml:space="preserve">TERMIN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 (dan v tednu)</t>
    </r>
  </si>
  <si>
    <r>
      <rPr>
        <sz val="11"/>
        <color theme="1"/>
        <rFont val="Calibri"/>
        <family val="2"/>
        <charset val="238"/>
        <scheme val="minor"/>
      </rPr>
      <t xml:space="preserve">URA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(od - do)</t>
    </r>
  </si>
  <si>
    <r>
      <rPr>
        <sz val="11"/>
        <color theme="1"/>
        <rFont val="Calibri"/>
        <family val="2"/>
        <charset val="238"/>
        <scheme val="minor"/>
      </rPr>
      <t xml:space="preserve">SKUPAJ UR </t>
    </r>
    <r>
      <rPr>
        <sz val="10"/>
        <color theme="1"/>
        <rFont val="Calibri"/>
        <family val="2"/>
        <charset val="238"/>
        <scheme val="minor"/>
      </rPr>
      <t xml:space="preserve">                       </t>
    </r>
    <r>
      <rPr>
        <sz val="8"/>
        <color theme="1"/>
        <rFont val="Calibri"/>
        <family val="2"/>
        <charset val="238"/>
        <scheme val="minor"/>
      </rPr>
      <t xml:space="preserve">  (na letni ravni)</t>
    </r>
  </si>
  <si>
    <t>telovadnica</t>
  </si>
  <si>
    <t>STROKOVNI NAZIV:</t>
  </si>
  <si>
    <t>NASLOV SPLETNE POVEZAVE:</t>
  </si>
  <si>
    <t>OBVEZNA PRILOGA: doseženi rezultati skupine!</t>
  </si>
  <si>
    <t>SEZNAM VKLJUČENIH V PROGRAM</t>
  </si>
  <si>
    <t>Z.Št.</t>
  </si>
  <si>
    <t>LETO ROJSTVA</t>
  </si>
  <si>
    <t>OBČINA STALEGA BIVALIŠČA</t>
  </si>
  <si>
    <t>ZA PRAVILNOST PODATKOV ODGOVARJA:</t>
  </si>
  <si>
    <t>VIŠINA MESEČNEGA PRISPEVKA NA UDELEŽENCA PROGRAMA:</t>
  </si>
  <si>
    <t xml:space="preserve">PRIIMEK IN IME: </t>
  </si>
  <si>
    <t>OBVEZNA PRILOGA: kopija diplome!</t>
  </si>
  <si>
    <t>NAVODILA ZA IZPOLNJEVANJE OBRAZCA "PRI-I."</t>
  </si>
  <si>
    <t>IZPOLNJEN OBRAZEC "PRI-I." JE OBVEZEN ZA VSAKO PRIJAVLJENO VADBENO SKUPINO POSEBEJ!</t>
  </si>
  <si>
    <t xml:space="preserve">Vpišite podatke o trenerju, ki vodi skupino in o njegovi strokovni usposobljenosti! </t>
  </si>
  <si>
    <t>Priložite kopijo rezultatov, ki jih je skupina (posamezniki) dosegla v obdobju 2017/18 in/ali vpišite povezavo do spletnega mesta, kjer je rezultate skupine (posameznikov) možno preveriti (praviloma: spletna stran NPŠZ z rezultati!)!</t>
  </si>
  <si>
    <t>v tabelo vnesite podatke o vključenih v vadbeno skupino (priimek in ime, letnica rojstva, občina stalnega bivališča).</t>
  </si>
  <si>
    <t>PRISPEVEK NA UDELEŽENCA PROGRAMA:</t>
  </si>
  <si>
    <t xml:space="preserve">Vpišite mesečni znesek prispevka (VADNINE), ki ga za sodelovanje v programu prispevajo udeleženci (ali njihovi starši). </t>
  </si>
  <si>
    <r>
      <rPr>
        <b/>
        <sz val="10.5"/>
        <color rgb="FFC00000"/>
        <rFont val="Calibri"/>
        <family val="2"/>
        <charset val="238"/>
        <scheme val="minor"/>
      </rPr>
      <t>ŠPORTNI OBJEKT</t>
    </r>
    <r>
      <rPr>
        <sz val="10.5"/>
        <color rgb="FFC00000"/>
        <rFont val="Calibri"/>
        <family val="2"/>
        <charset val="238"/>
        <scheme val="minor"/>
      </rPr>
      <t>: obvezna priloga je POGODBA O NAJEMU/UPORABI ŠPORTNEGA OBJEKTA, ki dokazuje dejansko uporabo objekta in višino predvidenih stroškov za objekt!</t>
    </r>
  </si>
  <si>
    <t>Zahtevane OBVEZNE priloge v kateremkoli formatu (word, excel, pdf, jpg, png…) priložite k prijavi!</t>
  </si>
  <si>
    <r>
      <t xml:space="preserve">Za vsako nadaljnjo vadbeno skupino </t>
    </r>
    <r>
      <rPr>
        <b/>
        <sz val="10.5"/>
        <color rgb="FFC00000"/>
        <rFont val="Calibri"/>
        <family val="2"/>
        <charset val="238"/>
        <scheme val="minor"/>
      </rPr>
      <t>KOPIRAJTE ZAVIHEK (LIST)</t>
    </r>
    <r>
      <rPr>
        <sz val="10.5"/>
        <color rgb="FFC00000"/>
        <rFont val="Calibri"/>
        <family val="2"/>
        <charset val="238"/>
        <scheme val="minor"/>
      </rPr>
      <t xml:space="preserve">! To storite tako, da z desno tipko miške kliknete na zavihek "PRI-I." (spodaj), v "meniju" izberete </t>
    </r>
    <r>
      <rPr>
        <b/>
        <sz val="10.5"/>
        <color rgb="FFC00000"/>
        <rFont val="Calibri"/>
        <family val="2"/>
        <charset val="238"/>
        <scheme val="minor"/>
      </rPr>
      <t>PREMAKNI ALI KOPIRAJ</t>
    </r>
    <r>
      <rPr>
        <sz val="10.5"/>
        <color rgb="FFC00000"/>
        <rFont val="Calibri"/>
        <family val="2"/>
        <charset val="238"/>
        <scheme val="minor"/>
      </rPr>
      <t xml:space="preserve">, odkljukate </t>
    </r>
    <r>
      <rPr>
        <b/>
        <sz val="10.5"/>
        <color rgb="FFC00000"/>
        <rFont val="Calibri"/>
        <family val="2"/>
        <charset val="238"/>
        <scheme val="minor"/>
      </rPr>
      <t>USTVARI KOPIJO</t>
    </r>
    <r>
      <rPr>
        <sz val="10.5"/>
        <color rgb="FFC00000"/>
        <rFont val="Calibri"/>
        <family val="2"/>
        <charset val="238"/>
        <scheme val="minor"/>
      </rPr>
      <t>, poiščete opcijo (</t>
    </r>
    <r>
      <rPr>
        <b/>
        <sz val="10.5"/>
        <color rgb="FFC00000"/>
        <rFont val="Calibri"/>
        <family val="2"/>
        <charset val="238"/>
        <scheme val="minor"/>
      </rPr>
      <t>PREMAKNI NA KONEC</t>
    </r>
    <r>
      <rPr>
        <sz val="10.5"/>
        <color rgb="FFC00000"/>
        <rFont val="Calibri"/>
        <family val="2"/>
        <charset val="238"/>
        <scheme val="minor"/>
      </rPr>
      <t xml:space="preserve">) in potrdite z </t>
    </r>
    <r>
      <rPr>
        <b/>
        <sz val="10.5"/>
        <color rgb="FFC00000"/>
        <rFont val="Calibri"/>
        <family val="2"/>
        <charset val="238"/>
        <scheme val="minor"/>
      </rPr>
      <t>V REDU</t>
    </r>
    <r>
      <rPr>
        <sz val="10.5"/>
        <color rgb="FFC00000"/>
        <rFont val="Calibri"/>
        <family val="2"/>
        <charset val="238"/>
        <scheme val="minor"/>
      </rPr>
      <t xml:space="preserve">! Ustvari se nov zavikeh </t>
    </r>
    <r>
      <rPr>
        <b/>
        <sz val="10.5"/>
        <color rgb="FFC00000"/>
        <rFont val="Calibri"/>
        <family val="2"/>
        <charset val="238"/>
        <scheme val="minor"/>
      </rPr>
      <t>(PRI-I. (2)</t>
    </r>
    <r>
      <rPr>
        <sz val="10.5"/>
        <color rgb="FFC00000"/>
        <rFont val="Calibri"/>
        <family val="2"/>
        <charset val="238"/>
        <scheme val="minor"/>
      </rPr>
      <t>, ki ga lahko poljubno preimenujete!</t>
    </r>
  </si>
  <si>
    <r>
      <rPr>
        <b/>
        <sz val="10.5"/>
        <color rgb="FFC00000"/>
        <rFont val="Calibri"/>
        <family val="2"/>
        <charset val="238"/>
        <scheme val="minor"/>
      </rPr>
      <t>STROKOVNI KADER</t>
    </r>
    <r>
      <rPr>
        <sz val="10.5"/>
        <color rgb="FFC00000"/>
        <rFont val="Calibri"/>
        <family val="2"/>
        <charset val="238"/>
        <scheme val="minor"/>
      </rPr>
      <t>: obvezna priloga je KOPIJA DOKUMENTA O STROKOVNI IZOBRAZBI/USPOSOBLJENOSTI IN POGODBA/DOGOVOR MED KLUBOM IN/ALI TRENERJEM/VADITELJEM!</t>
    </r>
  </si>
  <si>
    <t>OBRAZEC: B</t>
  </si>
  <si>
    <t>UDELEŽENCI SEZNAM</t>
  </si>
  <si>
    <t>izpopolnjevanje: TRENERSKE LICENCE</t>
  </si>
  <si>
    <t>POTRDILO O UDELEŽBI</t>
  </si>
  <si>
    <t>PRIDOBLJEN/POTRJEN STROKOVNI NAZIV</t>
  </si>
  <si>
    <t>DATUM PRIDOBITVE/POTRDITVE</t>
  </si>
  <si>
    <t>Za vsakega navedenega udeleženca priložite kopijo dokumenta, ki dokazuje pridobljeno/potrjeno strokovno usposobljenost!</t>
  </si>
  <si>
    <t>PRIJAVA ORGANIZIRANOSTI V ŠPORTU (DELOVANJE DRUŠTEV)</t>
  </si>
  <si>
    <r>
      <t>ŠTEVILO</t>
    </r>
    <r>
      <rPr>
        <b/>
        <sz val="8"/>
        <rFont val="Calibri"/>
        <family val="2"/>
        <charset val="238"/>
        <scheme val="minor"/>
      </rPr>
      <t xml:space="preserve"> </t>
    </r>
    <r>
      <rPr>
        <sz val="8"/>
        <rFont val="Calibri"/>
        <family val="2"/>
        <charset val="238"/>
        <scheme val="minor"/>
      </rPr>
      <t>osebe</t>
    </r>
  </si>
  <si>
    <t>POTRDILO - SEZNAM</t>
  </si>
  <si>
    <t>Priložite potrjen seznam članstva s plačano članarino in s strani NPŠZ potrjen seznam registriranih tekmovalcev (2017/18)!</t>
  </si>
  <si>
    <t xml:space="preserve">PRIJAVA IZVEDBE LOKALNIH ŠPORTNIH PRIREDITEV </t>
  </si>
  <si>
    <t>tradicija: LETA</t>
  </si>
  <si>
    <t>DATUM IZVEDBE:</t>
  </si>
  <si>
    <t>NAVODILA ZA IZPOLNJEVANJE OBRAZCA "OBR-B"</t>
  </si>
  <si>
    <r>
      <t>V razdelku "</t>
    </r>
    <r>
      <rPr>
        <b/>
        <sz val="11"/>
        <color rgb="FFC00000"/>
        <rFont val="Calibri"/>
        <family val="2"/>
        <charset val="238"/>
        <scheme val="minor"/>
      </rPr>
      <t>PRILOGE K PRIJAVI</t>
    </r>
    <r>
      <rPr>
        <sz val="11"/>
        <color rgb="FFC00000"/>
        <rFont val="Calibri"/>
        <family val="2"/>
        <charset val="238"/>
        <scheme val="minor"/>
      </rPr>
      <t>" so zapisani vse zahtevani dokumenti, ki jih morate priložiti!</t>
    </r>
  </si>
  <si>
    <r>
      <t>Vpišite športno panogo, v kateri so se izpopolnjevali trenerji. Pod "</t>
    </r>
    <r>
      <rPr>
        <b/>
        <sz val="10.5"/>
        <color rgb="FF002060"/>
        <rFont val="Calibri"/>
        <family val="2"/>
        <charset val="238"/>
        <scheme val="minor"/>
      </rPr>
      <t>projekti ŠTEVILO</t>
    </r>
    <r>
      <rPr>
        <sz val="10.5"/>
        <color rgb="FF002060"/>
        <rFont val="Calibri"/>
        <family val="2"/>
        <charset val="238"/>
        <scheme val="minor"/>
      </rPr>
      <t>" vpišite "1", če je bil projekt izveden oziroma pustite polje prazno! Pod "</t>
    </r>
    <r>
      <rPr>
        <b/>
        <sz val="10.5"/>
        <color rgb="FF002060"/>
        <rFont val="Calibri"/>
        <family val="2"/>
        <charset val="238"/>
        <scheme val="minor"/>
      </rPr>
      <t>vključeni ŠTEVILO</t>
    </r>
    <r>
      <rPr>
        <sz val="10.5"/>
        <color rgb="FF002060"/>
        <rFont val="Calibri"/>
        <family val="2"/>
        <charset val="238"/>
        <scheme val="minor"/>
      </rPr>
      <t>" vpišite število vključenega kadra.</t>
    </r>
  </si>
  <si>
    <t xml:space="preserve">DELOVANJE DRUŠTEV: </t>
  </si>
  <si>
    <t>ŠPORTNE PRIREDITVE:</t>
  </si>
  <si>
    <t>IZVEDBA PRIREDITVE: Vpišite poln naziv športne prireditve, ki jo prijavljate; športno panogo, predvideno število aktivno sodelujočih. Če ima prireditev tradicijo, vpišite število let neprekinjene izvedbe, ter dodajte predvideni datum izvedbe.</t>
  </si>
  <si>
    <t>Obrazec izpolnjujejo izvajalci, ki prijavljajo udeležence strokovnega usposabljanja in/ali izvedbo lokalnih športnih ali rekreacijskih prireditev!</t>
  </si>
  <si>
    <r>
      <t>V rubriki "</t>
    </r>
    <r>
      <rPr>
        <b/>
        <sz val="10.5"/>
        <color rgb="FF002060"/>
        <rFont val="Calibri"/>
        <family val="2"/>
        <charset val="238"/>
        <scheme val="minor"/>
      </rPr>
      <t>IZPOPOLNJEVANJE: PRILOGA</t>
    </r>
    <r>
      <rPr>
        <sz val="10.5"/>
        <color rgb="FF002060"/>
        <rFont val="Calibri"/>
        <family val="2"/>
        <charset val="238"/>
        <scheme val="minor"/>
      </rPr>
      <t>" vpišite pridobljene/potrjene strokovne nazive, priimke in imena vseh udeležencev, datum, ko je bilo izpopolnjevanje pridobljeno/potrjeno. Obvezno priložite kopijo potrdila o pridobljeni/potrjeni licenci!</t>
    </r>
  </si>
  <si>
    <r>
      <t>Izpolnjena obrazca "</t>
    </r>
    <r>
      <rPr>
        <b/>
        <sz val="10.5"/>
        <rFont val="Calibri"/>
        <family val="2"/>
        <charset val="238"/>
        <scheme val="minor"/>
      </rPr>
      <t>SPLOŠNO</t>
    </r>
    <r>
      <rPr>
        <sz val="10.5"/>
        <rFont val="Calibri"/>
        <family val="2"/>
        <charset val="238"/>
        <scheme val="minor"/>
      </rPr>
      <t>" in "</t>
    </r>
    <r>
      <rPr>
        <b/>
        <sz val="10.5"/>
        <rFont val="Calibri"/>
        <family val="2"/>
        <charset val="238"/>
        <scheme val="minor"/>
      </rPr>
      <t>IZJAVA"</t>
    </r>
    <r>
      <rPr>
        <sz val="10.5"/>
        <rFont val="Calibri"/>
        <family val="2"/>
        <charset val="238"/>
        <scheme val="minor"/>
      </rPr>
      <t xml:space="preserve"> natisnite, podpišite in žigosajte ter jo v tiskani obliki s PRIPOROČENO poštno pošiljko v roku za oddajo pošljite na naslov:</t>
    </r>
  </si>
  <si>
    <t>NASLOV NA OVOJNICI (PRIMER)</t>
  </si>
  <si>
    <t>leva zgornja stran ovojnice (kuverte): izpisan polni naziv in naslov prijavitelja; desna spodnja stran: izpisan naslov prejemnika (s pripisom)</t>
  </si>
  <si>
    <r>
      <t>Celoten excelov delovni zvezek "</t>
    </r>
    <r>
      <rPr>
        <b/>
        <sz val="10.5"/>
        <rFont val="Calibri"/>
        <family val="2"/>
        <charset val="238"/>
        <scheme val="minor"/>
      </rPr>
      <t>RAZPISNI OBRAZCI</t>
    </r>
    <r>
      <rPr>
        <sz val="10.5"/>
        <rFont val="Calibri"/>
        <family val="2"/>
        <charset val="238"/>
        <scheme val="minor"/>
      </rPr>
      <t>" z vsemi zahtevanimi prilogami (potrdila, kopije diplom, rezultati…) v elektronski obliki pošljete na naslov:</t>
    </r>
  </si>
  <si>
    <t>OBČINA BOVEC, trg golobarskih žrtevev 8, 5230 BOCEV</t>
  </si>
  <si>
    <t>BALINARSKI KLUB ROMBON</t>
  </si>
  <si>
    <t>Trg golobarskih žrtev 8</t>
  </si>
  <si>
    <t>5230 BOVEC</t>
  </si>
  <si>
    <t>NAVODILA ZA IZPOLNJEVANJE OBRAZCA "SPLOŠNO"</t>
  </si>
  <si>
    <t>G:BOV-01</t>
  </si>
  <si>
    <t>kategorizirani športniki PR</t>
  </si>
  <si>
    <t>kategorizirani športniki MLR</t>
  </si>
  <si>
    <t>če je pogoj izpolnjen, v prvo prazno kolono vpišite DA, v nasprotnem primeru pa v drugo NE!</t>
  </si>
  <si>
    <t>G: BOV-01</t>
  </si>
  <si>
    <t>ŠVOM prostočasno: PROMOCIJSKI ŠPORTNI PROGRAMI</t>
  </si>
  <si>
    <t>PRILOGE K PRIJAVI (PRI-1)</t>
  </si>
  <si>
    <t>PROJEKT: PROMOCIJSKI ŠPORTNI PROGRAMI</t>
  </si>
  <si>
    <r>
      <t>člani s stalnim bivališčem v občini BOVEC</t>
    </r>
    <r>
      <rPr>
        <sz val="9"/>
        <color rgb="FF0070C0"/>
        <rFont val="Calibri"/>
        <family val="2"/>
        <charset val="238"/>
        <scheme val="minor"/>
      </rPr>
      <t>:</t>
    </r>
  </si>
  <si>
    <t>tekmovalci REGISTRIRANI PRI NPŠZ:</t>
  </si>
  <si>
    <t>LPŠ 2019: PRIJAVA NA JR</t>
  </si>
  <si>
    <t>LPŠ 2019:                                              PRIJAVA NA JR</t>
  </si>
  <si>
    <t>LPŠ 2019:                                                           PRIJAVA NA JR</t>
  </si>
  <si>
    <t>LPŠ 2019:                                                         PRIJAVA NA JR</t>
  </si>
  <si>
    <t xml:space="preserve"> MALI SONČEK</t>
  </si>
  <si>
    <t>ZLATI SONČEK</t>
  </si>
  <si>
    <t xml:space="preserve"> KRPAN</t>
  </si>
  <si>
    <t>NAUČIMO SE PLAVATI</t>
  </si>
  <si>
    <t>promocijski program VRTEC</t>
  </si>
  <si>
    <t>promocijski program ŠOLA</t>
  </si>
  <si>
    <t>člani društva s plačano članarino (vsi):</t>
  </si>
  <si>
    <t>JAVNI: sredstva FŠO (FUNDACIJA):</t>
  </si>
  <si>
    <t>ZASEBNI: sredstva ČLANARIN:</t>
  </si>
  <si>
    <t>ZASEBNI: sredstva VADNIN/ŠOLNIN/PRIJAVNIN:</t>
  </si>
  <si>
    <t>ZASEBNI: sredstva POKROVITELJEV/DONATORJEV:</t>
  </si>
  <si>
    <t>ZASEBNI: sredstva DRUGI VIRI:</t>
  </si>
  <si>
    <t>SKUPAJ SREDSTVA PO FINANČNEM PLANU:</t>
  </si>
  <si>
    <t>JAVNI: občinski proračun za ŠPORTNE PROGRAME:</t>
  </si>
  <si>
    <t>financiranje 2018</t>
  </si>
  <si>
    <t>financiranje 2019 (ocena)</t>
  </si>
  <si>
    <t>% DELEŽI (2019)</t>
  </si>
  <si>
    <r>
      <t xml:space="preserve">s pripisom: </t>
    </r>
    <r>
      <rPr>
        <b/>
        <sz val="10.5"/>
        <color rgb="FF002060"/>
        <rFont val="Calibri"/>
        <family val="2"/>
        <charset val="238"/>
        <scheme val="minor"/>
      </rPr>
      <t>"JAVNI RAZPIS - ŠPORT 2019: NE ODPIRAJ!"</t>
    </r>
  </si>
  <si>
    <t>"JAVNI RAZPIS - ŠPORT 2019: NE ODPIRAJ!"</t>
  </si>
  <si>
    <t>IZPOLNJEVANJE OBRAZCA "IZJAVA"</t>
  </si>
  <si>
    <t>V primeru SPREJEMANJA in IZPOLNJEVANJA pogojev javnega razpisa PRAVILOMA vpišete "DA"!</t>
  </si>
  <si>
    <t>Obrazec "IZJAVA" mora OBVEZNO podpisati PREDSEDNIK in/ali ZAKONITI ZASTOPNIK vlagatelja!</t>
  </si>
  <si>
    <t xml:space="preserve">ŠVOM USMERJENI - celoletni in dodatni programi </t>
  </si>
  <si>
    <t>KAKOVOSTNI ŠPORT - celoletni in dodatni programi</t>
  </si>
  <si>
    <t>ŠVOM PROSTOČASNO - celoletni programi</t>
  </si>
  <si>
    <t xml:space="preserve">ŠPORTNA REKREACIJA - celoletni programi </t>
  </si>
  <si>
    <t xml:space="preserve">ŠPORT STAREJŠIH - celoletni programi </t>
  </si>
  <si>
    <t>Upoštevajo se programi za pridobitev/potrditev vodniške/trenerske licence, ki so bili izpeljani v letu 2018!</t>
  </si>
  <si>
    <r>
      <t xml:space="preserve">Ne vpisujte </t>
    </r>
    <r>
      <rPr>
        <b/>
        <sz val="10.5"/>
        <color rgb="FF002060"/>
        <rFont val="Calibri"/>
        <family val="2"/>
        <charset val="238"/>
        <scheme val="minor"/>
      </rPr>
      <t>NIČESAR</t>
    </r>
    <r>
      <rPr>
        <sz val="10.5"/>
        <color rgb="FF002060"/>
        <rFont val="Calibri"/>
        <family val="2"/>
        <charset val="238"/>
        <scheme val="minor"/>
      </rPr>
      <t>! Obvezno pa priložite seznam članov društva (s plačano članarino) in seznam pri NPŠZ registriranih tekmovalcev za sezono 2018/19 - starost nad 12 let)!</t>
    </r>
  </si>
  <si>
    <t>PO LPŠ 2019 lahko prijavite največ DVE (2) različne športne prireditve.</t>
  </si>
  <si>
    <r>
      <rPr>
        <b/>
        <sz val="10.5"/>
        <color rgb="FFC00000"/>
        <rFont val="Calibri"/>
        <family val="2"/>
        <charset val="238"/>
        <scheme val="minor"/>
      </rPr>
      <t>REZULTATI</t>
    </r>
    <r>
      <rPr>
        <sz val="10.5"/>
        <color rgb="FFC00000"/>
        <rFont val="Calibri"/>
        <family val="2"/>
        <charset val="238"/>
        <scheme val="minor"/>
      </rPr>
      <t>: obvezna priloga je uradno DOKAZILO O UVRSTITIVI EKIPE/POSAMEZNIKA v tekmovalni sezoni 2017/18 in/ali v letu 2018! Uradnih rezultatov ni potrebno prilagati, če navedete RELEVANTNO spletno stran (NPŠZ)!</t>
    </r>
  </si>
  <si>
    <r>
      <rPr>
        <b/>
        <sz val="12"/>
        <color rgb="FF002060"/>
        <rFont val="Calibri"/>
        <family val="2"/>
        <charset val="238"/>
        <scheme val="minor"/>
      </rPr>
      <t>SPREJEMANJE POGOJEV JAVNEGA RAZPISA</t>
    </r>
    <r>
      <rPr>
        <sz val="12"/>
        <rFont val="Calibri"/>
        <family val="2"/>
        <charset val="238"/>
        <scheme val="minor"/>
      </rPr>
      <t>: S podpisom in žigom na tej izjavi potrjujemo, da:</t>
    </r>
  </si>
  <si>
    <t>sprejemamo pogoje, ki so navedeni v Letnem programu športa v občini BOVEC in v JR za sofinanciranje LPŠ za leto 2019.</t>
  </si>
  <si>
    <r>
      <rPr>
        <b/>
        <sz val="12"/>
        <color rgb="FF002060"/>
        <rFont val="Calibri"/>
        <family val="2"/>
        <charset val="238"/>
        <scheme val="minor"/>
      </rPr>
      <t>IZPOLNJEVANJE POGOJEV JAVNEGA RAZPISA</t>
    </r>
    <r>
      <rPr>
        <sz val="12"/>
        <rFont val="Calibri"/>
        <family val="2"/>
        <charset val="238"/>
        <scheme val="minor"/>
      </rPr>
      <t>: Pod kazensko in materialno odgovornostjo izjavljamo, da:</t>
    </r>
  </si>
  <si>
    <t>nimamo neporavnanih zapadlih obveznosti do Občine BOVEC ali z njo povezanimi pravnimi osebami.</t>
  </si>
  <si>
    <r>
      <t xml:space="preserve">dovoljujemo predstavniku Občine </t>
    </r>
    <r>
      <rPr>
        <b/>
        <sz val="11"/>
        <rFont val="Calibri"/>
        <family val="2"/>
        <charset val="238"/>
        <scheme val="minor"/>
      </rPr>
      <t xml:space="preserve">BOVEC </t>
    </r>
    <r>
      <rPr>
        <sz val="11"/>
        <rFont val="Calibri"/>
        <family val="2"/>
        <charset val="238"/>
        <scheme val="minor"/>
      </rPr>
      <t>in/ali od nje pooblaščeni organizaciji, da lahko kadarkoli v času trajanja pogodbe resničnost navedenih podatkov fizično preveri.</t>
    </r>
  </si>
  <si>
    <r>
      <t>imamo sedež oziroma stalno bivališče v občini BOVEC in delujemo na območju občine BOVEC. Športno dejavnost izvajamo pretežno za prebivalce občine BOVEC.</t>
    </r>
    <r>
      <rPr>
        <sz val="11"/>
        <color rgb="FF002060"/>
        <rFont val="Calibri"/>
        <family val="2"/>
        <charset val="238"/>
        <scheme val="minor"/>
      </rPr>
      <t xml:space="preserve"> (velja za izvajalce s sedežem v občini)</t>
    </r>
  </si>
  <si>
    <t>PROTIKORUPCIJSKA IZJAVA:</t>
  </si>
  <si>
    <t>Izjavljam, da je navedba protikorupcijske izjave točna:</t>
  </si>
  <si>
    <t>žig in podpis zakonitega zastopnika:</t>
  </si>
  <si>
    <t>IZJAVA O OBDELAVI OSEBNIH PODATKOV VLAGATELJA:</t>
  </si>
  <si>
    <t>Izjavljam, da sem seznanjen z namenom obdelave mojih osebnih podatkov, ki jih navajam v tej vlogi:</t>
  </si>
  <si>
    <t>V skladu s 35. in 36. členom Zakona o integriteti in preprečevanju korupcije odgovorna oseba/zakoniti zastopnik ni funkcionar Občine Bivec niti njegovi družinski člani niso člani poslovodstva in/ali niso neposredno ali preko drugih pravnih oseb z več kot 5 % deležem udeleženi pri ustanoviteljskih pravicah, upravljanju oz. kapitalu.</t>
  </si>
  <si>
    <t>Obdelava osebnih podatkov s strani Občine Bovec je skladno z določili 6. člena Splošne uredbe EU o varstvu podatkov (GDPR, 2016/679) potrebna pred sklenitvijo pogodbe za izvajanje javnega razpisa za sofinanciranje letnega programa športa v občini Bovec iz proračuna občine Bovec za leto 2019 in za izvajanje pogodbe, katere pogodbena stranka je vlagatelj.</t>
  </si>
  <si>
    <r>
      <t xml:space="preserve">ŠPORTNI OBJEKT                                                    </t>
    </r>
    <r>
      <rPr>
        <sz val="10"/>
        <color theme="1"/>
        <rFont val="Calibri"/>
        <family val="2"/>
        <charset val="238"/>
        <scheme val="minor"/>
      </rPr>
      <t xml:space="preserve">    (naziv objekta)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</t>
    </r>
  </si>
  <si>
    <r>
      <rPr>
        <sz val="12"/>
        <color theme="1"/>
        <rFont val="Calibri"/>
        <family val="2"/>
        <charset val="238"/>
        <scheme val="minor"/>
      </rPr>
      <t xml:space="preserve"> REZULTATI    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</t>
    </r>
    <r>
      <rPr>
        <sz val="8"/>
        <color theme="1"/>
        <rFont val="Calibri"/>
        <family val="2"/>
        <charset val="238"/>
        <scheme val="minor"/>
      </rPr>
      <t>(samo celoletni TEKMOVALNI programi)</t>
    </r>
  </si>
  <si>
    <t>Priložite kopijo rezultatov, ki jih je skupina (posamezniki) dosegla v obdobju 2017/18 in/ali vpišite povezavo do spletnega mesta, kjer je rezultate skupine (posameznikov) možno preveriti (praviloma: spletna stran NPŠZ z rezultati)!</t>
  </si>
  <si>
    <r>
      <t>V poglavju "</t>
    </r>
    <r>
      <rPr>
        <b/>
        <sz val="10.5"/>
        <color rgb="FF002060"/>
        <rFont val="Calibri"/>
        <family val="2"/>
        <charset val="238"/>
        <scheme val="minor"/>
      </rPr>
      <t>VIRI SREDSTEV</t>
    </r>
    <r>
      <rPr>
        <sz val="10.5"/>
        <color rgb="FF002060"/>
        <rFont val="Calibri"/>
        <family val="2"/>
        <charset val="238"/>
        <scheme val="minor"/>
      </rPr>
      <t>" vnesite podatke o finančni realizaciji za leto 2018 in podatke o pričakovanih finančnih virih za leto 2019 (določba Pravilnika o zagotovljenih materialnih pogojih za izvedbo programa)!</t>
    </r>
  </si>
  <si>
    <t>NAVODILA ZA IZPOLNJEVANJE OBRAZCA "OBR-VIZ"</t>
  </si>
  <si>
    <t>celoletna vadba: PREDŠOLSKI: do 6 let</t>
  </si>
  <si>
    <t xml:space="preserve">celoletna vadba: ŠOLOOBVEZNI: do 15 let </t>
  </si>
  <si>
    <t xml:space="preserve">celoletna vadba: MLADINA: do 19 let </t>
  </si>
  <si>
    <t>celoletna tekmovalna skupina: ČLANI:</t>
  </si>
  <si>
    <t>celoletna tekmovalna skupina: ČLANICE:</t>
  </si>
  <si>
    <t xml:space="preserve">Vpišite športno panogo, s katero se vadbena skupina PRETEŽNO ukvarja. V kolikor gre za vadbo, kjer se izvaja več športnih panog, vpišite "VEČ PANOG"! Če programa ne prijavljate, pustite polje prazno! </t>
  </si>
  <si>
    <r>
      <rPr>
        <sz val="11"/>
        <color rgb="FF002060"/>
        <rFont val="Calibri"/>
        <family val="2"/>
        <charset val="238"/>
        <scheme val="minor"/>
      </rPr>
      <t xml:space="preserve">V rubriki </t>
    </r>
    <r>
      <rPr>
        <b/>
        <sz val="11"/>
        <color rgb="FF002060"/>
        <rFont val="Calibri"/>
        <family val="2"/>
        <charset val="238"/>
        <scheme val="minor"/>
      </rPr>
      <t>"</t>
    </r>
    <r>
      <rPr>
        <b/>
        <sz val="10.5"/>
        <color rgb="FF002060"/>
        <rFont val="Calibri"/>
        <family val="2"/>
        <charset val="238"/>
        <scheme val="minor"/>
      </rPr>
      <t>vključeni ŠTEVILO</t>
    </r>
    <r>
      <rPr>
        <sz val="10.5"/>
        <color rgb="FF002060"/>
        <rFont val="Calibri"/>
        <family val="2"/>
        <charset val="238"/>
        <scheme val="minor"/>
      </rPr>
      <t xml:space="preserve">" s številko vpišite VSE udeležence v prijavljenem programu. </t>
    </r>
  </si>
  <si>
    <t>V prvo prazno polje vpišite ime skupine, za katero izpolnjujete PRI-I. (primer: NOGOMET; U-15); v drugo prazno polje pa vpišite število vključenih v to vadbeno skupino!</t>
  </si>
  <si>
    <t>Vpišite podatke o športnih objektih, v/na katerih vadi izbrana skupina (posebej označite, če skupina vadi na več objektih v različnih obdobjih leta: primer: OBDOBJE VADBE: maj-september). Vpišite podatke še o dnevih vadbe in terminih. V stolpcu "SKUPAJ UR" vpišite podatek o predvideni letni uporabi objekta (v obdobju in po dnevu).</t>
  </si>
  <si>
    <t>RAZMERJE MED PRIČAKOVANIMI VIRI FINANCIRANJA IZVAJALCA (2019 - VSA SREDSTVA)</t>
  </si>
  <si>
    <r>
      <t xml:space="preserve">PRIČAKOVANA VIŠINA PRORAČUNSKIH SREDSTEV: </t>
    </r>
    <r>
      <rPr>
        <b/>
        <sz val="8"/>
        <color rgb="FF002060"/>
        <rFont val="Calibri"/>
        <family val="2"/>
        <charset val="238"/>
        <scheme val="minor"/>
      </rPr>
      <t>2019</t>
    </r>
    <r>
      <rPr>
        <sz val="8"/>
        <color rgb="FF002060"/>
        <rFont val="Calibri"/>
        <family val="2"/>
        <charset val="238"/>
        <scheme val="minor"/>
      </rPr>
      <t xml:space="preserve"> (upoštevana sredstva za programe - brez objektov)</t>
    </r>
  </si>
</sst>
</file>

<file path=xl/styles.xml><?xml version="1.0" encoding="utf-8"?>
<styleSheet xmlns="http://schemas.openxmlformats.org/spreadsheetml/2006/main">
  <numFmts count="3">
    <numFmt numFmtId="164" formatCode="d/\ m/\ yyyy;@"/>
    <numFmt numFmtId="165" formatCode="#,##0.00\ &quot;€&quot;"/>
    <numFmt numFmtId="166" formatCode="dd/mm/yyyy;@"/>
  </numFmts>
  <fonts count="7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rgb="FFFF0000"/>
      <name val="Calibri"/>
      <family val="2"/>
      <charset val="238"/>
    </font>
    <font>
      <sz val="9"/>
      <color rgb="FF002060"/>
      <name val="Calibri"/>
      <family val="2"/>
      <charset val="238"/>
    </font>
    <font>
      <sz val="9"/>
      <color rgb="FF0070C0"/>
      <name val="Calibri"/>
      <family val="2"/>
      <charset val="238"/>
    </font>
    <font>
      <sz val="9"/>
      <name val="Calibri"/>
      <family val="2"/>
      <charset val="238"/>
    </font>
    <font>
      <b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9"/>
      <color rgb="FFC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b/>
      <sz val="10.5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rgb="FF002060"/>
      <name val="Calibri"/>
      <family val="2"/>
      <charset val="238"/>
      <scheme val="minor"/>
    </font>
    <font>
      <b/>
      <sz val="10.5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b/>
      <sz val="6"/>
      <color rgb="FF00206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b/>
      <sz val="10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0070C0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7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name val="Calibri"/>
      <family val="2"/>
      <charset val="238"/>
    </font>
  </fonts>
  <fills count="13">
    <fill>
      <patternFill patternType="none"/>
    </fill>
    <fill>
      <patternFill patternType="gray125"/>
    </fill>
    <fill>
      <gradientFill degree="90">
        <stop position="0">
          <color rgb="FFD5D5FF"/>
        </stop>
        <stop position="1">
          <color rgb="FFFFFFFF"/>
        </stop>
      </gradientFill>
    </fill>
    <fill>
      <patternFill patternType="solid">
        <fgColor rgb="FFECFBFE"/>
        <bgColor indexed="64"/>
      </patternFill>
    </fill>
    <fill>
      <patternFill patternType="solid">
        <fgColor rgb="FFDEF8FE"/>
        <bgColor indexed="64"/>
      </patternFill>
    </fill>
    <fill>
      <patternFill patternType="solid">
        <fgColor rgb="FFDCFC74"/>
        <bgColor indexed="64"/>
      </patternFill>
    </fill>
    <fill>
      <patternFill patternType="solid">
        <fgColor rgb="FFA7D6E3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FE6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0F5FA"/>
        <bgColor indexed="64"/>
      </patternFill>
    </fill>
    <fill>
      <patternFill patternType="solid">
        <fgColor rgb="FFFFFFF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0" fillId="0" borderId="0"/>
    <xf numFmtId="0" fontId="58" fillId="0" borderId="0" applyNumberFormat="0" applyFill="0" applyBorder="0" applyAlignment="0" applyProtection="0"/>
  </cellStyleXfs>
  <cellXfs count="456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</xf>
    <xf numFmtId="0" fontId="0" fillId="0" borderId="0" xfId="0" applyProtection="1"/>
    <xf numFmtId="0" fontId="8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32" fillId="0" borderId="4" xfId="1" applyFont="1" applyFill="1" applyBorder="1" applyAlignment="1">
      <alignment horizontal="left" vertical="center"/>
    </xf>
    <xf numFmtId="0" fontId="33" fillId="0" borderId="4" xfId="1" applyFont="1" applyFill="1" applyBorder="1" applyAlignment="1">
      <alignment horizontal="left" vertical="center"/>
    </xf>
    <xf numFmtId="0" fontId="33" fillId="0" borderId="6" xfId="1" applyFont="1" applyFill="1" applyBorder="1" applyAlignment="1">
      <alignment horizontal="left" vertical="center"/>
    </xf>
    <xf numFmtId="0" fontId="33" fillId="0" borderId="4" xfId="1" applyFont="1" applyFill="1" applyBorder="1" applyAlignment="1">
      <alignment horizontal="left" vertical="center" wrapText="1"/>
    </xf>
    <xf numFmtId="0" fontId="33" fillId="0" borderId="6" xfId="1" applyFont="1" applyFill="1" applyBorder="1" applyAlignment="1">
      <alignment horizontal="left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>
      <alignment horizontal="center" vertical="center"/>
    </xf>
    <xf numFmtId="0" fontId="34" fillId="0" borderId="4" xfId="1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4" fillId="0" borderId="4" xfId="1" applyFont="1" applyFill="1" applyBorder="1" applyAlignment="1">
      <alignment horizontal="left" vertical="center"/>
    </xf>
    <xf numFmtId="0" fontId="34" fillId="0" borderId="6" xfId="1" applyFont="1" applyFill="1" applyBorder="1" applyAlignment="1">
      <alignment horizontal="left" vertical="center"/>
    </xf>
    <xf numFmtId="0" fontId="27" fillId="0" borderId="4" xfId="0" applyFont="1" applyBorder="1" applyAlignment="1">
      <alignment horizontal="center" vertical="center"/>
    </xf>
    <xf numFmtId="0" fontId="37" fillId="0" borderId="4" xfId="1" applyFont="1" applyFill="1" applyBorder="1" applyAlignment="1">
      <alignment horizontal="left" vertical="center"/>
    </xf>
    <xf numFmtId="0" fontId="31" fillId="0" borderId="0" xfId="1" applyFont="1" applyFill="1" applyBorder="1" applyAlignment="1">
      <alignment horizontal="left" vertical="center"/>
    </xf>
    <xf numFmtId="0" fontId="32" fillId="0" borderId="6" xfId="1" applyFont="1" applyFill="1" applyBorder="1" applyAlignment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40" fillId="0" borderId="0" xfId="0" applyFont="1" applyAlignment="1" applyProtection="1">
      <alignment vertical="center"/>
      <protection hidden="1"/>
    </xf>
    <xf numFmtId="0" fontId="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0" fillId="0" borderId="0" xfId="0" applyFont="1" applyFill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8" fillId="0" borderId="0" xfId="0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4" fillId="0" borderId="0" xfId="0" applyFont="1" applyFill="1" applyProtection="1"/>
    <xf numFmtId="0" fontId="24" fillId="0" borderId="0" xfId="0" applyFont="1" applyProtection="1"/>
    <xf numFmtId="0" fontId="11" fillId="0" borderId="0" xfId="0" applyFont="1" applyFill="1" applyBorder="1" applyAlignment="1" applyProtection="1">
      <alignment vertical="center"/>
    </xf>
    <xf numFmtId="0" fontId="39" fillId="0" borderId="0" xfId="0" applyFont="1" applyProtection="1">
      <protection hidden="1"/>
    </xf>
    <xf numFmtId="0" fontId="41" fillId="0" borderId="0" xfId="0" applyFont="1" applyProtection="1">
      <protection hidden="1"/>
    </xf>
    <xf numFmtId="0" fontId="48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 textRotation="90"/>
    </xf>
    <xf numFmtId="0" fontId="13" fillId="0" borderId="0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right" vertical="center"/>
    </xf>
    <xf numFmtId="0" fontId="0" fillId="0" borderId="0" xfId="0" applyFill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41" fillId="0" borderId="0" xfId="0" applyFont="1" applyProtection="1"/>
    <xf numFmtId="0" fontId="14" fillId="0" borderId="0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47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47" fillId="0" borderId="0" xfId="0" applyFont="1" applyAlignment="1" applyProtection="1">
      <alignment vertical="center"/>
    </xf>
    <xf numFmtId="0" fontId="39" fillId="0" borderId="0" xfId="0" applyFont="1" applyProtection="1"/>
    <xf numFmtId="0" fontId="40" fillId="0" borderId="0" xfId="0" applyFont="1" applyFill="1" applyBorder="1" applyAlignment="1" applyProtection="1">
      <alignment vertical="center"/>
      <protection hidden="1"/>
    </xf>
    <xf numFmtId="0" fontId="9" fillId="8" borderId="4" xfId="0" applyFont="1" applyFill="1" applyBorder="1" applyAlignment="1" applyProtection="1">
      <alignment horizontal="center" vertical="center" wrapText="1"/>
      <protection hidden="1"/>
    </xf>
    <xf numFmtId="0" fontId="4" fillId="8" borderId="4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28" fillId="0" borderId="4" xfId="0" applyFont="1" applyBorder="1" applyAlignment="1" applyProtection="1">
      <alignment horizontal="center" vertical="center"/>
      <protection hidden="1"/>
    </xf>
    <xf numFmtId="0" fontId="9" fillId="8" borderId="4" xfId="0" applyFont="1" applyFill="1" applyBorder="1" applyAlignment="1" applyProtection="1">
      <alignment vertical="center"/>
      <protection hidden="1"/>
    </xf>
    <xf numFmtId="0" fontId="53" fillId="8" borderId="4" xfId="0" applyFont="1" applyFill="1" applyBorder="1" applyAlignment="1" applyProtection="1">
      <alignment horizontal="center" vertical="center"/>
      <protection hidden="1"/>
    </xf>
    <xf numFmtId="3" fontId="28" fillId="0" borderId="4" xfId="0" applyNumberFormat="1" applyFont="1" applyBorder="1" applyAlignment="1" applyProtection="1">
      <alignment horizontal="center" vertical="center"/>
      <protection hidden="1"/>
    </xf>
    <xf numFmtId="0" fontId="17" fillId="7" borderId="4" xfId="0" applyFont="1" applyFill="1" applyBorder="1" applyAlignment="1" applyProtection="1">
      <alignment vertical="center"/>
      <protection hidden="1"/>
    </xf>
    <xf numFmtId="0" fontId="17" fillId="7" borderId="4" xfId="0" applyFont="1" applyFill="1" applyBorder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vertical="center"/>
      <protection hidden="1"/>
    </xf>
    <xf numFmtId="0" fontId="56" fillId="0" borderId="4" xfId="0" applyFont="1" applyBorder="1" applyAlignment="1" applyProtection="1">
      <alignment horizontal="center" vertical="center" wrapText="1"/>
      <protection hidden="1"/>
    </xf>
    <xf numFmtId="165" fontId="25" fillId="0" borderId="4" xfId="0" applyNumberFormat="1" applyFont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28" fillId="0" borderId="16" xfId="0" applyFont="1" applyBorder="1" applyAlignment="1" applyProtection="1">
      <alignment horizontal="center" vertical="center"/>
      <protection hidden="1"/>
    </xf>
    <xf numFmtId="10" fontId="25" fillId="0" borderId="4" xfId="0" applyNumberFormat="1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horizontal="left" vertical="center" wrapText="1"/>
    </xf>
    <xf numFmtId="0" fontId="42" fillId="0" borderId="0" xfId="0" applyFont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/>
    </xf>
    <xf numFmtId="0" fontId="14" fillId="0" borderId="9" xfId="0" applyFont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/>
    </xf>
    <xf numFmtId="0" fontId="42" fillId="0" borderId="0" xfId="0" applyFont="1" applyAlignment="1" applyProtection="1">
      <alignment vertical="center" wrapText="1"/>
    </xf>
    <xf numFmtId="0" fontId="40" fillId="0" borderId="0" xfId="0" applyFont="1" applyFill="1" applyAlignment="1" applyProtection="1">
      <alignment horizontal="right" vertical="center"/>
    </xf>
    <xf numFmtId="0" fontId="40" fillId="0" borderId="0" xfId="0" applyFont="1" applyFill="1" applyBorder="1" applyAlignment="1" applyProtection="1">
      <alignment vertical="center"/>
    </xf>
    <xf numFmtId="0" fontId="0" fillId="0" borderId="0" xfId="0" applyFill="1"/>
    <xf numFmtId="0" fontId="40" fillId="0" borderId="0" xfId="0" applyFont="1" applyFill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48" fillId="0" borderId="0" xfId="0" applyFont="1" applyAlignment="1" applyProtection="1">
      <alignment horizontal="left" vertical="center" wrapText="1"/>
    </xf>
    <xf numFmtId="0" fontId="48" fillId="0" borderId="0" xfId="0" applyFont="1" applyAlignment="1" applyProtection="1">
      <alignment horizontal="left" vertical="center" wrapText="1"/>
      <protection hidden="1"/>
    </xf>
    <xf numFmtId="0" fontId="40" fillId="0" borderId="0" xfId="0" applyFont="1" applyFill="1" applyBorder="1" applyAlignment="1" applyProtection="1">
      <alignment horizontal="left" vertical="center"/>
      <protection hidden="1"/>
    </xf>
    <xf numFmtId="0" fontId="9" fillId="9" borderId="4" xfId="0" applyFont="1" applyFill="1" applyBorder="1" applyAlignment="1" applyProtection="1">
      <alignment vertical="center"/>
      <protection hidden="1"/>
    </xf>
    <xf numFmtId="0" fontId="53" fillId="9" borderId="4" xfId="0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 wrapText="1"/>
    </xf>
    <xf numFmtId="3" fontId="48" fillId="0" borderId="0" xfId="0" applyNumberFormat="1" applyFont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 vertical="center"/>
    </xf>
    <xf numFmtId="14" fontId="39" fillId="0" borderId="4" xfId="0" applyNumberFormat="1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14" fontId="4" fillId="0" borderId="4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left" vertical="center"/>
    </xf>
    <xf numFmtId="0" fontId="49" fillId="0" borderId="0" xfId="0" applyFont="1" applyAlignment="1" applyProtection="1">
      <alignment vertical="center"/>
    </xf>
    <xf numFmtId="0" fontId="8" fillId="0" borderId="5" xfId="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vertical="center"/>
    </xf>
    <xf numFmtId="0" fontId="8" fillId="0" borderId="6" xfId="0" applyFont="1" applyBorder="1" applyAlignment="1" applyProtection="1">
      <alignment horizontal="center" vertical="center" wrapText="1"/>
    </xf>
    <xf numFmtId="0" fontId="40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6" fillId="0" borderId="4" xfId="0" applyFont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38" fillId="0" borderId="1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horizontal="center" vertical="center" wrapText="1"/>
    </xf>
    <xf numFmtId="0" fontId="38" fillId="0" borderId="4" xfId="0" applyFont="1" applyFill="1" applyBorder="1" applyAlignment="1" applyProtection="1">
      <alignment horizontal="center" vertical="center"/>
    </xf>
    <xf numFmtId="0" fontId="38" fillId="0" borderId="5" xfId="0" applyFont="1" applyFill="1" applyBorder="1" applyAlignment="1" applyProtection="1">
      <alignment horizontal="center" vertical="center"/>
    </xf>
    <xf numFmtId="0" fontId="45" fillId="0" borderId="0" xfId="0" applyFont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62" fillId="0" borderId="4" xfId="0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left" vertical="center"/>
      <protection hidden="1"/>
    </xf>
    <xf numFmtId="0" fontId="62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3" fontId="8" fillId="0" borderId="16" xfId="0" applyNumberFormat="1" applyFont="1" applyFill="1" applyBorder="1" applyAlignment="1" applyProtection="1">
      <alignment horizontal="center" vertical="center"/>
    </xf>
    <xf numFmtId="0" fontId="36" fillId="0" borderId="1" xfId="0" applyFont="1" applyBorder="1" applyAlignment="1" applyProtection="1">
      <alignment horizontal="center" vertical="center"/>
      <protection hidden="1"/>
    </xf>
    <xf numFmtId="3" fontId="12" fillId="0" borderId="4" xfId="0" applyNumberFormat="1" applyFont="1" applyFill="1" applyBorder="1" applyAlignment="1" applyProtection="1">
      <alignment horizontal="center" vertical="center"/>
      <protection hidden="1"/>
    </xf>
    <xf numFmtId="0" fontId="26" fillId="0" borderId="9" xfId="0" applyFont="1" applyBorder="1" applyAlignment="1" applyProtection="1">
      <alignment horizontal="left" vertical="center"/>
      <protection hidden="1"/>
    </xf>
    <xf numFmtId="0" fontId="48" fillId="0" borderId="0" xfId="0" applyFont="1" applyAlignment="1" applyProtection="1">
      <alignment horizontal="left" vertical="center"/>
      <protection hidden="1"/>
    </xf>
    <xf numFmtId="1" fontId="48" fillId="0" borderId="0" xfId="0" applyNumberFormat="1" applyFont="1" applyFill="1" applyAlignment="1" applyProtection="1">
      <alignment horizontal="center" vertical="center"/>
      <protection hidden="1"/>
    </xf>
    <xf numFmtId="1" fontId="51" fillId="0" borderId="0" xfId="0" applyNumberFormat="1" applyFont="1" applyFill="1" applyAlignment="1" applyProtection="1">
      <alignment horizontal="left" vertical="center"/>
      <protection hidden="1"/>
    </xf>
    <xf numFmtId="1" fontId="51" fillId="0" borderId="14" xfId="0" applyNumberFormat="1" applyFont="1" applyFill="1" applyBorder="1" applyAlignment="1" applyProtection="1">
      <alignment horizontal="left" vertical="center"/>
      <protection hidden="1"/>
    </xf>
    <xf numFmtId="1" fontId="48" fillId="0" borderId="10" xfId="0" applyNumberFormat="1" applyFont="1" applyFill="1" applyBorder="1" applyAlignment="1" applyProtection="1">
      <alignment horizontal="center" vertical="center"/>
      <protection hidden="1"/>
    </xf>
    <xf numFmtId="1" fontId="48" fillId="0" borderId="13" xfId="0" applyNumberFormat="1" applyFont="1" applyFill="1" applyBorder="1" applyAlignment="1" applyProtection="1">
      <alignment horizontal="center" vertical="center"/>
      <protection hidden="1"/>
    </xf>
    <xf numFmtId="1" fontId="51" fillId="0" borderId="7" xfId="0" applyNumberFormat="1" applyFont="1" applyFill="1" applyBorder="1" applyAlignment="1" applyProtection="1">
      <alignment horizontal="left" vertical="center"/>
      <protection hidden="1"/>
    </xf>
    <xf numFmtId="1" fontId="48" fillId="0" borderId="0" xfId="0" applyNumberFormat="1" applyFont="1" applyFill="1" applyBorder="1" applyAlignment="1" applyProtection="1">
      <alignment horizontal="center" vertical="center"/>
      <protection hidden="1"/>
    </xf>
    <xf numFmtId="1" fontId="48" fillId="0" borderId="8" xfId="0" applyNumberFormat="1" applyFont="1" applyFill="1" applyBorder="1" applyAlignment="1" applyProtection="1">
      <alignment horizontal="center" vertical="center"/>
      <protection hidden="1"/>
    </xf>
    <xf numFmtId="1" fontId="48" fillId="0" borderId="7" xfId="0" applyNumberFormat="1" applyFont="1" applyFill="1" applyBorder="1" applyAlignment="1" applyProtection="1">
      <alignment horizontal="left" vertical="center"/>
      <protection hidden="1"/>
    </xf>
    <xf numFmtId="1" fontId="55" fillId="0" borderId="0" xfId="0" applyNumberFormat="1" applyFont="1" applyFill="1" applyBorder="1" applyAlignment="1" applyProtection="1">
      <alignment vertical="center"/>
      <protection hidden="1"/>
    </xf>
    <xf numFmtId="1" fontId="55" fillId="0" borderId="8" xfId="0" applyNumberFormat="1" applyFont="1" applyFill="1" applyBorder="1" applyAlignment="1" applyProtection="1">
      <alignment vertical="center"/>
      <protection hidden="1"/>
    </xf>
    <xf numFmtId="1" fontId="48" fillId="0" borderId="15" xfId="0" applyNumberFormat="1" applyFont="1" applyFill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vertical="center" wrapText="1"/>
    </xf>
    <xf numFmtId="0" fontId="40" fillId="0" borderId="0" xfId="0" applyFont="1" applyAlignment="1" applyProtection="1">
      <alignment vertical="center" wrapText="1"/>
    </xf>
    <xf numFmtId="0" fontId="45" fillId="0" borderId="0" xfId="0" applyFont="1" applyAlignment="1" applyProtection="1">
      <alignment vertical="center" wrapText="1"/>
    </xf>
    <xf numFmtId="0" fontId="45" fillId="0" borderId="0" xfId="0" applyFont="1" applyAlignment="1" applyProtection="1">
      <alignment horizontal="left" vertical="center" wrapText="1"/>
    </xf>
    <xf numFmtId="0" fontId="46" fillId="0" borderId="0" xfId="0" applyFont="1" applyAlignment="1" applyProtection="1">
      <alignment vertical="center"/>
    </xf>
    <xf numFmtId="0" fontId="40" fillId="0" borderId="0" xfId="0" applyFont="1" applyAlignment="1" applyProtection="1">
      <alignment vertical="center" wrapText="1"/>
      <protection hidden="1"/>
    </xf>
    <xf numFmtId="0" fontId="21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48" fillId="0" borderId="0" xfId="0" applyFont="1" applyAlignment="1" applyProtection="1">
      <alignment vertical="center"/>
      <protection hidden="1"/>
    </xf>
    <xf numFmtId="0" fontId="49" fillId="0" borderId="0" xfId="0" applyFont="1" applyBorder="1" applyAlignment="1" applyProtection="1">
      <alignment vertical="center" wrapText="1"/>
    </xf>
    <xf numFmtId="0" fontId="48" fillId="0" borderId="0" xfId="0" applyFont="1" applyBorder="1" applyAlignment="1" applyProtection="1">
      <alignment vertical="center" wrapText="1"/>
    </xf>
    <xf numFmtId="0" fontId="60" fillId="0" borderId="0" xfId="0" applyFont="1" applyAlignment="1" applyProtection="1">
      <alignment vertical="center"/>
    </xf>
    <xf numFmtId="0" fontId="63" fillId="0" borderId="0" xfId="0" applyFont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3" fontId="53" fillId="9" borderId="4" xfId="0" applyNumberFormat="1" applyFont="1" applyFill="1" applyBorder="1" applyAlignment="1" applyProtection="1">
      <alignment horizontal="center" vertical="center"/>
      <protection hidden="1"/>
    </xf>
    <xf numFmtId="0" fontId="20" fillId="0" borderId="4" xfId="0" applyFont="1" applyBorder="1" applyAlignment="1" applyProtection="1">
      <alignment horizontal="center" vertical="center"/>
    </xf>
    <xf numFmtId="0" fontId="39" fillId="0" borderId="5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44" fillId="0" borderId="8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14" fillId="0" borderId="8" xfId="0" applyFont="1" applyFill="1" applyBorder="1" applyAlignment="1" applyProtection="1">
      <alignment horizontal="left" vertical="center"/>
    </xf>
    <xf numFmtId="0" fontId="14" fillId="0" borderId="11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3" fontId="0" fillId="10" borderId="4" xfId="0" applyNumberFormat="1" applyFont="1" applyFill="1" applyBorder="1" applyAlignment="1" applyProtection="1">
      <alignment horizontal="center" vertical="center"/>
      <protection locked="0"/>
    </xf>
    <xf numFmtId="3" fontId="44" fillId="10" borderId="4" xfId="0" applyNumberFormat="1" applyFont="1" applyFill="1" applyBorder="1" applyAlignment="1" applyProtection="1">
      <alignment horizontal="center" vertical="center"/>
      <protection locked="0"/>
    </xf>
    <xf numFmtId="165" fontId="0" fillId="10" borderId="4" xfId="0" applyNumberFormat="1" applyFont="1" applyFill="1" applyBorder="1" applyAlignment="1" applyProtection="1">
      <alignment horizontal="center" vertical="center"/>
      <protection locked="0"/>
    </xf>
    <xf numFmtId="164" fontId="0" fillId="10" borderId="4" xfId="0" applyNumberFormat="1" applyFont="1" applyFill="1" applyBorder="1" applyAlignment="1" applyProtection="1">
      <alignment horizontal="center" vertical="center"/>
      <protection locked="0"/>
    </xf>
    <xf numFmtId="0" fontId="40" fillId="10" borderId="4" xfId="0" applyFont="1" applyFill="1" applyBorder="1" applyAlignment="1" applyProtection="1">
      <alignment horizontal="center" vertical="center"/>
    </xf>
    <xf numFmtId="3" fontId="23" fillId="11" borderId="4" xfId="0" applyNumberFormat="1" applyFont="1" applyFill="1" applyBorder="1" applyAlignment="1" applyProtection="1">
      <alignment horizontal="center" vertical="center"/>
    </xf>
    <xf numFmtId="3" fontId="65" fillId="11" borderId="4" xfId="0" applyNumberFormat="1" applyFont="1" applyFill="1" applyBorder="1" applyAlignment="1" applyProtection="1">
      <alignment horizontal="center" vertical="center"/>
    </xf>
    <xf numFmtId="10" fontId="39" fillId="11" borderId="4" xfId="0" applyNumberFormat="1" applyFont="1" applyFill="1" applyBorder="1" applyAlignment="1" applyProtection="1">
      <alignment horizontal="center" vertical="center"/>
    </xf>
    <xf numFmtId="10" fontId="20" fillId="11" borderId="4" xfId="0" applyNumberFormat="1" applyFont="1" applyFill="1" applyBorder="1" applyAlignment="1" applyProtection="1">
      <alignment horizontal="center" vertical="center"/>
    </xf>
    <xf numFmtId="165" fontId="20" fillId="11" borderId="4" xfId="0" applyNumberFormat="1" applyFont="1" applyFill="1" applyBorder="1" applyAlignment="1" applyProtection="1">
      <alignment vertical="center"/>
    </xf>
    <xf numFmtId="0" fontId="6" fillId="11" borderId="4" xfId="0" applyFont="1" applyFill="1" applyBorder="1" applyAlignment="1" applyProtection="1">
      <alignment horizontal="center" vertical="center" wrapText="1"/>
    </xf>
    <xf numFmtId="0" fontId="9" fillId="11" borderId="4" xfId="0" applyFont="1" applyFill="1" applyBorder="1" applyAlignment="1" applyProtection="1">
      <alignment horizontal="center" vertical="center" wrapText="1"/>
      <protection hidden="1"/>
    </xf>
    <xf numFmtId="0" fontId="54" fillId="11" borderId="4" xfId="0" applyFont="1" applyFill="1" applyBorder="1" applyAlignment="1" applyProtection="1">
      <alignment horizontal="center" vertical="center" wrapText="1"/>
      <protection hidden="1"/>
    </xf>
    <xf numFmtId="0" fontId="16" fillId="10" borderId="4" xfId="0" applyFont="1" applyFill="1" applyBorder="1" applyAlignment="1" applyProtection="1">
      <alignment horizontal="center" vertical="center"/>
      <protection locked="0"/>
    </xf>
    <xf numFmtId="0" fontId="11" fillId="10" borderId="4" xfId="0" applyFont="1" applyFill="1" applyBorder="1" applyAlignment="1" applyProtection="1">
      <alignment horizontal="center" vertical="center"/>
      <protection locked="0"/>
    </xf>
    <xf numFmtId="0" fontId="20" fillId="10" borderId="4" xfId="0" applyFont="1" applyFill="1" applyBorder="1" applyAlignment="1" applyProtection="1">
      <alignment vertical="center"/>
      <protection locked="0"/>
    </xf>
    <xf numFmtId="1" fontId="0" fillId="10" borderId="4" xfId="0" applyNumberFormat="1" applyFont="1" applyFill="1" applyBorder="1" applyAlignment="1" applyProtection="1">
      <alignment horizontal="center" vertical="center"/>
      <protection locked="0"/>
    </xf>
    <xf numFmtId="0" fontId="39" fillId="10" borderId="6" xfId="0" applyFont="1" applyFill="1" applyBorder="1" applyAlignment="1" applyProtection="1">
      <alignment horizontal="center" vertical="center"/>
      <protection locked="0"/>
    </xf>
    <xf numFmtId="0" fontId="8" fillId="10" borderId="4" xfId="0" applyFont="1" applyFill="1" applyBorder="1" applyAlignment="1" applyProtection="1">
      <alignment horizontal="center" vertical="center"/>
      <protection locked="0"/>
    </xf>
    <xf numFmtId="0" fontId="8" fillId="10" borderId="6" xfId="0" applyFont="1" applyFill="1" applyBorder="1" applyAlignment="1" applyProtection="1">
      <alignment horizontal="center" vertical="center"/>
      <protection locked="0"/>
    </xf>
    <xf numFmtId="0" fontId="39" fillId="10" borderId="4" xfId="0" applyFont="1" applyFill="1" applyBorder="1" applyAlignment="1" applyProtection="1">
      <alignment horizontal="center" vertical="center"/>
      <protection locked="0"/>
    </xf>
    <xf numFmtId="0" fontId="39" fillId="10" borderId="5" xfId="0" applyFont="1" applyFill="1" applyBorder="1" applyAlignment="1" applyProtection="1">
      <alignment horizontal="center" vertical="center"/>
      <protection locked="0"/>
    </xf>
    <xf numFmtId="0" fontId="13" fillId="10" borderId="4" xfId="0" applyFont="1" applyFill="1" applyBorder="1" applyAlignment="1" applyProtection="1">
      <alignment horizontal="center" vertical="center"/>
      <protection locked="0"/>
    </xf>
    <xf numFmtId="0" fontId="0" fillId="10" borderId="4" xfId="0" applyFill="1" applyBorder="1" applyAlignment="1" applyProtection="1">
      <alignment horizontal="center" vertical="center"/>
      <protection locked="0"/>
    </xf>
    <xf numFmtId="0" fontId="40" fillId="10" borderId="4" xfId="0" applyFont="1" applyFill="1" applyBorder="1" applyAlignment="1" applyProtection="1">
      <alignment vertical="center"/>
    </xf>
    <xf numFmtId="0" fontId="0" fillId="10" borderId="6" xfId="0" applyFill="1" applyBorder="1" applyAlignment="1" applyProtection="1">
      <alignment horizontal="center" vertical="center"/>
      <protection locked="0"/>
    </xf>
    <xf numFmtId="1" fontId="20" fillId="10" borderId="4" xfId="0" applyNumberFormat="1" applyFont="1" applyFill="1" applyBorder="1" applyAlignment="1" applyProtection="1">
      <alignment horizontal="center" vertical="center"/>
      <protection locked="0"/>
    </xf>
    <xf numFmtId="0" fontId="6" fillId="10" borderId="4" xfId="0" applyFont="1" applyFill="1" applyBorder="1" applyAlignment="1" applyProtection="1">
      <alignment horizontal="center" vertical="center"/>
      <protection locked="0"/>
    </xf>
    <xf numFmtId="0" fontId="5" fillId="10" borderId="4" xfId="0" applyFont="1" applyFill="1" applyBorder="1" applyAlignment="1" applyProtection="1">
      <alignment horizontal="center" vertical="center" wrapText="1"/>
      <protection locked="0"/>
    </xf>
    <xf numFmtId="0" fontId="20" fillId="10" borderId="4" xfId="0" applyFont="1" applyFill="1" applyBorder="1" applyAlignment="1" applyProtection="1">
      <alignment horizontal="center" vertical="center"/>
      <protection locked="0"/>
    </xf>
    <xf numFmtId="0" fontId="5" fillId="10" borderId="4" xfId="0" applyFont="1" applyFill="1" applyBorder="1" applyAlignment="1" applyProtection="1">
      <alignment horizontal="left" vertical="center"/>
      <protection locked="0"/>
    </xf>
    <xf numFmtId="0" fontId="5" fillId="10" borderId="4" xfId="0" applyFont="1" applyFill="1" applyBorder="1" applyAlignment="1" applyProtection="1">
      <alignment horizontal="center" vertical="center"/>
      <protection locked="0"/>
    </xf>
    <xf numFmtId="165" fontId="20" fillId="10" borderId="4" xfId="0" applyNumberFormat="1" applyFont="1" applyFill="1" applyBorder="1" applyAlignment="1" applyProtection="1">
      <alignment horizontal="center" vertical="center"/>
      <protection locked="0"/>
    </xf>
    <xf numFmtId="0" fontId="8" fillId="10" borderId="4" xfId="0" applyFont="1" applyFill="1" applyBorder="1" applyAlignment="1" applyProtection="1">
      <alignment horizontal="left" vertical="center" wrapText="1"/>
      <protection locked="0"/>
    </xf>
    <xf numFmtId="0" fontId="39" fillId="10" borderId="4" xfId="0" applyFont="1" applyFill="1" applyBorder="1" applyAlignment="1" applyProtection="1">
      <alignment horizontal="center" vertical="center"/>
      <protection locked="0"/>
    </xf>
    <xf numFmtId="0" fontId="12" fillId="10" borderId="4" xfId="0" applyFont="1" applyFill="1" applyBorder="1" applyAlignment="1" applyProtection="1">
      <alignment horizontal="center" vertical="center"/>
      <protection locked="0"/>
    </xf>
    <xf numFmtId="3" fontId="12" fillId="10" borderId="4" xfId="0" applyNumberFormat="1" applyFont="1" applyFill="1" applyBorder="1" applyAlignment="1" applyProtection="1">
      <alignment horizontal="center" vertical="center"/>
      <protection locked="0"/>
    </xf>
    <xf numFmtId="166" fontId="38" fillId="10" borderId="4" xfId="0" applyNumberFormat="1" applyFont="1" applyFill="1" applyBorder="1" applyAlignment="1" applyProtection="1">
      <alignment horizontal="center" vertical="center"/>
      <protection locked="0"/>
    </xf>
    <xf numFmtId="0" fontId="6" fillId="10" borderId="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72" fillId="0" borderId="4" xfId="0" applyFont="1" applyFill="1" applyBorder="1" applyAlignment="1" applyProtection="1">
      <alignment horizontal="center" vertical="center" wrapText="1"/>
    </xf>
    <xf numFmtId="0" fontId="7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72" fillId="0" borderId="4" xfId="0" applyFont="1" applyBorder="1" applyAlignment="1" applyProtection="1">
      <alignment horizontal="center" vertical="center" wrapText="1"/>
    </xf>
    <xf numFmtId="0" fontId="41" fillId="0" borderId="0" xfId="0" applyFont="1" applyBorder="1" applyAlignment="1" applyProtection="1">
      <alignment horizontal="left" vertical="center"/>
      <protection hidden="1"/>
    </xf>
    <xf numFmtId="0" fontId="12" fillId="0" borderId="0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6" fillId="0" borderId="0" xfId="0" applyFont="1" applyAlignment="1">
      <alignment horizontal="center" vertical="center"/>
    </xf>
    <xf numFmtId="0" fontId="39" fillId="0" borderId="4" xfId="0" applyFont="1" applyBorder="1" applyAlignment="1" applyProtection="1">
      <alignment vertical="center" wrapText="1"/>
    </xf>
    <xf numFmtId="0" fontId="39" fillId="0" borderId="4" xfId="0" applyFont="1" applyBorder="1" applyAlignment="1" applyProtection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right" vertical="center"/>
      <protection locked="0"/>
    </xf>
    <xf numFmtId="0" fontId="6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48" fillId="0" borderId="0" xfId="0" applyFont="1" applyAlignment="1" applyProtection="1">
      <alignment horizontal="left" vertical="center"/>
    </xf>
    <xf numFmtId="0" fontId="64" fillId="0" borderId="4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horizontal="right" vertical="center"/>
    </xf>
    <xf numFmtId="0" fontId="48" fillId="0" borderId="0" xfId="0" applyFont="1" applyAlignment="1" applyProtection="1">
      <alignment horizontal="left" vertical="center" wrapText="1"/>
    </xf>
    <xf numFmtId="0" fontId="67" fillId="11" borderId="4" xfId="0" applyFont="1" applyFill="1" applyBorder="1" applyAlignment="1" applyProtection="1">
      <alignment horizontal="center" vertical="center"/>
    </xf>
    <xf numFmtId="0" fontId="6" fillId="11" borderId="4" xfId="0" applyFont="1" applyFill="1" applyBorder="1" applyAlignment="1" applyProtection="1">
      <alignment horizontal="center" vertical="center" textRotation="90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0" fontId="20" fillId="10" borderId="4" xfId="0" applyFont="1" applyFill="1" applyBorder="1" applyAlignment="1" applyProtection="1">
      <alignment horizontal="center" vertical="center"/>
      <protection locked="0"/>
    </xf>
    <xf numFmtId="14" fontId="20" fillId="1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0" fillId="11" borderId="1" xfId="0" applyFont="1" applyFill="1" applyBorder="1" applyAlignment="1" applyProtection="1">
      <alignment horizontal="left" vertical="center"/>
    </xf>
    <xf numFmtId="0" fontId="0" fillId="11" borderId="3" xfId="0" applyFont="1" applyFill="1" applyBorder="1" applyAlignment="1" applyProtection="1">
      <alignment horizontal="left" vertical="center"/>
    </xf>
    <xf numFmtId="0" fontId="6" fillId="11" borderId="6" xfId="0" applyFont="1" applyFill="1" applyBorder="1" applyAlignment="1" applyProtection="1">
      <alignment horizontal="center" vertical="center" textRotation="90"/>
    </xf>
    <xf numFmtId="0" fontId="6" fillId="11" borderId="12" xfId="0" applyFont="1" applyFill="1" applyBorder="1" applyAlignment="1" applyProtection="1">
      <alignment horizontal="center" vertical="center" textRotation="90"/>
    </xf>
    <xf numFmtId="0" fontId="6" fillId="11" borderId="5" xfId="0" applyFont="1" applyFill="1" applyBorder="1" applyAlignment="1" applyProtection="1">
      <alignment horizontal="center" vertical="center" textRotation="90"/>
    </xf>
    <xf numFmtId="49" fontId="20" fillId="10" borderId="4" xfId="0" applyNumberFormat="1" applyFont="1" applyFill="1" applyBorder="1" applyAlignment="1" applyProtection="1">
      <alignment horizontal="center" vertical="center"/>
      <protection locked="0"/>
    </xf>
    <xf numFmtId="0" fontId="38" fillId="0" borderId="7" xfId="0" applyFont="1" applyBorder="1" applyAlignment="1" applyProtection="1">
      <alignment horizontal="center" vertical="center" wrapText="1"/>
    </xf>
    <xf numFmtId="0" fontId="38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0" fontId="47" fillId="0" borderId="0" xfId="0" applyFont="1" applyAlignment="1">
      <alignment horizontal="left" vertical="center" wrapText="1"/>
    </xf>
    <xf numFmtId="0" fontId="68" fillId="11" borderId="4" xfId="0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2" fillId="0" borderId="0" xfId="0" applyFont="1" applyAlignment="1">
      <alignment horizontal="left" vertical="center"/>
    </xf>
    <xf numFmtId="0" fontId="40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47" fillId="0" borderId="10" xfId="0" applyFont="1" applyBorder="1" applyAlignment="1">
      <alignment horizontal="left" vertical="center"/>
    </xf>
    <xf numFmtId="0" fontId="12" fillId="12" borderId="1" xfId="0" applyFont="1" applyFill="1" applyBorder="1" applyAlignment="1" applyProtection="1">
      <alignment horizontal="center" vertical="center"/>
      <protection locked="0"/>
    </xf>
    <xf numFmtId="0" fontId="12" fillId="12" borderId="3" xfId="0" applyFont="1" applyFill="1" applyBorder="1" applyAlignment="1" applyProtection="1">
      <alignment horizontal="center" vertical="center"/>
      <protection locked="0"/>
    </xf>
    <xf numFmtId="0" fontId="39" fillId="0" borderId="1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47" fillId="0" borderId="1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1" fillId="0" borderId="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23" fillId="11" borderId="4" xfId="0" applyFont="1" applyFill="1" applyBorder="1" applyAlignment="1" applyProtection="1">
      <alignment horizontal="center" vertical="center"/>
    </xf>
    <xf numFmtId="0" fontId="20" fillId="0" borderId="4" xfId="0" applyFont="1" applyBorder="1" applyAlignment="1" applyProtection="1">
      <alignment horizontal="center" vertical="center"/>
    </xf>
    <xf numFmtId="0" fontId="0" fillId="10" borderId="4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horizontal="right" vertical="center"/>
    </xf>
    <xf numFmtId="0" fontId="40" fillId="0" borderId="8" xfId="0" applyFont="1" applyFill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64" fillId="11" borderId="1" xfId="0" applyFont="1" applyFill="1" applyBorder="1" applyAlignment="1" applyProtection="1">
      <alignment horizontal="center" vertical="center"/>
    </xf>
    <xf numFmtId="0" fontId="64" fillId="11" borderId="2" xfId="0" applyFont="1" applyFill="1" applyBorder="1" applyAlignment="1" applyProtection="1">
      <alignment horizontal="center" vertical="center"/>
    </xf>
    <xf numFmtId="0" fontId="64" fillId="11" borderId="3" xfId="0" applyFont="1" applyFill="1" applyBorder="1" applyAlignment="1" applyProtection="1">
      <alignment horizontal="center" vertical="center"/>
    </xf>
    <xf numFmtId="0" fontId="70" fillId="11" borderId="1" xfId="0" applyFont="1" applyFill="1" applyBorder="1" applyAlignment="1" applyProtection="1">
      <alignment horizontal="center" vertical="center"/>
    </xf>
    <xf numFmtId="0" fontId="70" fillId="11" borderId="2" xfId="0" applyFont="1" applyFill="1" applyBorder="1" applyAlignment="1" applyProtection="1">
      <alignment horizontal="center" vertical="center"/>
    </xf>
    <xf numFmtId="0" fontId="70" fillId="11" borderId="3" xfId="0" applyFont="1" applyFill="1" applyBorder="1" applyAlignment="1" applyProtection="1">
      <alignment horizontal="center" vertical="center"/>
    </xf>
    <xf numFmtId="0" fontId="49" fillId="0" borderId="0" xfId="0" applyFont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wrapText="1"/>
    </xf>
    <xf numFmtId="0" fontId="47" fillId="0" borderId="0" xfId="0" applyFont="1" applyAlignment="1" applyProtection="1">
      <alignment horizontal="center" vertical="center"/>
    </xf>
    <xf numFmtId="0" fontId="71" fillId="11" borderId="1" xfId="0" applyFont="1" applyFill="1" applyBorder="1" applyAlignment="1" applyProtection="1">
      <alignment horizontal="center" vertical="center"/>
    </xf>
    <xf numFmtId="0" fontId="71" fillId="11" borderId="2" xfId="0" applyFont="1" applyFill="1" applyBorder="1" applyAlignment="1" applyProtection="1">
      <alignment horizontal="center" vertical="center"/>
    </xf>
    <xf numFmtId="0" fontId="71" fillId="11" borderId="3" xfId="0" applyFont="1" applyFill="1" applyBorder="1" applyAlignment="1" applyProtection="1">
      <alignment horizontal="center" vertical="center"/>
    </xf>
    <xf numFmtId="0" fontId="52" fillId="10" borderId="15" xfId="0" applyFont="1" applyFill="1" applyBorder="1" applyAlignment="1" applyProtection="1">
      <alignment horizontal="center" vertical="center" wrapText="1"/>
    </xf>
    <xf numFmtId="0" fontId="52" fillId="10" borderId="9" xfId="0" applyFont="1" applyFill="1" applyBorder="1" applyAlignment="1" applyProtection="1">
      <alignment horizontal="center" vertical="center" wrapText="1"/>
    </xf>
    <xf numFmtId="0" fontId="52" fillId="10" borderId="11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left" vertical="center"/>
    </xf>
    <xf numFmtId="0" fontId="45" fillId="0" borderId="0" xfId="0" applyFont="1" applyAlignment="1" applyProtection="1">
      <alignment horizontal="left" vertical="center" wrapText="1"/>
    </xf>
    <xf numFmtId="0" fontId="57" fillId="10" borderId="14" xfId="0" applyFont="1" applyFill="1" applyBorder="1" applyAlignment="1" applyProtection="1">
      <alignment horizontal="center" vertical="center"/>
    </xf>
    <xf numFmtId="0" fontId="57" fillId="10" borderId="10" xfId="0" applyFont="1" applyFill="1" applyBorder="1" applyAlignment="1" applyProtection="1">
      <alignment horizontal="center" vertical="center"/>
    </xf>
    <xf numFmtId="0" fontId="57" fillId="10" borderId="13" xfId="0" applyFont="1" applyFill="1" applyBorder="1" applyAlignment="1" applyProtection="1">
      <alignment horizontal="center" vertical="center"/>
    </xf>
    <xf numFmtId="0" fontId="71" fillId="0" borderId="4" xfId="0" applyFont="1" applyFill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left" vertical="center" wrapText="1"/>
      <protection hidden="1"/>
    </xf>
    <xf numFmtId="0" fontId="60" fillId="0" borderId="0" xfId="0" applyFont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8" fillId="0" borderId="0" xfId="0" applyFont="1" applyFill="1" applyBorder="1" applyAlignment="1" applyProtection="1">
      <alignment horizontal="left" vertical="center"/>
    </xf>
    <xf numFmtId="0" fontId="48" fillId="0" borderId="0" xfId="0" applyFont="1" applyBorder="1" applyAlignment="1" applyProtection="1">
      <alignment horizontal="left" vertical="center" wrapText="1"/>
    </xf>
    <xf numFmtId="0" fontId="22" fillId="0" borderId="0" xfId="0" applyFont="1" applyAlignment="1" applyProtection="1">
      <alignment horizontal="center" vertical="center"/>
    </xf>
    <xf numFmtId="0" fontId="50" fillId="0" borderId="0" xfId="0" applyFont="1" applyAlignment="1" applyProtection="1">
      <alignment horizontal="center" vertical="center"/>
    </xf>
    <xf numFmtId="0" fontId="50" fillId="0" borderId="8" xfId="0" applyFont="1" applyBorder="1" applyAlignment="1" applyProtection="1">
      <alignment horizontal="center" vertical="center"/>
    </xf>
    <xf numFmtId="0" fontId="20" fillId="10" borderId="1" xfId="0" applyFont="1" applyFill="1" applyBorder="1" applyAlignment="1" applyProtection="1">
      <alignment horizontal="center" vertical="center"/>
      <protection locked="0"/>
    </xf>
    <xf numFmtId="0" fontId="20" fillId="10" borderId="2" xfId="0" applyFont="1" applyFill="1" applyBorder="1" applyAlignment="1" applyProtection="1">
      <alignment horizontal="center" vertical="center"/>
      <protection locked="0"/>
    </xf>
    <xf numFmtId="0" fontId="20" fillId="10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49" fillId="0" borderId="0" xfId="0" applyFont="1" applyBorder="1" applyAlignment="1" applyProtection="1">
      <alignment horizontal="center" vertical="center" wrapText="1"/>
    </xf>
    <xf numFmtId="0" fontId="45" fillId="10" borderId="14" xfId="0" applyFont="1" applyFill="1" applyBorder="1" applyAlignment="1" applyProtection="1">
      <alignment horizontal="left" vertical="center" wrapText="1"/>
    </xf>
    <xf numFmtId="0" fontId="45" fillId="10" borderId="10" xfId="0" applyFont="1" applyFill="1" applyBorder="1" applyAlignment="1" applyProtection="1">
      <alignment horizontal="left" vertical="center" wrapText="1"/>
    </xf>
    <xf numFmtId="0" fontId="45" fillId="10" borderId="13" xfId="0" applyFont="1" applyFill="1" applyBorder="1" applyAlignment="1" applyProtection="1">
      <alignment horizontal="left" vertical="center" wrapText="1"/>
    </xf>
    <xf numFmtId="0" fontId="45" fillId="10" borderId="7" xfId="0" applyFont="1" applyFill="1" applyBorder="1" applyAlignment="1" applyProtection="1">
      <alignment horizontal="left" vertical="center" wrapText="1"/>
    </xf>
    <xf numFmtId="0" fontId="45" fillId="10" borderId="0" xfId="0" applyFont="1" applyFill="1" applyBorder="1" applyAlignment="1" applyProtection="1">
      <alignment horizontal="left" vertical="center" wrapText="1"/>
    </xf>
    <xf numFmtId="0" fontId="45" fillId="10" borderId="8" xfId="0" applyFont="1" applyFill="1" applyBorder="1" applyAlignment="1" applyProtection="1">
      <alignment horizontal="left" vertical="center" wrapText="1"/>
    </xf>
    <xf numFmtId="0" fontId="45" fillId="10" borderId="15" xfId="0" applyFont="1" applyFill="1" applyBorder="1" applyAlignment="1" applyProtection="1">
      <alignment horizontal="left" vertical="center" wrapText="1"/>
    </xf>
    <xf numFmtId="0" fontId="45" fillId="10" borderId="9" xfId="0" applyFont="1" applyFill="1" applyBorder="1" applyAlignment="1" applyProtection="1">
      <alignment horizontal="left" vertical="center" wrapText="1"/>
    </xf>
    <xf numFmtId="0" fontId="45" fillId="10" borderId="11" xfId="0" applyFont="1" applyFill="1" applyBorder="1" applyAlignment="1" applyProtection="1">
      <alignment horizontal="left" vertical="center" wrapText="1"/>
    </xf>
    <xf numFmtId="0" fontId="1" fillId="11" borderId="4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61" fillId="0" borderId="10" xfId="0" applyFont="1" applyFill="1" applyBorder="1" applyAlignment="1" applyProtection="1">
      <alignment horizontal="left" vertical="center"/>
    </xf>
    <xf numFmtId="0" fontId="61" fillId="0" borderId="13" xfId="0" applyFont="1" applyFill="1" applyBorder="1" applyAlignment="1" applyProtection="1">
      <alignment horizontal="left" vertical="center"/>
    </xf>
    <xf numFmtId="0" fontId="6" fillId="10" borderId="4" xfId="0" applyFont="1" applyFill="1" applyBorder="1" applyAlignment="1" applyProtection="1">
      <alignment horizontal="center" vertical="center"/>
      <protection locked="0"/>
    </xf>
    <xf numFmtId="0" fontId="20" fillId="11" borderId="4" xfId="0" applyFont="1" applyFill="1" applyBorder="1" applyAlignment="1" applyProtection="1">
      <alignment horizontal="center" vertical="center" wrapText="1"/>
    </xf>
    <xf numFmtId="0" fontId="64" fillId="0" borderId="1" xfId="0" applyFont="1" applyBorder="1" applyAlignment="1" applyProtection="1">
      <alignment horizontal="center" vertical="center"/>
    </xf>
    <xf numFmtId="0" fontId="64" fillId="0" borderId="2" xfId="0" applyFont="1" applyBorder="1" applyAlignment="1" applyProtection="1">
      <alignment horizontal="center" vertical="center"/>
    </xf>
    <xf numFmtId="0" fontId="64" fillId="0" borderId="3" xfId="0" applyFont="1" applyBorder="1" applyAlignment="1" applyProtection="1">
      <alignment horizontal="center" vertical="center"/>
    </xf>
    <xf numFmtId="0" fontId="64" fillId="11" borderId="4" xfId="0" applyFont="1" applyFill="1" applyBorder="1" applyAlignment="1" applyProtection="1">
      <alignment horizontal="center" vertical="center"/>
    </xf>
    <xf numFmtId="0" fontId="23" fillId="11" borderId="4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horizontal="left" vertical="center"/>
      <protection locked="0"/>
    </xf>
    <xf numFmtId="0" fontId="6" fillId="10" borderId="2" xfId="0" applyFont="1" applyFill="1" applyBorder="1" applyAlignment="1" applyProtection="1">
      <alignment horizontal="left" vertical="center"/>
      <protection locked="0"/>
    </xf>
    <xf numFmtId="0" fontId="6" fillId="10" borderId="3" xfId="0" applyFont="1" applyFill="1" applyBorder="1" applyAlignment="1" applyProtection="1">
      <alignment horizontal="left" vertical="center"/>
      <protection locked="0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6" fillId="10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10" borderId="1" xfId="0" applyFill="1" applyBorder="1" applyAlignment="1" applyProtection="1">
      <alignment horizontal="center" vertical="center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10" borderId="14" xfId="0" applyFill="1" applyBorder="1" applyAlignment="1" applyProtection="1">
      <alignment horizontal="center" vertical="center" wrapText="1"/>
      <protection locked="0"/>
    </xf>
    <xf numFmtId="0" fontId="0" fillId="10" borderId="10" xfId="0" applyFill="1" applyBorder="1" applyAlignment="1" applyProtection="1">
      <alignment horizontal="center" vertical="center" wrapText="1"/>
      <protection locked="0"/>
    </xf>
    <xf numFmtId="0" fontId="0" fillId="10" borderId="13" xfId="0" applyFill="1" applyBorder="1" applyAlignment="1" applyProtection="1">
      <alignment horizontal="center" vertical="center" wrapText="1"/>
      <protection locked="0"/>
    </xf>
    <xf numFmtId="166" fontId="0" fillId="10" borderId="1" xfId="0" applyNumberFormat="1" applyFont="1" applyFill="1" applyBorder="1" applyAlignment="1" applyProtection="1">
      <alignment horizontal="center" vertical="center"/>
      <protection locked="0"/>
    </xf>
    <xf numFmtId="166" fontId="0" fillId="10" borderId="2" xfId="0" applyNumberFormat="1" applyFont="1" applyFill="1" applyBorder="1" applyAlignment="1" applyProtection="1">
      <alignment horizontal="center" vertical="center"/>
      <protection locked="0"/>
    </xf>
    <xf numFmtId="166" fontId="0" fillId="10" borderId="3" xfId="0" applyNumberFormat="1" applyFont="1" applyFill="1" applyBorder="1" applyAlignment="1" applyProtection="1">
      <alignment horizontal="center" vertical="center"/>
      <protection locked="0"/>
    </xf>
    <xf numFmtId="0" fontId="72" fillId="0" borderId="4" xfId="0" applyFont="1" applyBorder="1" applyAlignment="1" applyProtection="1">
      <alignment horizontal="center" vertical="center" wrapText="1"/>
      <protection hidden="1"/>
    </xf>
    <xf numFmtId="0" fontId="36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20" fillId="0" borderId="14" xfId="0" applyFont="1" applyFill="1" applyBorder="1" applyAlignment="1" applyProtection="1">
      <alignment horizontal="center" vertical="center" wrapText="1"/>
      <protection hidden="1"/>
    </xf>
    <xf numFmtId="0" fontId="20" fillId="0" borderId="13" xfId="0" applyFont="1" applyFill="1" applyBorder="1" applyAlignment="1" applyProtection="1">
      <alignment horizontal="center" vertical="center" wrapText="1"/>
      <protection hidden="1"/>
    </xf>
    <xf numFmtId="0" fontId="20" fillId="0" borderId="7" xfId="0" applyFont="1" applyFill="1" applyBorder="1" applyAlignment="1" applyProtection="1">
      <alignment horizontal="center" vertical="center" wrapText="1"/>
      <protection hidden="1"/>
    </xf>
    <xf numFmtId="0" fontId="20" fillId="0" borderId="8" xfId="0" applyFont="1" applyFill="1" applyBorder="1" applyAlignment="1" applyProtection="1">
      <alignment horizontal="center" vertical="center" wrapText="1"/>
      <protection hidden="1"/>
    </xf>
    <xf numFmtId="0" fontId="20" fillId="0" borderId="15" xfId="0" applyFont="1" applyFill="1" applyBorder="1" applyAlignment="1" applyProtection="1">
      <alignment horizontal="center" vertical="center" wrapText="1"/>
      <protection hidden="1"/>
    </xf>
    <xf numFmtId="0" fontId="20" fillId="0" borderId="11" xfId="0" applyFont="1" applyFill="1" applyBorder="1" applyAlignment="1" applyProtection="1">
      <alignment horizontal="center" vertical="center" wrapText="1"/>
      <protection hidden="1"/>
    </xf>
    <xf numFmtId="0" fontId="61" fillId="0" borderId="0" xfId="0" applyFont="1" applyFill="1" applyBorder="1" applyAlignment="1" applyProtection="1">
      <alignment horizontal="center" vertical="center"/>
    </xf>
    <xf numFmtId="0" fontId="71" fillId="11" borderId="1" xfId="0" applyFont="1" applyFill="1" applyBorder="1" applyAlignment="1" applyProtection="1">
      <alignment horizontal="center" vertical="center"/>
      <protection hidden="1"/>
    </xf>
    <xf numFmtId="0" fontId="71" fillId="11" borderId="2" xfId="0" applyFont="1" applyFill="1" applyBorder="1" applyAlignment="1" applyProtection="1">
      <alignment horizontal="center" vertical="center"/>
      <protection hidden="1"/>
    </xf>
    <xf numFmtId="0" fontId="71" fillId="11" borderId="3" xfId="0" applyFont="1" applyFill="1" applyBorder="1" applyAlignment="1" applyProtection="1">
      <alignment horizontal="center" vertical="center"/>
      <protection hidden="1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horizontal="center" vertical="center"/>
      <protection hidden="1"/>
    </xf>
    <xf numFmtId="0" fontId="62" fillId="0" borderId="1" xfId="0" applyFont="1" applyFill="1" applyBorder="1" applyAlignment="1" applyProtection="1">
      <alignment horizontal="right" vertical="center" wrapText="1"/>
      <protection hidden="1"/>
    </xf>
    <xf numFmtId="0" fontId="62" fillId="0" borderId="2" xfId="0" applyFont="1" applyFill="1" applyBorder="1" applyAlignment="1" applyProtection="1">
      <alignment horizontal="right" vertical="center" wrapText="1"/>
      <protection hidden="1"/>
    </xf>
    <xf numFmtId="0" fontId="62" fillId="0" borderId="3" xfId="0" applyFont="1" applyFill="1" applyBorder="1" applyAlignment="1" applyProtection="1">
      <alignment horizontal="right" vertical="center" wrapText="1"/>
      <protection hidden="1"/>
    </xf>
    <xf numFmtId="0" fontId="71" fillId="0" borderId="1" xfId="0" applyFont="1" applyFill="1" applyBorder="1" applyAlignment="1" applyProtection="1">
      <alignment horizontal="center" vertical="center" wrapText="1"/>
      <protection hidden="1"/>
    </xf>
    <xf numFmtId="0" fontId="71" fillId="0" borderId="2" xfId="0" applyFont="1" applyFill="1" applyBorder="1" applyAlignment="1" applyProtection="1">
      <alignment horizontal="center" vertical="center" wrapText="1"/>
      <protection hidden="1"/>
    </xf>
    <xf numFmtId="0" fontId="71" fillId="0" borderId="3" xfId="0" applyFont="1" applyFill="1" applyBorder="1" applyAlignment="1" applyProtection="1">
      <alignment horizontal="center" vertical="center" wrapText="1"/>
      <protection hidden="1"/>
    </xf>
    <xf numFmtId="0" fontId="72" fillId="0" borderId="1" xfId="0" applyFont="1" applyBorder="1" applyAlignment="1" applyProtection="1">
      <alignment horizontal="center" vertical="center" wrapText="1"/>
      <protection hidden="1"/>
    </xf>
    <xf numFmtId="0" fontId="72" fillId="0" borderId="3" xfId="0" applyFont="1" applyBorder="1" applyAlignment="1" applyProtection="1">
      <alignment horizontal="center" vertical="center" wrapText="1"/>
      <protection hidden="1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2" xfId="0" applyFill="1" applyBorder="1" applyAlignment="1" applyProtection="1">
      <alignment horizontal="center" vertical="center" wrapText="1"/>
      <protection locked="0"/>
    </xf>
    <xf numFmtId="0" fontId="0" fillId="10" borderId="3" xfId="0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</xf>
    <xf numFmtId="0" fontId="72" fillId="0" borderId="14" xfId="0" applyFont="1" applyBorder="1" applyAlignment="1" applyProtection="1">
      <alignment horizontal="center" vertical="center" wrapText="1"/>
    </xf>
    <xf numFmtId="0" fontId="72" fillId="0" borderId="10" xfId="0" applyFont="1" applyBorder="1" applyAlignment="1" applyProtection="1">
      <alignment horizontal="center" vertical="center" wrapText="1"/>
    </xf>
    <xf numFmtId="0" fontId="72" fillId="0" borderId="13" xfId="0" applyFont="1" applyBorder="1" applyAlignment="1" applyProtection="1">
      <alignment horizontal="center" vertical="center" wrapText="1"/>
    </xf>
    <xf numFmtId="0" fontId="71" fillId="11" borderId="4" xfId="0" applyFont="1" applyFill="1" applyBorder="1" applyAlignment="1" applyProtection="1">
      <alignment horizontal="center" vertical="center"/>
      <protection hidden="1"/>
    </xf>
    <xf numFmtId="0" fontId="48" fillId="0" borderId="0" xfId="0" applyFont="1" applyAlignment="1" applyProtection="1">
      <alignment horizontal="left" vertical="center"/>
      <protection hidden="1"/>
    </xf>
    <xf numFmtId="0" fontId="40" fillId="0" borderId="0" xfId="0" applyFont="1" applyAlignment="1" applyProtection="1">
      <alignment horizontal="left" vertical="center" wrapText="1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39" fillId="10" borderId="4" xfId="0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vertical="center"/>
    </xf>
    <xf numFmtId="0" fontId="45" fillId="10" borderId="14" xfId="0" applyFont="1" applyFill="1" applyBorder="1" applyAlignment="1" applyProtection="1">
      <alignment horizontal="center" vertical="center" wrapText="1"/>
    </xf>
    <xf numFmtId="0" fontId="45" fillId="10" borderId="10" xfId="0" applyFont="1" applyFill="1" applyBorder="1" applyAlignment="1" applyProtection="1">
      <alignment horizontal="center" vertical="center" wrapText="1"/>
    </xf>
    <xf numFmtId="0" fontId="45" fillId="10" borderId="13" xfId="0" applyFont="1" applyFill="1" applyBorder="1" applyAlignment="1" applyProtection="1">
      <alignment horizontal="center" vertical="center" wrapText="1"/>
    </xf>
    <xf numFmtId="0" fontId="45" fillId="10" borderId="7" xfId="0" applyFont="1" applyFill="1" applyBorder="1" applyAlignment="1" applyProtection="1">
      <alignment horizontal="center" vertical="center" wrapText="1"/>
    </xf>
    <xf numFmtId="0" fontId="45" fillId="10" borderId="0" xfId="0" applyFont="1" applyFill="1" applyBorder="1" applyAlignment="1" applyProtection="1">
      <alignment horizontal="center" vertical="center" wrapText="1"/>
    </xf>
    <xf numFmtId="0" fontId="45" fillId="10" borderId="8" xfId="0" applyFont="1" applyFill="1" applyBorder="1" applyAlignment="1" applyProtection="1">
      <alignment horizontal="center" vertical="center" wrapText="1"/>
    </xf>
    <xf numFmtId="0" fontId="45" fillId="10" borderId="15" xfId="0" applyFont="1" applyFill="1" applyBorder="1" applyAlignment="1" applyProtection="1">
      <alignment horizontal="center" vertical="center" wrapText="1"/>
    </xf>
    <xf numFmtId="0" fontId="45" fillId="10" borderId="9" xfId="0" applyFont="1" applyFill="1" applyBorder="1" applyAlignment="1" applyProtection="1">
      <alignment horizontal="center" vertical="center" wrapText="1"/>
    </xf>
    <xf numFmtId="0" fontId="45" fillId="10" borderId="11" xfId="0" applyFont="1" applyFill="1" applyBorder="1" applyAlignment="1" applyProtection="1">
      <alignment horizontal="center" vertical="center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 vertical="center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</xf>
    <xf numFmtId="0" fontId="66" fillId="0" borderId="0" xfId="2" applyFont="1" applyFill="1" applyAlignment="1" applyProtection="1">
      <alignment horizontal="center" vertical="center"/>
      <protection hidden="1"/>
    </xf>
    <xf numFmtId="1" fontId="51" fillId="0" borderId="0" xfId="0" applyNumberFormat="1" applyFont="1" applyFill="1" applyBorder="1" applyAlignment="1" applyProtection="1">
      <alignment horizontal="center" vertical="center"/>
      <protection hidden="1"/>
    </xf>
    <xf numFmtId="1" fontId="51" fillId="0" borderId="8" xfId="0" applyNumberFormat="1" applyFont="1" applyFill="1" applyBorder="1" applyAlignment="1" applyProtection="1">
      <alignment horizontal="center" vertical="center"/>
      <protection hidden="1"/>
    </xf>
    <xf numFmtId="1" fontId="51" fillId="0" borderId="9" xfId="0" applyNumberFormat="1" applyFont="1" applyFill="1" applyBorder="1" applyAlignment="1" applyProtection="1">
      <alignment horizontal="center" vertical="center"/>
      <protection hidden="1"/>
    </xf>
    <xf numFmtId="1" fontId="51" fillId="0" borderId="11" xfId="0" applyNumberFormat="1" applyFont="1" applyFill="1" applyBorder="1" applyAlignment="1" applyProtection="1">
      <alignment horizontal="center" vertical="center"/>
      <protection hidden="1"/>
    </xf>
    <xf numFmtId="1" fontId="48" fillId="0" borderId="0" xfId="0" applyNumberFormat="1" applyFont="1" applyFill="1" applyAlignment="1" applyProtection="1">
      <alignment horizontal="center" vertical="center"/>
      <protection hidden="1"/>
    </xf>
    <xf numFmtId="1" fontId="55" fillId="0" borderId="0" xfId="0" applyNumberFormat="1" applyFont="1" applyFill="1" applyAlignment="1" applyProtection="1">
      <alignment horizontal="left" vertical="center"/>
      <protection hidden="1"/>
    </xf>
    <xf numFmtId="0" fontId="42" fillId="0" borderId="0" xfId="0" applyFont="1" applyFill="1" applyAlignment="1" applyProtection="1">
      <alignment horizontal="left" vertical="center" wrapText="1"/>
      <protection hidden="1"/>
    </xf>
    <xf numFmtId="1" fontId="42" fillId="0" borderId="0" xfId="0" applyNumberFormat="1" applyFont="1" applyFill="1" applyAlignment="1" applyProtection="1">
      <alignment horizontal="center" vertical="center"/>
      <protection hidden="1"/>
    </xf>
    <xf numFmtId="1" fontId="51" fillId="0" borderId="0" xfId="0" applyNumberFormat="1" applyFont="1" applyFill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47" fillId="0" borderId="0" xfId="0" applyFont="1" applyAlignment="1" applyProtection="1">
      <alignment horizontal="center" vertical="center"/>
      <protection hidden="1"/>
    </xf>
    <xf numFmtId="0" fontId="49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3" fillId="0" borderId="2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40" fillId="0" borderId="1" xfId="0" applyFont="1" applyBorder="1" applyAlignment="1" applyProtection="1">
      <alignment horizontal="center" vertical="center"/>
      <protection hidden="1"/>
    </xf>
    <xf numFmtId="0" fontId="40" fillId="0" borderId="2" xfId="0" applyFont="1" applyBorder="1" applyAlignment="1" applyProtection="1">
      <alignment horizontal="center" vertical="center"/>
      <protection hidden="1"/>
    </xf>
    <xf numFmtId="0" fontId="40" fillId="0" borderId="3" xfId="0" applyFont="1" applyBorder="1" applyAlignment="1" applyProtection="1">
      <alignment horizontal="center" vertical="center"/>
      <protection hidden="1"/>
    </xf>
    <xf numFmtId="0" fontId="55" fillId="0" borderId="4" xfId="0" applyFont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>
      <alignment horizontal="center" vertical="center" textRotation="90"/>
    </xf>
    <xf numFmtId="0" fontId="17" fillId="5" borderId="4" xfId="0" applyFont="1" applyFill="1" applyBorder="1" applyAlignment="1">
      <alignment horizontal="center" vertical="center" textRotation="90"/>
    </xf>
    <xf numFmtId="0" fontId="35" fillId="6" borderId="4" xfId="0" applyFont="1" applyFill="1" applyBorder="1" applyAlignment="1">
      <alignment horizontal="center" vertical="center" textRotation="90"/>
    </xf>
    <xf numFmtId="0" fontId="21" fillId="6" borderId="4" xfId="0" applyFont="1" applyFill="1" applyBorder="1" applyAlignment="1">
      <alignment horizontal="center" vertical="center" textRotation="90"/>
    </xf>
    <xf numFmtId="0" fontId="7" fillId="7" borderId="4" xfId="0" applyFont="1" applyFill="1" applyBorder="1" applyAlignment="1">
      <alignment horizontal="center" vertical="center" textRotation="90"/>
    </xf>
    <xf numFmtId="0" fontId="7" fillId="6" borderId="4" xfId="0" applyFont="1" applyFill="1" applyBorder="1" applyAlignment="1">
      <alignment horizontal="center" vertical="center" textRotation="90"/>
    </xf>
    <xf numFmtId="0" fontId="7" fillId="4" borderId="4" xfId="0" applyFont="1" applyFill="1" applyBorder="1" applyAlignment="1">
      <alignment horizontal="center" vertical="center" textRotation="90"/>
    </xf>
    <xf numFmtId="0" fontId="7" fillId="3" borderId="4" xfId="0" applyFont="1" applyFill="1" applyBorder="1" applyAlignment="1">
      <alignment horizontal="center" vertical="center" textRotation="90"/>
    </xf>
    <xf numFmtId="0" fontId="9" fillId="3" borderId="4" xfId="0" applyFont="1" applyFill="1" applyBorder="1" applyAlignment="1">
      <alignment horizontal="center" vertical="center" textRotation="90"/>
    </xf>
    <xf numFmtId="0" fontId="9" fillId="6" borderId="4" xfId="0" applyFont="1" applyFill="1" applyBorder="1" applyAlignment="1">
      <alignment horizontal="center" vertical="center" textRotation="90"/>
    </xf>
  </cellXfs>
  <cellStyles count="3">
    <cellStyle name="Hiperpovezava" xfId="2" builtinId="8"/>
    <cellStyle name="Navadno" xfId="0" builtinId="0"/>
    <cellStyle name="Navadno 3" xfId="1"/>
  </cellStyles>
  <dxfs count="0"/>
  <tableStyles count="0" defaultTableStyle="TableStyleMedium2" defaultPivotStyle="PivotStyleLight16"/>
  <colors>
    <mruColors>
      <color rgb="FFFFFFF0"/>
      <color rgb="FFF0F5FA"/>
      <color rgb="FFFFFFE6"/>
      <color rgb="FFFFFFD2"/>
      <color rgb="FFF0FFE1"/>
      <color rgb="FFFFFFE1"/>
      <color rgb="FFF5FFEB"/>
      <color rgb="FFFFFFC8"/>
      <color rgb="FFF0FFE6"/>
      <color rgb="FFF0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2</xdr:row>
      <xdr:rowOff>38100</xdr:rowOff>
    </xdr:to>
    <xdr:pic>
      <xdr:nvPicPr>
        <xdr:cNvPr id="4" name="Slika 3" descr="grb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81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2</xdr:row>
      <xdr:rowOff>38100</xdr:rowOff>
    </xdr:to>
    <xdr:pic>
      <xdr:nvPicPr>
        <xdr:cNvPr id="4" name="Slika 3" descr="grb">
          <a:extLst>
            <a:ext uri="{FF2B5EF4-FFF2-40B4-BE49-F238E27FC236}">
              <a16:creationId xmlns:a16="http://schemas.microsoft.com/office/drawing/2014/main" xmlns="" id="{8D5A28BC-7572-4A96-A57F-C9F96998699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81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2</xdr:row>
      <xdr:rowOff>38100</xdr:rowOff>
    </xdr:to>
    <xdr:pic>
      <xdr:nvPicPr>
        <xdr:cNvPr id="3" name="Slika 2" descr="grb">
          <a:extLst>
            <a:ext uri="{FF2B5EF4-FFF2-40B4-BE49-F238E27FC236}">
              <a16:creationId xmlns:a16="http://schemas.microsoft.com/office/drawing/2014/main" xmlns="" id="{9620F414-F43E-44A1-8889-3E840713AC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81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2</xdr:row>
      <xdr:rowOff>38100</xdr:rowOff>
    </xdr:to>
    <xdr:pic>
      <xdr:nvPicPr>
        <xdr:cNvPr id="3" name="Slika 2" descr="grb">
          <a:extLst>
            <a:ext uri="{FF2B5EF4-FFF2-40B4-BE49-F238E27FC236}">
              <a16:creationId xmlns:a16="http://schemas.microsoft.com/office/drawing/2014/main" xmlns="" id="{1B93B017-9615-4CEF-95D8-D8469AD279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81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2</xdr:row>
      <xdr:rowOff>38100</xdr:rowOff>
    </xdr:to>
    <xdr:pic>
      <xdr:nvPicPr>
        <xdr:cNvPr id="3" name="Slika 2" descr="grb">
          <a:extLst>
            <a:ext uri="{FF2B5EF4-FFF2-40B4-BE49-F238E27FC236}">
              <a16:creationId xmlns:a16="http://schemas.microsoft.com/office/drawing/2014/main" xmlns="" id="{AAAD04D9-15AC-4ED6-B4AB-B3B60B892F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81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2</xdr:row>
      <xdr:rowOff>38100</xdr:rowOff>
    </xdr:to>
    <xdr:pic>
      <xdr:nvPicPr>
        <xdr:cNvPr id="3" name="Slika 2" descr="grb">
          <a:extLst>
            <a:ext uri="{FF2B5EF4-FFF2-40B4-BE49-F238E27FC236}">
              <a16:creationId xmlns:a16="http://schemas.microsoft.com/office/drawing/2014/main" xmlns="" id="{7B8E2FB5-9681-495E-A930-AD4C144BBE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81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323850</xdr:colOff>
      <xdr:row>2</xdr:row>
      <xdr:rowOff>38100</xdr:rowOff>
    </xdr:to>
    <xdr:pic>
      <xdr:nvPicPr>
        <xdr:cNvPr id="3" name="Slika 2" descr="grb">
          <a:extLst>
            <a:ext uri="{FF2B5EF4-FFF2-40B4-BE49-F238E27FC236}">
              <a16:creationId xmlns:a16="http://schemas.microsoft.com/office/drawing/2014/main" xmlns="" id="{4636D143-9A33-4D2B-AF82-C28305DEB0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81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334374</xdr:colOff>
      <xdr:row>2</xdr:row>
      <xdr:rowOff>189833</xdr:rowOff>
    </xdr:to>
    <xdr:pic>
      <xdr:nvPicPr>
        <xdr:cNvPr id="4" name="Slika 3" descr="grb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6942" cy="622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2</xdr:row>
      <xdr:rowOff>38100</xdr:rowOff>
    </xdr:to>
    <xdr:pic>
      <xdr:nvPicPr>
        <xdr:cNvPr id="3" name="Slika 2" descr="grb">
          <a:extLst>
            <a:ext uri="{FF2B5EF4-FFF2-40B4-BE49-F238E27FC236}">
              <a16:creationId xmlns:a16="http://schemas.microsoft.com/office/drawing/2014/main" xmlns="" id="{AE9B60DF-8E8F-4858-8EFF-CA1CDE980A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810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obcina.neg@bovec.si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G46"/>
  <sheetViews>
    <sheetView tabSelected="1" view="pageBreakPreview" zoomScaleSheetLayoutView="100" workbookViewId="0">
      <selection activeCell="B35" sqref="B35:C35"/>
    </sheetView>
  </sheetViews>
  <sheetFormatPr defaultRowHeight="15"/>
  <cols>
    <col min="1" max="1" width="1.7109375" style="56" customWidth="1"/>
    <col min="2" max="2" width="6.7109375" style="56" customWidth="1"/>
    <col min="3" max="3" width="37.7109375" style="56" customWidth="1"/>
    <col min="4" max="7" width="13.28515625" style="56" customWidth="1"/>
    <col min="8" max="13" width="1.7109375" style="56" customWidth="1"/>
    <col min="14" max="16384" width="9.140625" style="56"/>
  </cols>
  <sheetData>
    <row r="1" spans="2:7" ht="15" customHeight="1"/>
    <row r="2" spans="2:7" ht="24.95" customHeight="1">
      <c r="B2" s="247" t="s">
        <v>296</v>
      </c>
      <c r="C2" s="247"/>
      <c r="D2" s="247"/>
      <c r="E2" s="247"/>
      <c r="F2" s="122" t="s">
        <v>420</v>
      </c>
      <c r="G2" s="122" t="s">
        <v>295</v>
      </c>
    </row>
    <row r="3" spans="2:7" ht="5.0999999999999996" customHeight="1"/>
    <row r="4" spans="2:7" ht="24.95" customHeight="1">
      <c r="B4" s="250" t="s">
        <v>294</v>
      </c>
      <c r="C4" s="250"/>
      <c r="D4" s="250"/>
      <c r="E4" s="250"/>
      <c r="F4" s="250"/>
      <c r="G4" s="250"/>
    </row>
    <row r="5" spans="2:7" ht="9.9499999999999993" customHeight="1"/>
    <row r="6" spans="2:7" ht="24.95" customHeight="1">
      <c r="B6" s="251" t="s">
        <v>293</v>
      </c>
      <c r="C6" s="57" t="s">
        <v>289</v>
      </c>
      <c r="D6" s="252"/>
      <c r="E6" s="252"/>
      <c r="F6" s="252"/>
      <c r="G6" s="252"/>
    </row>
    <row r="7" spans="2:7" ht="24.95" customHeight="1">
      <c r="B7" s="251"/>
      <c r="C7" s="58" t="s">
        <v>18</v>
      </c>
      <c r="D7" s="253"/>
      <c r="E7" s="253"/>
      <c r="F7" s="253"/>
      <c r="G7" s="253"/>
    </row>
    <row r="8" spans="2:7" ht="24.95" customHeight="1">
      <c r="B8" s="251"/>
      <c r="C8" s="58" t="s">
        <v>290</v>
      </c>
      <c r="D8" s="253"/>
      <c r="E8" s="253"/>
      <c r="F8" s="253"/>
      <c r="G8" s="253"/>
    </row>
    <row r="9" spans="2:7" ht="24.95" customHeight="1">
      <c r="B9" s="251"/>
      <c r="C9" s="58" t="s">
        <v>19</v>
      </c>
      <c r="D9" s="253"/>
      <c r="E9" s="253"/>
      <c r="F9" s="253"/>
      <c r="G9" s="253"/>
    </row>
    <row r="10" spans="2:7" ht="24.95" customHeight="1">
      <c r="B10" s="251"/>
      <c r="C10" s="58" t="s">
        <v>23</v>
      </c>
      <c r="D10" s="253"/>
      <c r="E10" s="253"/>
      <c r="F10" s="253"/>
      <c r="G10" s="253"/>
    </row>
    <row r="11" spans="2:7" ht="24.95" customHeight="1">
      <c r="B11" s="251"/>
      <c r="C11" s="58" t="s">
        <v>291</v>
      </c>
      <c r="D11" s="253"/>
      <c r="E11" s="253"/>
      <c r="F11" s="253"/>
      <c r="G11" s="253"/>
    </row>
    <row r="12" spans="2:7" ht="24.95" customHeight="1">
      <c r="B12" s="251"/>
      <c r="C12" s="58" t="s">
        <v>292</v>
      </c>
      <c r="D12" s="253"/>
      <c r="E12" s="253"/>
      <c r="F12" s="253"/>
      <c r="G12" s="253"/>
    </row>
    <row r="13" spans="2:7" ht="24.95" customHeight="1">
      <c r="B13" s="251"/>
      <c r="C13" s="58" t="s">
        <v>20</v>
      </c>
      <c r="D13" s="253"/>
      <c r="E13" s="253"/>
      <c r="F13" s="253"/>
      <c r="G13" s="253"/>
    </row>
    <row r="14" spans="2:7" ht="24.95" customHeight="1">
      <c r="B14" s="251"/>
      <c r="C14" s="59" t="s">
        <v>21</v>
      </c>
      <c r="D14" s="254"/>
      <c r="E14" s="253"/>
      <c r="F14" s="253"/>
      <c r="G14" s="253"/>
    </row>
    <row r="15" spans="2:7" ht="9.9499999999999993" customHeight="1">
      <c r="B15" s="60"/>
      <c r="C15" s="61"/>
    </row>
    <row r="16" spans="2:7" ht="24.95" customHeight="1">
      <c r="B16" s="251" t="s">
        <v>299</v>
      </c>
      <c r="C16" s="62" t="s">
        <v>297</v>
      </c>
      <c r="D16" s="253"/>
      <c r="E16" s="253"/>
      <c r="F16" s="253"/>
      <c r="G16" s="253"/>
    </row>
    <row r="17" spans="2:7" ht="24.95" customHeight="1">
      <c r="B17" s="251"/>
      <c r="C17" s="63" t="s">
        <v>298</v>
      </c>
      <c r="D17" s="253"/>
      <c r="E17" s="253"/>
      <c r="F17" s="253"/>
      <c r="G17" s="253"/>
    </row>
    <row r="18" spans="2:7" ht="24.95" customHeight="1">
      <c r="B18" s="251"/>
      <c r="C18" s="63" t="s">
        <v>20</v>
      </c>
      <c r="D18" s="262"/>
      <c r="E18" s="262"/>
      <c r="F18" s="262"/>
      <c r="G18" s="262"/>
    </row>
    <row r="19" spans="2:7" ht="24.95" customHeight="1">
      <c r="B19" s="251"/>
      <c r="C19" s="64" t="s">
        <v>21</v>
      </c>
      <c r="D19" s="253"/>
      <c r="E19" s="253"/>
      <c r="F19" s="253"/>
      <c r="G19" s="253"/>
    </row>
    <row r="20" spans="2:7" ht="9.9499999999999993" customHeight="1">
      <c r="B20" s="60"/>
    </row>
    <row r="21" spans="2:7" ht="24.95" customHeight="1">
      <c r="C21" s="65"/>
      <c r="D21" s="190" t="s">
        <v>213</v>
      </c>
      <c r="E21" s="82" t="s">
        <v>211</v>
      </c>
      <c r="F21" s="82" t="s">
        <v>212</v>
      </c>
      <c r="G21" s="191" t="s">
        <v>22</v>
      </c>
    </row>
    <row r="22" spans="2:7" ht="24.95" customHeight="1">
      <c r="B22" s="259" t="s">
        <v>180</v>
      </c>
      <c r="C22" s="184" t="s">
        <v>427</v>
      </c>
      <c r="D22" s="192"/>
      <c r="E22" s="192"/>
      <c r="F22" s="192"/>
      <c r="G22" s="197">
        <f t="shared" ref="G22:G24" si="0">SUM(D22:F22)</f>
        <v>0</v>
      </c>
    </row>
    <row r="23" spans="2:7" ht="24.95" customHeight="1">
      <c r="B23" s="260"/>
      <c r="C23" s="185" t="s">
        <v>415</v>
      </c>
      <c r="D23" s="193"/>
      <c r="E23" s="193"/>
      <c r="F23" s="193"/>
      <c r="G23" s="198">
        <f t="shared" si="0"/>
        <v>0</v>
      </c>
    </row>
    <row r="24" spans="2:7" ht="24.95" customHeight="1">
      <c r="B24" s="261"/>
      <c r="C24" s="186" t="s">
        <v>416</v>
      </c>
      <c r="D24" s="192"/>
      <c r="E24" s="192"/>
      <c r="F24" s="192"/>
      <c r="G24" s="197">
        <f t="shared" si="0"/>
        <v>0</v>
      </c>
    </row>
    <row r="25" spans="2:7" ht="9.9499999999999993" customHeight="1">
      <c r="B25" s="66"/>
      <c r="C25" s="67"/>
      <c r="D25" s="66"/>
      <c r="E25" s="66"/>
      <c r="F25" s="66"/>
      <c r="G25" s="66"/>
    </row>
    <row r="26" spans="2:7" ht="24.95" customHeight="1">
      <c r="C26" s="68"/>
      <c r="D26" s="69"/>
      <c r="E26" s="138" t="s">
        <v>435</v>
      </c>
      <c r="F26" s="73" t="s">
        <v>436</v>
      </c>
      <c r="G26" s="189" t="s">
        <v>437</v>
      </c>
    </row>
    <row r="27" spans="2:7" ht="24.95" customHeight="1">
      <c r="B27" s="259" t="s">
        <v>178</v>
      </c>
      <c r="C27" s="255" t="s">
        <v>434</v>
      </c>
      <c r="D27" s="256"/>
      <c r="E27" s="194"/>
      <c r="F27" s="194"/>
      <c r="G27" s="199" t="e">
        <f>F27/F33</f>
        <v>#DIV/0!</v>
      </c>
    </row>
    <row r="28" spans="2:7" ht="24.95" customHeight="1">
      <c r="B28" s="260"/>
      <c r="C28" s="255" t="s">
        <v>428</v>
      </c>
      <c r="D28" s="256"/>
      <c r="E28" s="194"/>
      <c r="F28" s="194"/>
      <c r="G28" s="199" t="e">
        <f>F28/F33</f>
        <v>#DIV/0!</v>
      </c>
    </row>
    <row r="29" spans="2:7" ht="24.95" customHeight="1">
      <c r="B29" s="260"/>
      <c r="C29" s="255" t="s">
        <v>429</v>
      </c>
      <c r="D29" s="256"/>
      <c r="E29" s="194"/>
      <c r="F29" s="194"/>
      <c r="G29" s="199" t="e">
        <f>F29/F33</f>
        <v>#DIV/0!</v>
      </c>
    </row>
    <row r="30" spans="2:7" ht="24.95" customHeight="1">
      <c r="B30" s="260"/>
      <c r="C30" s="255" t="s">
        <v>430</v>
      </c>
      <c r="D30" s="256"/>
      <c r="E30" s="194"/>
      <c r="F30" s="194"/>
      <c r="G30" s="199" t="e">
        <f>F30/F33</f>
        <v>#DIV/0!</v>
      </c>
    </row>
    <row r="31" spans="2:7" ht="24.95" customHeight="1">
      <c r="B31" s="260"/>
      <c r="C31" s="255" t="s">
        <v>431</v>
      </c>
      <c r="D31" s="256"/>
      <c r="E31" s="194"/>
      <c r="F31" s="194"/>
      <c r="G31" s="199" t="e">
        <f>F31/F33</f>
        <v>#DIV/0!</v>
      </c>
    </row>
    <row r="32" spans="2:7" ht="24.95" customHeight="1">
      <c r="B32" s="260"/>
      <c r="C32" s="255" t="s">
        <v>432</v>
      </c>
      <c r="D32" s="256"/>
      <c r="E32" s="194"/>
      <c r="F32" s="194"/>
      <c r="G32" s="199" t="e">
        <f>F32/F33</f>
        <v>#DIV/0!</v>
      </c>
    </row>
    <row r="33" spans="2:7" ht="24.95" customHeight="1">
      <c r="B33" s="261"/>
      <c r="C33" s="257" t="s">
        <v>433</v>
      </c>
      <c r="D33" s="258"/>
      <c r="E33" s="201">
        <f>SUM(E27:E32)</f>
        <v>0</v>
      </c>
      <c r="F33" s="201">
        <f>SUM(F27:F32)</f>
        <v>0</v>
      </c>
      <c r="G33" s="200" t="e">
        <f>SUM(G27:G32)</f>
        <v>#DIV/0!</v>
      </c>
    </row>
    <row r="34" spans="2:7" ht="15" customHeight="1"/>
    <row r="35" spans="2:7" ht="39.950000000000003" customHeight="1">
      <c r="B35" s="266"/>
      <c r="C35" s="267"/>
      <c r="D35" s="263" t="s">
        <v>201</v>
      </c>
      <c r="E35" s="264"/>
      <c r="F35" s="70" t="s">
        <v>17</v>
      </c>
      <c r="G35" s="195"/>
    </row>
    <row r="36" spans="2:7" ht="15" customHeight="1"/>
    <row r="37" spans="2:7" ht="15" customHeight="1"/>
    <row r="38" spans="2:7" ht="15.75">
      <c r="B38" s="265" t="s">
        <v>300</v>
      </c>
      <c r="C38" s="265"/>
      <c r="D38" s="265"/>
      <c r="E38" s="265"/>
      <c r="F38" s="265"/>
      <c r="G38" s="265"/>
    </row>
    <row r="39" spans="2:7">
      <c r="B39" s="248" t="s">
        <v>301</v>
      </c>
      <c r="C39" s="248"/>
      <c r="D39" s="248"/>
      <c r="E39" s="248"/>
      <c r="F39" s="248"/>
      <c r="G39" s="196"/>
    </row>
    <row r="40" spans="2:7">
      <c r="C40" s="78" t="s">
        <v>302</v>
      </c>
    </row>
    <row r="41" spans="2:7" ht="15" customHeight="1">
      <c r="B41" s="123" t="s">
        <v>177</v>
      </c>
      <c r="C41" s="246" t="s">
        <v>303</v>
      </c>
      <c r="D41" s="246"/>
      <c r="E41" s="246"/>
      <c r="F41" s="246"/>
      <c r="G41" s="246"/>
    </row>
    <row r="42" spans="2:7" ht="15" customHeight="1">
      <c r="B42" s="123" t="s">
        <v>8</v>
      </c>
      <c r="C42" s="249" t="s">
        <v>304</v>
      </c>
      <c r="D42" s="249"/>
      <c r="E42" s="249"/>
      <c r="F42" s="249"/>
      <c r="G42" s="249"/>
    </row>
    <row r="43" spans="2:7">
      <c r="B43" s="123" t="s">
        <v>9</v>
      </c>
      <c r="C43" s="249" t="s">
        <v>468</v>
      </c>
      <c r="D43" s="249"/>
      <c r="E43" s="249"/>
      <c r="F43" s="249"/>
      <c r="G43" s="249"/>
    </row>
    <row r="44" spans="2:7">
      <c r="B44" s="123"/>
      <c r="C44" s="249"/>
      <c r="D44" s="249"/>
      <c r="E44" s="249"/>
      <c r="F44" s="249"/>
      <c r="G44" s="249"/>
    </row>
    <row r="45" spans="2:7">
      <c r="B45" s="123" t="s">
        <v>11</v>
      </c>
      <c r="C45" s="246" t="s">
        <v>305</v>
      </c>
      <c r="D45" s="246"/>
      <c r="E45" s="246"/>
      <c r="F45" s="246"/>
      <c r="G45" s="246"/>
    </row>
    <row r="46" spans="2:7">
      <c r="B46" s="123" t="s">
        <v>12</v>
      </c>
      <c r="C46" s="246" t="s">
        <v>306</v>
      </c>
      <c r="D46" s="246"/>
      <c r="E46" s="246"/>
      <c r="F46" s="246"/>
      <c r="G46" s="246"/>
    </row>
  </sheetData>
  <sheetProtection sheet="1" objects="1" scenarios="1"/>
  <mergeCells count="35">
    <mergeCell ref="C41:G41"/>
    <mergeCell ref="C42:G42"/>
    <mergeCell ref="D35:E35"/>
    <mergeCell ref="B38:G38"/>
    <mergeCell ref="B35:C35"/>
    <mergeCell ref="C31:D31"/>
    <mergeCell ref="C32:D32"/>
    <mergeCell ref="C33:D33"/>
    <mergeCell ref="B27:B33"/>
    <mergeCell ref="B16:B19"/>
    <mergeCell ref="D16:G16"/>
    <mergeCell ref="D17:G17"/>
    <mergeCell ref="D18:G18"/>
    <mergeCell ref="D19:G19"/>
    <mergeCell ref="B22:B24"/>
    <mergeCell ref="C27:D27"/>
    <mergeCell ref="C28:D28"/>
    <mergeCell ref="C29:D29"/>
    <mergeCell ref="C30:D30"/>
    <mergeCell ref="C46:G46"/>
    <mergeCell ref="B2:E2"/>
    <mergeCell ref="B39:F39"/>
    <mergeCell ref="C43:G44"/>
    <mergeCell ref="C45:G45"/>
    <mergeCell ref="B4:G4"/>
    <mergeCell ref="B6:B14"/>
    <mergeCell ref="D6:G6"/>
    <mergeCell ref="D7:G7"/>
    <mergeCell ref="D8:G8"/>
    <mergeCell ref="D9:G9"/>
    <mergeCell ref="D10:G10"/>
    <mergeCell ref="D11:G11"/>
    <mergeCell ref="D12:G12"/>
    <mergeCell ref="D13:G13"/>
    <mergeCell ref="D14:G14"/>
  </mergeCells>
  <pageMargins left="0" right="0" top="0.15748031496062992" bottom="0.15748031496062992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view="pageBreakPreview" zoomScaleSheetLayoutView="100" workbookViewId="0">
      <selection activeCell="J26" sqref="J26"/>
    </sheetView>
  </sheetViews>
  <sheetFormatPr defaultRowHeight="15"/>
  <cols>
    <col min="1" max="1" width="1.7109375" style="4" customWidth="1"/>
    <col min="2" max="2" width="4.7109375" style="4" customWidth="1"/>
    <col min="3" max="3" width="70.7109375" style="4" customWidth="1"/>
    <col min="4" max="5" width="11.7109375" style="4" customWidth="1"/>
    <col min="6" max="8" width="0.85546875" style="4" customWidth="1"/>
    <col min="9" max="16384" width="9.140625" style="4"/>
  </cols>
  <sheetData>
    <row r="1" spans="1:5" ht="15" customHeight="1">
      <c r="A1" s="58"/>
      <c r="B1" s="54"/>
      <c r="C1" s="3"/>
      <c r="D1" s="3"/>
      <c r="E1" s="3"/>
    </row>
    <row r="2" spans="1:5" ht="24.95" customHeight="1">
      <c r="A2" s="3"/>
      <c r="B2" s="247" t="s">
        <v>296</v>
      </c>
      <c r="C2" s="247"/>
      <c r="D2" s="122" t="s">
        <v>419</v>
      </c>
      <c r="E2" s="122" t="s">
        <v>307</v>
      </c>
    </row>
    <row r="3" spans="1:5" ht="5.0999999999999996" customHeight="1">
      <c r="A3" s="3"/>
      <c r="B3" s="116"/>
      <c r="C3" s="3"/>
      <c r="D3" s="3"/>
      <c r="E3" s="3"/>
    </row>
    <row r="4" spans="1:5" ht="24.95" customHeight="1">
      <c r="A4" s="3"/>
      <c r="B4" s="271">
        <f>SPLOŠNO!D6</f>
        <v>0</v>
      </c>
      <c r="C4" s="271"/>
      <c r="D4" s="124" t="s">
        <v>17</v>
      </c>
      <c r="E4" s="125">
        <f>SPLOŠNO!G35</f>
        <v>0</v>
      </c>
    </row>
    <row r="5" spans="1:5" ht="24.95" customHeight="1">
      <c r="A5" s="3"/>
      <c r="B5" s="269" t="s">
        <v>5</v>
      </c>
      <c r="C5" s="269"/>
      <c r="D5" s="269"/>
      <c r="E5" s="269"/>
    </row>
    <row r="6" spans="1:5" ht="9.9499999999999993" customHeight="1">
      <c r="A6" s="3"/>
      <c r="B6" s="54"/>
      <c r="C6" s="3"/>
      <c r="D6" s="3"/>
      <c r="E6" s="3"/>
    </row>
    <row r="7" spans="1:5" ht="18" customHeight="1">
      <c r="A7" s="3"/>
      <c r="B7" s="272" t="s">
        <v>452</v>
      </c>
      <c r="C7" s="272"/>
      <c r="D7" s="272"/>
      <c r="E7" s="272"/>
    </row>
    <row r="8" spans="1:5" ht="18" customHeight="1">
      <c r="A8" s="3"/>
      <c r="B8" s="270" t="s">
        <v>410</v>
      </c>
      <c r="C8" s="270"/>
      <c r="D8" s="239" t="s">
        <v>7</v>
      </c>
      <c r="E8" s="239" t="s">
        <v>0</v>
      </c>
    </row>
    <row r="9" spans="1:5" ht="30" customHeight="1">
      <c r="A9" s="3"/>
      <c r="B9" s="24" t="s">
        <v>6</v>
      </c>
      <c r="C9" s="240" t="s">
        <v>453</v>
      </c>
      <c r="D9" s="205"/>
      <c r="E9" s="205"/>
    </row>
    <row r="10" spans="1:5" ht="30" customHeight="1">
      <c r="A10" s="3"/>
      <c r="B10" s="24" t="s">
        <v>8</v>
      </c>
      <c r="C10" s="241" t="s">
        <v>179</v>
      </c>
      <c r="D10" s="205"/>
      <c r="E10" s="205"/>
    </row>
    <row r="11" spans="1:5" ht="45" customHeight="1">
      <c r="A11" s="3"/>
      <c r="B11" s="24" t="s">
        <v>9</v>
      </c>
      <c r="C11" s="240" t="s">
        <v>456</v>
      </c>
      <c r="D11" s="205"/>
      <c r="E11" s="205"/>
    </row>
    <row r="12" spans="1:5" ht="45" customHeight="1">
      <c r="A12" s="3"/>
      <c r="B12" s="24" t="s">
        <v>11</v>
      </c>
      <c r="C12" s="240" t="s">
        <v>227</v>
      </c>
      <c r="D12" s="205"/>
      <c r="E12" s="205"/>
    </row>
    <row r="13" spans="1:5" ht="18" customHeight="1">
      <c r="A13" s="3"/>
      <c r="B13" s="272" t="s">
        <v>454</v>
      </c>
      <c r="C13" s="272"/>
      <c r="D13" s="272"/>
      <c r="E13" s="272"/>
    </row>
    <row r="14" spans="1:5" ht="18" customHeight="1">
      <c r="A14" s="3"/>
      <c r="B14" s="270" t="s">
        <v>410</v>
      </c>
      <c r="C14" s="270"/>
      <c r="D14" s="239" t="s">
        <v>7</v>
      </c>
      <c r="E14" s="239" t="s">
        <v>0</v>
      </c>
    </row>
    <row r="15" spans="1:5" ht="30" customHeight="1">
      <c r="A15" s="3"/>
      <c r="B15" s="24" t="s">
        <v>6</v>
      </c>
      <c r="C15" s="240" t="s">
        <v>455</v>
      </c>
      <c r="D15" s="205"/>
      <c r="E15" s="205"/>
    </row>
    <row r="16" spans="1:5" ht="30" customHeight="1">
      <c r="A16" s="3"/>
      <c r="B16" s="24" t="s">
        <v>8</v>
      </c>
      <c r="C16" s="240" t="s">
        <v>10</v>
      </c>
      <c r="D16" s="205"/>
      <c r="E16" s="205"/>
    </row>
    <row r="17" spans="1:5" ht="45" customHeight="1">
      <c r="A17" s="3"/>
      <c r="B17" s="24" t="s">
        <v>9</v>
      </c>
      <c r="C17" s="240" t="s">
        <v>457</v>
      </c>
      <c r="D17" s="205"/>
      <c r="E17" s="205"/>
    </row>
    <row r="18" spans="1:5" ht="45" customHeight="1">
      <c r="A18" s="3"/>
      <c r="B18" s="24" t="s">
        <v>11</v>
      </c>
      <c r="C18" s="240" t="s">
        <v>205</v>
      </c>
      <c r="D18" s="205"/>
      <c r="E18" s="205"/>
    </row>
    <row r="19" spans="1:5" ht="30" customHeight="1">
      <c r="A19" s="3"/>
      <c r="B19" s="24" t="s">
        <v>12</v>
      </c>
      <c r="C19" s="240" t="s">
        <v>282</v>
      </c>
      <c r="D19" s="205"/>
      <c r="E19" s="205"/>
    </row>
    <row r="20" spans="1:5" ht="30" customHeight="1">
      <c r="A20" s="3"/>
      <c r="B20" s="24" t="s">
        <v>13</v>
      </c>
      <c r="C20" s="240" t="s">
        <v>283</v>
      </c>
      <c r="D20" s="205"/>
      <c r="E20" s="205"/>
    </row>
    <row r="21" spans="1:5" ht="18" customHeight="1">
      <c r="A21" s="3"/>
      <c r="B21" s="268" t="s">
        <v>458</v>
      </c>
      <c r="C21" s="268"/>
      <c r="D21"/>
      <c r="E21"/>
    </row>
    <row r="22" spans="1:5" ht="45" customHeight="1">
      <c r="A22" s="3"/>
      <c r="B22" s="279" t="s">
        <v>463</v>
      </c>
      <c r="C22" s="280"/>
      <c r="D22" s="280"/>
      <c r="E22" s="281"/>
    </row>
    <row r="23" spans="1:5" ht="15.75">
      <c r="A23" s="3"/>
      <c r="B23" s="282" t="s">
        <v>459</v>
      </c>
      <c r="C23" s="282"/>
      <c r="D23" s="282"/>
      <c r="E23" s="282"/>
    </row>
    <row r="24" spans="1:5" ht="35.1" customHeight="1">
      <c r="A24" s="3"/>
      <c r="B24" s="242"/>
      <c r="C24" s="243" t="s">
        <v>460</v>
      </c>
      <c r="D24" s="277"/>
      <c r="E24" s="278"/>
    </row>
    <row r="25" spans="1:5" ht="21">
      <c r="A25" s="3"/>
      <c r="B25" s="268" t="s">
        <v>461</v>
      </c>
      <c r="C25" s="268"/>
      <c r="D25" s="244"/>
      <c r="E25" s="244"/>
    </row>
    <row r="26" spans="1:5" ht="60" customHeight="1">
      <c r="A26" s="3"/>
      <c r="B26" s="283" t="s">
        <v>464</v>
      </c>
      <c r="C26" s="284"/>
      <c r="D26" s="284"/>
      <c r="E26" s="285"/>
    </row>
    <row r="27" spans="1:5" ht="15.75">
      <c r="A27" s="3"/>
      <c r="B27" s="276" t="s">
        <v>462</v>
      </c>
      <c r="C27" s="276"/>
      <c r="D27" s="276"/>
      <c r="E27" s="276"/>
    </row>
    <row r="28" spans="1:5" ht="35.1" customHeight="1">
      <c r="A28" s="3"/>
      <c r="B28" s="245"/>
      <c r="C28" s="243" t="s">
        <v>460</v>
      </c>
      <c r="D28" s="277"/>
      <c r="E28" s="278"/>
    </row>
    <row r="29" spans="1:5" ht="15" customHeight="1">
      <c r="A29" s="3"/>
      <c r="B29" s="26"/>
      <c r="C29" s="5"/>
      <c r="D29" s="6"/>
      <c r="E29" s="27"/>
    </row>
    <row r="30" spans="1:5" ht="15.75">
      <c r="A30" s="3"/>
      <c r="B30" s="26"/>
      <c r="C30" s="5"/>
      <c r="D30" s="6"/>
      <c r="E30" s="27"/>
    </row>
    <row r="31" spans="1:5">
      <c r="B31" s="273" t="s">
        <v>440</v>
      </c>
      <c r="C31" s="273"/>
      <c r="D31" s="273"/>
      <c r="E31" s="273"/>
    </row>
    <row r="32" spans="1:5">
      <c r="B32" s="274" t="s">
        <v>441</v>
      </c>
      <c r="C32" s="274"/>
      <c r="D32" s="274"/>
      <c r="E32" s="274"/>
    </row>
    <row r="33" spans="2:5">
      <c r="B33" s="275" t="s">
        <v>442</v>
      </c>
      <c r="C33" s="275"/>
      <c r="D33" s="275"/>
      <c r="E33" s="275"/>
    </row>
  </sheetData>
  <sheetProtection sheet="1" objects="1" scenarios="1"/>
  <mergeCells count="18">
    <mergeCell ref="B22:E22"/>
    <mergeCell ref="B23:E23"/>
    <mergeCell ref="D24:E24"/>
    <mergeCell ref="B25:C25"/>
    <mergeCell ref="B26:E26"/>
    <mergeCell ref="B31:E31"/>
    <mergeCell ref="B32:E32"/>
    <mergeCell ref="B33:E33"/>
    <mergeCell ref="B27:E27"/>
    <mergeCell ref="D28:E28"/>
    <mergeCell ref="B21:C21"/>
    <mergeCell ref="B5:E5"/>
    <mergeCell ref="B8:C8"/>
    <mergeCell ref="B14:C14"/>
    <mergeCell ref="B2:C2"/>
    <mergeCell ref="B4:C4"/>
    <mergeCell ref="B7:E7"/>
    <mergeCell ref="B13:E13"/>
  </mergeCells>
  <pageMargins left="0.11811023622047245" right="0.11811023622047245" top="0.19685039370078741" bottom="0.19685039370078741" header="0.11811023622047245" footer="0.11811023622047245"/>
  <pageSetup paperSize="9" orientation="portrait" r:id="rId1"/>
  <headerFooter>
    <oddHeader>&amp;C&amp;7RAZPISNA DOKUMENTACIJA: sofinanciranje LPŠ</oddHeader>
    <oddFooter>&amp;R&amp;7GOL-ŠPORT d.o.o.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I64"/>
  <sheetViews>
    <sheetView view="pageBreakPreview" zoomScaleSheetLayoutView="100" workbookViewId="0">
      <selection activeCell="M10" sqref="M10"/>
    </sheetView>
  </sheetViews>
  <sheetFormatPr defaultRowHeight="15"/>
  <cols>
    <col min="1" max="1" width="1.7109375" style="4" customWidth="1"/>
    <col min="2" max="2" width="34.7109375" style="40" customWidth="1"/>
    <col min="3" max="3" width="20.7109375" style="40" customWidth="1"/>
    <col min="4" max="8" width="8.7109375" style="40" customWidth="1"/>
    <col min="9" max="9" width="0.85546875" style="40" customWidth="1"/>
    <col min="10" max="16384" width="9.140625" style="4"/>
  </cols>
  <sheetData>
    <row r="1" spans="1:9" ht="15" customHeight="1">
      <c r="A1" s="3"/>
      <c r="B1" s="39"/>
      <c r="C1" s="39"/>
      <c r="D1" s="39"/>
      <c r="E1" s="39"/>
      <c r="F1" s="39"/>
      <c r="G1" s="39"/>
      <c r="H1" s="39"/>
    </row>
    <row r="2" spans="1:9" ht="24.95" customHeight="1">
      <c r="A2" s="3"/>
      <c r="B2" s="247" t="s">
        <v>296</v>
      </c>
      <c r="C2" s="247"/>
      <c r="D2" s="247"/>
      <c r="E2" s="295" t="s">
        <v>417</v>
      </c>
      <c r="F2" s="295"/>
      <c r="G2" s="295" t="s">
        <v>308</v>
      </c>
      <c r="H2" s="295"/>
    </row>
    <row r="3" spans="1:9" ht="5.0999999999999996" customHeight="1">
      <c r="A3" s="3"/>
      <c r="B3" s="39"/>
      <c r="C3" s="39"/>
      <c r="D3" s="39"/>
      <c r="E3" s="39"/>
      <c r="F3" s="39"/>
      <c r="G3" s="39"/>
      <c r="H3" s="39"/>
    </row>
    <row r="4" spans="1:9" ht="24.95" customHeight="1">
      <c r="A4" s="3"/>
      <c r="B4" s="296">
        <f>SPLOŠNO!D6</f>
        <v>0</v>
      </c>
      <c r="C4" s="297"/>
      <c r="D4" s="297"/>
      <c r="E4" s="297"/>
      <c r="F4" s="298"/>
      <c r="G4" s="126" t="s">
        <v>17</v>
      </c>
      <c r="H4" s="127">
        <f>SPLOŠNO!G35</f>
        <v>0</v>
      </c>
    </row>
    <row r="5" spans="1:9" ht="24.95" customHeight="1">
      <c r="A5" s="41"/>
      <c r="B5" s="302" t="s">
        <v>309</v>
      </c>
      <c r="C5" s="303"/>
      <c r="D5" s="303"/>
      <c r="E5" s="303"/>
      <c r="F5" s="303"/>
      <c r="G5" s="303"/>
      <c r="H5" s="304"/>
    </row>
    <row r="6" spans="1:9" ht="9.9499999999999993" customHeight="1">
      <c r="A6" s="3"/>
      <c r="B6" s="39"/>
      <c r="C6" s="39"/>
      <c r="D6" s="39"/>
      <c r="E6" s="39"/>
      <c r="F6" s="39"/>
      <c r="G6" s="39"/>
      <c r="H6" s="39"/>
    </row>
    <row r="7" spans="1:9" ht="24.95" customHeight="1">
      <c r="A7" s="3"/>
      <c r="B7" s="286" t="s">
        <v>412</v>
      </c>
      <c r="C7" s="286"/>
      <c r="D7" s="286"/>
      <c r="E7" s="286"/>
      <c r="F7" s="287" t="s">
        <v>413</v>
      </c>
      <c r="G7" s="288"/>
      <c r="H7" s="289"/>
    </row>
    <row r="8" spans="1:9" ht="24.95" customHeight="1">
      <c r="A8" s="3"/>
      <c r="B8" s="231" t="s">
        <v>3</v>
      </c>
      <c r="C8" s="232" t="s">
        <v>4</v>
      </c>
      <c r="D8" s="53" t="s">
        <v>200</v>
      </c>
      <c r="E8" s="53" t="s">
        <v>287</v>
      </c>
      <c r="F8" s="53" t="s">
        <v>181</v>
      </c>
      <c r="G8" s="53" t="s">
        <v>182</v>
      </c>
      <c r="H8" s="53" t="s">
        <v>208</v>
      </c>
    </row>
    <row r="9" spans="1:9" ht="24.95" customHeight="1">
      <c r="A9" s="3"/>
      <c r="B9" s="72" t="s">
        <v>425</v>
      </c>
      <c r="C9" s="183" t="s">
        <v>421</v>
      </c>
      <c r="D9" s="210"/>
      <c r="E9" s="211"/>
      <c r="F9" s="73" t="s">
        <v>0</v>
      </c>
      <c r="G9" s="73" t="s">
        <v>1</v>
      </c>
      <c r="H9" s="73" t="s">
        <v>0</v>
      </c>
    </row>
    <row r="10" spans="1:9" ht="24.95" customHeight="1">
      <c r="A10" s="3"/>
      <c r="B10" s="72" t="s">
        <v>426</v>
      </c>
      <c r="C10" s="183" t="s">
        <v>422</v>
      </c>
      <c r="D10" s="210"/>
      <c r="E10" s="211"/>
      <c r="F10" s="73" t="s">
        <v>0</v>
      </c>
      <c r="G10" s="73" t="s">
        <v>1</v>
      </c>
      <c r="H10" s="73" t="s">
        <v>0</v>
      </c>
    </row>
    <row r="11" spans="1:9" ht="24.95" customHeight="1">
      <c r="A11" s="3"/>
      <c r="B11" s="72" t="s">
        <v>426</v>
      </c>
      <c r="C11" s="183" t="s">
        <v>423</v>
      </c>
      <c r="D11" s="210"/>
      <c r="E11" s="211"/>
      <c r="F11" s="73" t="s">
        <v>0</v>
      </c>
      <c r="G11" s="73" t="s">
        <v>1</v>
      </c>
      <c r="H11" s="73" t="s">
        <v>0</v>
      </c>
    </row>
    <row r="12" spans="1:9" ht="24.95" customHeight="1">
      <c r="A12" s="3"/>
      <c r="B12" s="187" t="s">
        <v>425</v>
      </c>
      <c r="C12" s="183" t="s">
        <v>424</v>
      </c>
      <c r="D12" s="210"/>
      <c r="E12" s="211"/>
      <c r="F12" s="73" t="s">
        <v>7</v>
      </c>
      <c r="G12" s="73" t="s">
        <v>1</v>
      </c>
      <c r="H12" s="73" t="s">
        <v>0</v>
      </c>
    </row>
    <row r="13" spans="1:9" ht="24.95" customHeight="1">
      <c r="A13" s="3"/>
      <c r="B13" s="188" t="s">
        <v>426</v>
      </c>
      <c r="C13" s="183" t="s">
        <v>424</v>
      </c>
      <c r="D13" s="210"/>
      <c r="E13" s="210"/>
      <c r="F13" s="73" t="s">
        <v>7</v>
      </c>
      <c r="G13" s="73" t="s">
        <v>1</v>
      </c>
      <c r="H13" s="73" t="s">
        <v>0</v>
      </c>
    </row>
    <row r="14" spans="1:9" ht="9.9499999999999993" customHeight="1">
      <c r="A14" s="3"/>
      <c r="B14" s="39"/>
      <c r="C14" s="39"/>
      <c r="D14" s="39"/>
      <c r="E14" s="39"/>
      <c r="F14" s="39"/>
      <c r="G14" s="39"/>
      <c r="H14" s="39"/>
    </row>
    <row r="15" spans="1:9" s="44" customFormat="1" ht="24.95" customHeight="1">
      <c r="A15" s="42"/>
      <c r="B15" s="286" t="s">
        <v>316</v>
      </c>
      <c r="C15" s="286"/>
      <c r="D15" s="286"/>
      <c r="E15" s="286"/>
      <c r="F15" s="287" t="s">
        <v>284</v>
      </c>
      <c r="G15" s="288"/>
      <c r="H15" s="289"/>
      <c r="I15" s="43"/>
    </row>
    <row r="16" spans="1:9" ht="24.95" customHeight="1">
      <c r="A16" s="3"/>
      <c r="B16" s="231" t="s">
        <v>3</v>
      </c>
      <c r="C16" s="232" t="s">
        <v>4</v>
      </c>
      <c r="D16" s="53" t="s">
        <v>200</v>
      </c>
      <c r="E16" s="53" t="s">
        <v>287</v>
      </c>
      <c r="F16" s="53" t="s">
        <v>181</v>
      </c>
      <c r="G16" s="53" t="s">
        <v>182</v>
      </c>
      <c r="H16" s="53" t="s">
        <v>208</v>
      </c>
    </row>
    <row r="17" spans="1:8" s="40" customFormat="1" ht="24.95" customHeight="1">
      <c r="A17" s="3"/>
      <c r="B17" s="72" t="s">
        <v>209</v>
      </c>
      <c r="C17" s="209"/>
      <c r="D17" s="210"/>
      <c r="E17" s="211"/>
      <c r="F17" s="73" t="s">
        <v>0</v>
      </c>
      <c r="G17" s="73" t="s">
        <v>1</v>
      </c>
      <c r="H17" s="73" t="s">
        <v>0</v>
      </c>
    </row>
    <row r="18" spans="1:8" s="40" customFormat="1" ht="24.95" customHeight="1">
      <c r="A18" s="3"/>
      <c r="B18" s="72" t="s">
        <v>209</v>
      </c>
      <c r="C18" s="209"/>
      <c r="D18" s="211"/>
      <c r="E18" s="211"/>
      <c r="F18" s="73" t="s">
        <v>0</v>
      </c>
      <c r="G18" s="73" t="s">
        <v>1</v>
      </c>
      <c r="H18" s="73" t="s">
        <v>0</v>
      </c>
    </row>
    <row r="19" spans="1:8" s="40" customFormat="1" ht="24.95" customHeight="1">
      <c r="A19" s="3"/>
      <c r="B19" s="72" t="s">
        <v>209</v>
      </c>
      <c r="C19" s="209"/>
      <c r="D19" s="211"/>
      <c r="E19" s="211"/>
      <c r="F19" s="73" t="s">
        <v>0</v>
      </c>
      <c r="G19" s="73" t="s">
        <v>1</v>
      </c>
      <c r="H19" s="73" t="s">
        <v>0</v>
      </c>
    </row>
    <row r="20" spans="1:8" s="40" customFormat="1" ht="24.95" customHeight="1">
      <c r="A20" s="3"/>
      <c r="B20" s="72" t="s">
        <v>209</v>
      </c>
      <c r="C20" s="209"/>
      <c r="D20" s="211"/>
      <c r="E20" s="211"/>
      <c r="F20" s="73" t="s">
        <v>0</v>
      </c>
      <c r="G20" s="73" t="s">
        <v>1</v>
      </c>
      <c r="H20" s="73" t="s">
        <v>0</v>
      </c>
    </row>
    <row r="21" spans="1:8" s="40" customFormat="1" ht="24.95" customHeight="1">
      <c r="A21" s="3"/>
      <c r="B21" s="72" t="s">
        <v>209</v>
      </c>
      <c r="C21" s="209"/>
      <c r="D21" s="211"/>
      <c r="E21" s="211"/>
      <c r="F21" s="73" t="s">
        <v>0</v>
      </c>
      <c r="G21" s="73" t="s">
        <v>1</v>
      </c>
      <c r="H21" s="73" t="s">
        <v>0</v>
      </c>
    </row>
    <row r="22" spans="1:8" s="40" customFormat="1" ht="24.95" customHeight="1">
      <c r="A22" s="3"/>
      <c r="B22" s="72" t="s">
        <v>210</v>
      </c>
      <c r="C22" s="209"/>
      <c r="D22" s="211"/>
      <c r="E22" s="211"/>
      <c r="F22" s="73" t="s">
        <v>0</v>
      </c>
      <c r="G22" s="73" t="s">
        <v>1</v>
      </c>
      <c r="H22" s="73" t="s">
        <v>0</v>
      </c>
    </row>
    <row r="23" spans="1:8" s="40" customFormat="1" ht="24.95" customHeight="1">
      <c r="A23" s="3"/>
      <c r="B23" s="72" t="s">
        <v>210</v>
      </c>
      <c r="C23" s="209"/>
      <c r="D23" s="211"/>
      <c r="E23" s="211"/>
      <c r="F23" s="73" t="s">
        <v>0</v>
      </c>
      <c r="G23" s="73" t="s">
        <v>1</v>
      </c>
      <c r="H23" s="73" t="s">
        <v>0</v>
      </c>
    </row>
    <row r="24" spans="1:8" s="40" customFormat="1" ht="24.95" customHeight="1">
      <c r="A24" s="3"/>
      <c r="B24" s="109" t="s">
        <v>210</v>
      </c>
      <c r="C24" s="226"/>
      <c r="D24" s="210"/>
      <c r="E24" s="210"/>
      <c r="F24" s="73" t="s">
        <v>0</v>
      </c>
      <c r="G24" s="73" t="s">
        <v>1</v>
      </c>
      <c r="H24" s="73" t="s">
        <v>0</v>
      </c>
    </row>
    <row r="25" spans="1:8" s="40" customFormat="1" ht="9.9499999999999993" customHeight="1">
      <c r="A25" s="3"/>
      <c r="B25" s="55"/>
      <c r="C25" s="45"/>
      <c r="D25" s="45"/>
      <c r="E25" s="45"/>
      <c r="F25" s="39"/>
      <c r="G25" s="39"/>
      <c r="H25" s="39"/>
    </row>
    <row r="26" spans="1:8" s="40" customFormat="1" ht="24.95" customHeight="1">
      <c r="A26" s="3"/>
      <c r="B26" s="286" t="s">
        <v>318</v>
      </c>
      <c r="C26" s="286"/>
      <c r="D26" s="286"/>
      <c r="E26" s="286"/>
      <c r="F26" s="287" t="s">
        <v>207</v>
      </c>
      <c r="G26" s="288"/>
      <c r="H26" s="289"/>
    </row>
    <row r="27" spans="1:8" s="40" customFormat="1" ht="24.95" customHeight="1">
      <c r="A27" s="3"/>
      <c r="B27" s="231" t="s">
        <v>3</v>
      </c>
      <c r="C27" s="233" t="s">
        <v>4</v>
      </c>
      <c r="D27" s="53" t="s">
        <v>200</v>
      </c>
      <c r="E27" s="53" t="s">
        <v>287</v>
      </c>
      <c r="F27" s="53" t="s">
        <v>181</v>
      </c>
      <c r="G27" s="53" t="s">
        <v>182</v>
      </c>
      <c r="H27" s="53" t="s">
        <v>208</v>
      </c>
    </row>
    <row r="28" spans="1:8" s="40" customFormat="1" ht="24.95" customHeight="1">
      <c r="A28" s="3"/>
      <c r="B28" s="72" t="s">
        <v>264</v>
      </c>
      <c r="C28" s="209"/>
      <c r="D28" s="210"/>
      <c r="E28" s="211"/>
      <c r="F28" s="73" t="s">
        <v>0</v>
      </c>
      <c r="G28" s="73" t="s">
        <v>1</v>
      </c>
      <c r="H28" s="73" t="s">
        <v>7</v>
      </c>
    </row>
    <row r="29" spans="1:8" s="40" customFormat="1" ht="24.95" customHeight="1">
      <c r="A29" s="3"/>
      <c r="B29" s="72" t="s">
        <v>265</v>
      </c>
      <c r="C29" s="212"/>
      <c r="D29" s="210"/>
      <c r="E29" s="211"/>
      <c r="F29" s="73" t="s">
        <v>0</v>
      </c>
      <c r="G29" s="73" t="s">
        <v>1</v>
      </c>
      <c r="H29" s="73" t="s">
        <v>7</v>
      </c>
    </row>
    <row r="30" spans="1:8" s="40" customFormat="1" ht="24.95" customHeight="1">
      <c r="A30" s="3"/>
      <c r="B30" s="72" t="s">
        <v>266</v>
      </c>
      <c r="C30" s="212"/>
      <c r="D30" s="210"/>
      <c r="E30" s="211"/>
      <c r="F30" s="73" t="s">
        <v>0</v>
      </c>
      <c r="G30" s="73" t="s">
        <v>1</v>
      </c>
      <c r="H30" s="73" t="s">
        <v>7</v>
      </c>
    </row>
    <row r="31" spans="1:8" s="40" customFormat="1" ht="24.95" customHeight="1">
      <c r="A31" s="3"/>
      <c r="B31" s="72" t="s">
        <v>267</v>
      </c>
      <c r="C31" s="212"/>
      <c r="D31" s="210"/>
      <c r="E31" s="211"/>
      <c r="F31" s="73" t="s">
        <v>0</v>
      </c>
      <c r="G31" s="73" t="s">
        <v>1</v>
      </c>
      <c r="H31" s="73" t="s">
        <v>7</v>
      </c>
    </row>
    <row r="32" spans="1:8" s="40" customFormat="1" ht="24.95" customHeight="1">
      <c r="A32" s="3"/>
      <c r="B32" s="72" t="s">
        <v>268</v>
      </c>
      <c r="C32" s="212"/>
      <c r="D32" s="210"/>
      <c r="E32" s="211"/>
      <c r="F32" s="73" t="s">
        <v>0</v>
      </c>
      <c r="G32" s="73" t="s">
        <v>1</v>
      </c>
      <c r="H32" s="73" t="s">
        <v>7</v>
      </c>
    </row>
    <row r="33" spans="1:8" s="40" customFormat="1" ht="24.95" customHeight="1">
      <c r="A33" s="3"/>
      <c r="B33" s="72" t="s">
        <v>269</v>
      </c>
      <c r="C33" s="212"/>
      <c r="D33" s="210"/>
      <c r="E33" s="211"/>
      <c r="F33" s="73" t="s">
        <v>0</v>
      </c>
      <c r="G33" s="73" t="s">
        <v>1</v>
      </c>
      <c r="H33" s="73" t="s">
        <v>7</v>
      </c>
    </row>
    <row r="34" spans="1:8" s="40" customFormat="1" ht="24.95" customHeight="1">
      <c r="A34" s="3"/>
      <c r="B34" s="72" t="s">
        <v>270</v>
      </c>
      <c r="C34" s="212"/>
      <c r="D34" s="210"/>
      <c r="E34" s="211"/>
      <c r="F34" s="73" t="s">
        <v>0</v>
      </c>
      <c r="G34" s="73" t="s">
        <v>1</v>
      </c>
      <c r="H34" s="73" t="s">
        <v>7</v>
      </c>
    </row>
    <row r="35" spans="1:8" s="40" customFormat="1" ht="24.95" customHeight="1">
      <c r="A35" s="3"/>
      <c r="B35" s="131" t="s">
        <v>271</v>
      </c>
      <c r="C35" s="212"/>
      <c r="D35" s="210"/>
      <c r="E35" s="210"/>
      <c r="F35" s="73" t="s">
        <v>0</v>
      </c>
      <c r="G35" s="73" t="s">
        <v>1</v>
      </c>
      <c r="H35" s="73" t="s">
        <v>7</v>
      </c>
    </row>
    <row r="36" spans="1:8" s="40" customFormat="1" ht="15" customHeight="1">
      <c r="A36" s="3"/>
      <c r="B36" s="41"/>
      <c r="C36" s="41"/>
      <c r="D36" s="41"/>
      <c r="E36" s="41"/>
      <c r="F36" s="39"/>
      <c r="G36" s="39"/>
      <c r="H36" s="39"/>
    </row>
    <row r="37" spans="1:8" s="40" customFormat="1" ht="24.95" customHeight="1">
      <c r="A37" s="3"/>
      <c r="B37" s="299" t="s">
        <v>310</v>
      </c>
      <c r="C37" s="300"/>
      <c r="D37" s="300"/>
      <c r="E37" s="300"/>
      <c r="F37" s="300"/>
      <c r="G37" s="300"/>
      <c r="H37" s="301"/>
    </row>
    <row r="38" spans="1:8" s="40" customFormat="1" ht="24.95" customHeight="1">
      <c r="A38" s="3"/>
      <c r="B38" s="182" t="s">
        <v>311</v>
      </c>
      <c r="C38" s="290" t="s">
        <v>414</v>
      </c>
      <c r="D38" s="290"/>
      <c r="E38" s="290"/>
      <c r="F38" s="290"/>
      <c r="G38" s="290"/>
      <c r="H38" s="290"/>
    </row>
    <row r="39" spans="1:8" s="40" customFormat="1" ht="24.95" customHeight="1">
      <c r="A39" s="3"/>
      <c r="B39" s="182" t="s">
        <v>312</v>
      </c>
      <c r="C39" s="182" t="s">
        <v>313</v>
      </c>
      <c r="D39" s="291" t="s">
        <v>314</v>
      </c>
      <c r="E39" s="291"/>
      <c r="F39" s="291"/>
      <c r="G39" s="291"/>
      <c r="H39" s="291"/>
    </row>
    <row r="40" spans="1:8" s="40" customFormat="1" ht="24.95" customHeight="1">
      <c r="A40" s="3"/>
      <c r="B40" s="207"/>
      <c r="C40" s="208"/>
      <c r="D40" s="292"/>
      <c r="E40" s="292"/>
      <c r="F40" s="292"/>
      <c r="G40" s="292"/>
      <c r="H40" s="292"/>
    </row>
    <row r="41" spans="1:8" s="40" customFormat="1" ht="9.9499999999999993" customHeight="1">
      <c r="A41" s="3"/>
    </row>
    <row r="42" spans="1:8" s="40" customFormat="1" ht="24.95" customHeight="1">
      <c r="A42" s="3"/>
      <c r="B42" s="182" t="s">
        <v>311</v>
      </c>
      <c r="C42" s="290" t="s">
        <v>315</v>
      </c>
      <c r="D42" s="290"/>
      <c r="E42" s="290"/>
      <c r="F42" s="290"/>
      <c r="G42" s="290"/>
      <c r="H42" s="290"/>
    </row>
    <row r="43" spans="1:8" s="40" customFormat="1" ht="24.95" customHeight="1">
      <c r="A43" s="3"/>
      <c r="B43" s="182" t="s">
        <v>312</v>
      </c>
      <c r="C43" s="182" t="s">
        <v>313</v>
      </c>
      <c r="D43" s="291" t="s">
        <v>314</v>
      </c>
      <c r="E43" s="291"/>
      <c r="F43" s="291"/>
      <c r="G43" s="291"/>
      <c r="H43" s="291"/>
    </row>
    <row r="44" spans="1:8" s="40" customFormat="1" ht="24.95" customHeight="1">
      <c r="A44" s="3"/>
      <c r="B44" s="207"/>
      <c r="C44" s="208"/>
      <c r="D44" s="292"/>
      <c r="E44" s="292"/>
      <c r="F44" s="292"/>
      <c r="G44" s="292"/>
      <c r="H44" s="292"/>
    </row>
    <row r="45" spans="1:8" s="40" customFormat="1" ht="9.9499999999999993" customHeight="1">
      <c r="A45" s="3"/>
      <c r="B45" s="128"/>
      <c r="C45" s="129"/>
      <c r="D45" s="130"/>
      <c r="E45" s="130"/>
      <c r="F45" s="130"/>
      <c r="G45" s="130"/>
      <c r="H45" s="130"/>
    </row>
    <row r="46" spans="1:8" s="40" customFormat="1" ht="24.95" customHeight="1">
      <c r="A46" s="3"/>
      <c r="B46" s="182" t="s">
        <v>311</v>
      </c>
      <c r="C46" s="290" t="s">
        <v>317</v>
      </c>
      <c r="D46" s="290"/>
      <c r="E46" s="290"/>
      <c r="F46" s="290"/>
      <c r="G46" s="290"/>
      <c r="H46" s="290"/>
    </row>
    <row r="47" spans="1:8" s="40" customFormat="1" ht="24.95" customHeight="1">
      <c r="A47" s="3"/>
      <c r="B47" s="182" t="s">
        <v>312</v>
      </c>
      <c r="C47" s="182" t="s">
        <v>313</v>
      </c>
      <c r="D47" s="291" t="s">
        <v>314</v>
      </c>
      <c r="E47" s="291"/>
      <c r="F47" s="291"/>
      <c r="G47" s="291"/>
      <c r="H47" s="291"/>
    </row>
    <row r="48" spans="1:8" s="40" customFormat="1" ht="24.95" customHeight="1">
      <c r="A48" s="3"/>
      <c r="B48" s="207"/>
      <c r="C48" s="208"/>
      <c r="D48" s="292"/>
      <c r="E48" s="292"/>
      <c r="F48" s="292"/>
      <c r="G48" s="292"/>
      <c r="H48" s="292"/>
    </row>
    <row r="49" spans="1:8" s="40" customFormat="1" ht="24.95" customHeight="1">
      <c r="A49" s="3"/>
      <c r="B49" s="207"/>
      <c r="C49" s="208"/>
      <c r="D49" s="292"/>
      <c r="E49" s="292"/>
      <c r="F49" s="292"/>
      <c r="G49" s="292"/>
      <c r="H49" s="292"/>
    </row>
    <row r="50" spans="1:8" s="40" customFormat="1" ht="15" customHeight="1">
      <c r="A50" s="3"/>
      <c r="B50" s="41"/>
      <c r="C50" s="41"/>
      <c r="D50" s="41"/>
      <c r="E50" s="41"/>
      <c r="F50" s="39"/>
      <c r="G50" s="39"/>
      <c r="H50" s="39"/>
    </row>
    <row r="51" spans="1:8" s="40" customFormat="1" ht="18" customHeight="1">
      <c r="A51" s="3"/>
      <c r="B51" s="305" t="s">
        <v>333</v>
      </c>
      <c r="C51" s="305"/>
      <c r="D51" s="305"/>
      <c r="E51" s="305"/>
      <c r="F51" s="305"/>
      <c r="G51" s="305"/>
      <c r="H51" s="305"/>
    </row>
    <row r="52" spans="1:8" s="40" customFormat="1" ht="18" customHeight="1">
      <c r="A52" s="3"/>
      <c r="B52" s="293" t="s">
        <v>319</v>
      </c>
      <c r="C52" s="293"/>
      <c r="D52" s="293"/>
      <c r="E52" s="293"/>
      <c r="F52" s="293"/>
      <c r="G52" s="294"/>
      <c r="H52" s="216"/>
    </row>
    <row r="53" spans="1:8" s="40" customFormat="1" ht="15" customHeight="1">
      <c r="A53" s="3"/>
      <c r="B53" s="306" t="s">
        <v>320</v>
      </c>
      <c r="C53" s="306"/>
      <c r="D53" s="306"/>
      <c r="E53" s="306"/>
      <c r="F53" s="306"/>
      <c r="G53" s="306"/>
      <c r="H53" s="306"/>
    </row>
    <row r="54" spans="1:8" s="40" customFormat="1" ht="5.0999999999999996" customHeight="1">
      <c r="A54" s="3"/>
      <c r="B54" s="77"/>
      <c r="C54" s="75"/>
      <c r="D54" s="75"/>
      <c r="E54" s="76"/>
      <c r="F54" s="76"/>
      <c r="G54" s="74"/>
      <c r="H54" s="74"/>
    </row>
    <row r="55" spans="1:8" s="40" customFormat="1" ht="15" customHeight="1">
      <c r="A55" s="3"/>
      <c r="B55" s="132" t="s">
        <v>321</v>
      </c>
      <c r="C55" s="86"/>
      <c r="D55" s="86"/>
      <c r="E55" s="79"/>
      <c r="F55" s="79"/>
      <c r="G55" s="88"/>
      <c r="H55" s="88"/>
    </row>
    <row r="56" spans="1:8" s="40" customFormat="1" ht="15" customHeight="1">
      <c r="A56" s="3"/>
      <c r="B56" s="77" t="s">
        <v>322</v>
      </c>
    </row>
    <row r="57" spans="1:8" s="40" customFormat="1" ht="15" customHeight="1">
      <c r="A57" s="3"/>
      <c r="B57" s="249" t="s">
        <v>326</v>
      </c>
      <c r="C57" s="249"/>
      <c r="D57" s="249"/>
      <c r="E57" s="249"/>
      <c r="F57" s="249"/>
      <c r="G57" s="249"/>
      <c r="H57" s="249"/>
    </row>
    <row r="58" spans="1:8" s="40" customFormat="1" ht="15" customHeight="1">
      <c r="A58" s="3"/>
      <c r="B58" s="249"/>
      <c r="C58" s="249"/>
      <c r="D58" s="249"/>
      <c r="E58" s="249"/>
      <c r="F58" s="249"/>
      <c r="G58" s="249"/>
      <c r="H58" s="249"/>
    </row>
    <row r="59" spans="1:8" s="40" customFormat="1" ht="15" customHeight="1">
      <c r="A59" s="3"/>
      <c r="B59" s="249"/>
      <c r="C59" s="249"/>
      <c r="D59" s="249"/>
      <c r="E59" s="249"/>
      <c r="F59" s="249"/>
      <c r="G59" s="249"/>
      <c r="H59" s="249"/>
    </row>
    <row r="60" spans="1:8" ht="15" customHeight="1">
      <c r="B60" s="249"/>
      <c r="C60" s="249"/>
      <c r="D60" s="249"/>
      <c r="E60" s="249"/>
      <c r="F60" s="249"/>
      <c r="G60" s="249"/>
      <c r="H60" s="249"/>
    </row>
    <row r="61" spans="1:8" s="40" customFormat="1" ht="15" customHeight="1">
      <c r="A61" s="4"/>
      <c r="B61" s="77" t="s">
        <v>323</v>
      </c>
      <c r="C61" s="78"/>
      <c r="D61" s="78"/>
      <c r="E61" s="78"/>
      <c r="F61" s="78"/>
      <c r="G61" s="80"/>
      <c r="H61" s="80"/>
    </row>
    <row r="62" spans="1:8" ht="15" customHeight="1">
      <c r="B62" s="249" t="s">
        <v>324</v>
      </c>
      <c r="C62" s="249"/>
      <c r="D62" s="249"/>
      <c r="E62" s="249"/>
      <c r="F62" s="249"/>
      <c r="G62" s="249"/>
      <c r="H62" s="249"/>
    </row>
    <row r="63" spans="1:8" ht="15" customHeight="1">
      <c r="B63" s="77" t="s">
        <v>325</v>
      </c>
      <c r="C63" s="117"/>
      <c r="D63" s="117"/>
      <c r="E63" s="117"/>
      <c r="F63" s="117"/>
      <c r="G63" s="80"/>
      <c r="H63" s="80"/>
    </row>
    <row r="64" spans="1:8" ht="15" customHeight="1">
      <c r="B64" s="249" t="s">
        <v>327</v>
      </c>
      <c r="C64" s="249"/>
      <c r="D64" s="249"/>
      <c r="E64" s="249"/>
      <c r="F64" s="249"/>
      <c r="G64" s="249"/>
      <c r="H64" s="249"/>
    </row>
  </sheetData>
  <sheetProtection sheet="1" objects="1" scenarios="1"/>
  <mergeCells count="28">
    <mergeCell ref="B64:H64"/>
    <mergeCell ref="B5:H5"/>
    <mergeCell ref="B15:E15"/>
    <mergeCell ref="F15:H15"/>
    <mergeCell ref="B51:H51"/>
    <mergeCell ref="B26:E26"/>
    <mergeCell ref="F26:H26"/>
    <mergeCell ref="C42:H42"/>
    <mergeCell ref="D43:H43"/>
    <mergeCell ref="D44:H44"/>
    <mergeCell ref="C46:H46"/>
    <mergeCell ref="D47:H47"/>
    <mergeCell ref="D48:H48"/>
    <mergeCell ref="D49:H49"/>
    <mergeCell ref="B53:H53"/>
    <mergeCell ref="B57:H60"/>
    <mergeCell ref="B2:D2"/>
    <mergeCell ref="E2:F2"/>
    <mergeCell ref="G2:H2"/>
    <mergeCell ref="B4:F4"/>
    <mergeCell ref="B37:H37"/>
    <mergeCell ref="B62:H62"/>
    <mergeCell ref="B7:E7"/>
    <mergeCell ref="F7:H7"/>
    <mergeCell ref="C38:H38"/>
    <mergeCell ref="D39:H39"/>
    <mergeCell ref="D40:H40"/>
    <mergeCell ref="B52:G52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49"/>
  <sheetViews>
    <sheetView view="pageBreakPreview" zoomScaleSheetLayoutView="100" workbookViewId="0">
      <selection activeCell="N8" sqref="N8"/>
    </sheetView>
  </sheetViews>
  <sheetFormatPr defaultRowHeight="15"/>
  <cols>
    <col min="1" max="1" width="1.7109375" style="4" customWidth="1"/>
    <col min="2" max="2" width="34.7109375" style="4" customWidth="1"/>
    <col min="3" max="3" width="20.7109375" style="4" customWidth="1"/>
    <col min="4" max="8" width="8.7109375" style="4" customWidth="1"/>
    <col min="9" max="10" width="0.85546875" style="4" customWidth="1"/>
    <col min="11" max="13" width="1.7109375" style="4" customWidth="1"/>
    <col min="14" max="16384" width="9.140625" style="4"/>
  </cols>
  <sheetData>
    <row r="1" spans="1:8" ht="15" customHeight="1">
      <c r="A1" s="3"/>
      <c r="B1" s="3"/>
      <c r="C1" s="3"/>
      <c r="D1" s="3"/>
      <c r="E1" s="3"/>
      <c r="F1" s="3"/>
      <c r="G1" s="3"/>
      <c r="H1" s="3"/>
    </row>
    <row r="2" spans="1:8" ht="24.95" customHeight="1">
      <c r="A2" s="3"/>
      <c r="B2" s="247" t="s">
        <v>296</v>
      </c>
      <c r="C2" s="247"/>
      <c r="D2" s="247"/>
      <c r="E2" s="295" t="s">
        <v>417</v>
      </c>
      <c r="F2" s="295"/>
      <c r="G2" s="295" t="s">
        <v>328</v>
      </c>
      <c r="H2" s="295"/>
    </row>
    <row r="3" spans="1:8" ht="5.0999999999999996" customHeight="1">
      <c r="A3" s="3"/>
      <c r="B3" s="3"/>
      <c r="C3" s="3"/>
      <c r="D3" s="3"/>
      <c r="E3" s="3"/>
      <c r="F3" s="3"/>
      <c r="G3" s="3"/>
      <c r="H3" s="3"/>
    </row>
    <row r="4" spans="1:8" ht="24.95" customHeight="1">
      <c r="A4" s="3"/>
      <c r="B4" s="296">
        <f>SPLOŠNO!D6</f>
        <v>0</v>
      </c>
      <c r="C4" s="297"/>
      <c r="D4" s="297"/>
      <c r="E4" s="297"/>
      <c r="F4" s="298"/>
      <c r="G4" s="126" t="s">
        <v>17</v>
      </c>
      <c r="H4" s="127">
        <f>SPLOŠNO!G35</f>
        <v>0</v>
      </c>
    </row>
    <row r="5" spans="1:8" ht="24.95" customHeight="1">
      <c r="A5" s="41"/>
      <c r="B5" s="309" t="s">
        <v>279</v>
      </c>
      <c r="C5" s="310"/>
      <c r="D5" s="310"/>
      <c r="E5" s="310"/>
      <c r="F5" s="310"/>
      <c r="G5" s="310"/>
      <c r="H5" s="311"/>
    </row>
    <row r="6" spans="1:8" ht="9.9499999999999993" customHeight="1">
      <c r="A6" s="3"/>
      <c r="B6" s="3"/>
      <c r="C6" s="3"/>
      <c r="D6" s="3"/>
      <c r="E6" s="3"/>
      <c r="F6" s="3"/>
      <c r="G6" s="3"/>
      <c r="H6" s="3"/>
    </row>
    <row r="7" spans="1:8" s="44" customFormat="1" ht="24.95" customHeight="1">
      <c r="A7" s="42"/>
      <c r="B7" s="286" t="s">
        <v>445</v>
      </c>
      <c r="C7" s="286"/>
      <c r="D7" s="286"/>
      <c r="E7" s="286"/>
      <c r="F7" s="287" t="s">
        <v>329</v>
      </c>
      <c r="G7" s="288"/>
      <c r="H7" s="289"/>
    </row>
    <row r="8" spans="1:8" ht="24.95" customHeight="1">
      <c r="A8" s="3"/>
      <c r="B8" s="234" t="s">
        <v>3</v>
      </c>
      <c r="C8" s="235" t="s">
        <v>4</v>
      </c>
      <c r="D8" s="53" t="s">
        <v>200</v>
      </c>
      <c r="E8" s="53" t="s">
        <v>287</v>
      </c>
      <c r="F8" s="53" t="s">
        <v>181</v>
      </c>
      <c r="G8" s="53" t="s">
        <v>182</v>
      </c>
      <c r="H8" s="53" t="s">
        <v>198</v>
      </c>
    </row>
    <row r="9" spans="1:8" ht="24.95" customHeight="1">
      <c r="A9" s="3"/>
      <c r="B9" s="81" t="s">
        <v>470</v>
      </c>
      <c r="C9" s="214"/>
      <c r="D9" s="212"/>
      <c r="E9" s="212"/>
      <c r="F9" s="82" t="s">
        <v>7</v>
      </c>
      <c r="G9" s="82" t="s">
        <v>1</v>
      </c>
      <c r="H9" s="82" t="s">
        <v>2</v>
      </c>
    </row>
    <row r="10" spans="1:8" ht="24.95" customHeight="1">
      <c r="A10" s="3"/>
      <c r="B10" s="108" t="s">
        <v>470</v>
      </c>
      <c r="C10" s="214"/>
      <c r="D10" s="209"/>
      <c r="E10" s="209"/>
      <c r="F10" s="82" t="s">
        <v>7</v>
      </c>
      <c r="G10" s="82" t="s">
        <v>1</v>
      </c>
      <c r="H10" s="82" t="s">
        <v>2</v>
      </c>
    </row>
    <row r="11" spans="1:8" ht="24.95" customHeight="1">
      <c r="A11" s="3"/>
      <c r="B11" s="81" t="s">
        <v>471</v>
      </c>
      <c r="C11" s="214"/>
      <c r="D11" s="209"/>
      <c r="E11" s="209"/>
      <c r="F11" s="82" t="s">
        <v>7</v>
      </c>
      <c r="G11" s="82" t="s">
        <v>1</v>
      </c>
      <c r="H11" s="82" t="s">
        <v>2</v>
      </c>
    </row>
    <row r="12" spans="1:8" ht="24.95" customHeight="1">
      <c r="A12" s="3"/>
      <c r="B12" s="108" t="s">
        <v>471</v>
      </c>
      <c r="C12" s="214"/>
      <c r="D12" s="209"/>
      <c r="E12" s="209"/>
      <c r="F12" s="82" t="s">
        <v>7</v>
      </c>
      <c r="G12" s="82" t="s">
        <v>1</v>
      </c>
      <c r="H12" s="82" t="s">
        <v>2</v>
      </c>
    </row>
    <row r="13" spans="1:8" ht="24.95" customHeight="1">
      <c r="A13" s="3"/>
      <c r="B13" s="81" t="s">
        <v>472</v>
      </c>
      <c r="C13" s="214"/>
      <c r="D13" s="209"/>
      <c r="E13" s="209"/>
      <c r="F13" s="82" t="s">
        <v>7</v>
      </c>
      <c r="G13" s="82" t="s">
        <v>1</v>
      </c>
      <c r="H13" s="82" t="s">
        <v>2</v>
      </c>
    </row>
    <row r="14" spans="1:8" ht="24.95" customHeight="1">
      <c r="A14" s="3"/>
      <c r="B14" s="109" t="s">
        <v>472</v>
      </c>
      <c r="C14" s="214"/>
      <c r="D14" s="212"/>
      <c r="E14" s="212"/>
      <c r="F14" s="82" t="s">
        <v>7</v>
      </c>
      <c r="G14" s="82" t="s">
        <v>1</v>
      </c>
      <c r="H14" s="82" t="s">
        <v>2</v>
      </c>
    </row>
    <row r="15" spans="1:8" ht="9.9499999999999993" customHeight="1">
      <c r="A15" s="3"/>
      <c r="B15" s="83"/>
      <c r="C15" s="84"/>
      <c r="D15" s="84"/>
      <c r="E15" s="3"/>
      <c r="F15" s="3"/>
      <c r="G15" s="3"/>
      <c r="H15" s="3"/>
    </row>
    <row r="16" spans="1:8" ht="24.95" customHeight="1">
      <c r="A16" s="3"/>
      <c r="B16" s="286" t="s">
        <v>446</v>
      </c>
      <c r="C16" s="286"/>
      <c r="D16" s="286"/>
      <c r="E16" s="286"/>
      <c r="F16" s="287" t="s">
        <v>329</v>
      </c>
      <c r="G16" s="288"/>
      <c r="H16" s="289"/>
    </row>
    <row r="17" spans="1:8" ht="24.95" customHeight="1">
      <c r="A17" s="3"/>
      <c r="B17" s="234" t="s">
        <v>3</v>
      </c>
      <c r="C17" s="235" t="s">
        <v>4</v>
      </c>
      <c r="D17" s="53" t="s">
        <v>200</v>
      </c>
      <c r="E17" s="53" t="s">
        <v>287</v>
      </c>
      <c r="F17" s="53" t="s">
        <v>181</v>
      </c>
      <c r="G17" s="53" t="s">
        <v>182</v>
      </c>
      <c r="H17" s="53" t="s">
        <v>198</v>
      </c>
    </row>
    <row r="18" spans="1:8" ht="24.95" customHeight="1">
      <c r="A18" s="3"/>
      <c r="B18" s="81" t="s">
        <v>276</v>
      </c>
      <c r="C18" s="212"/>
      <c r="D18" s="212"/>
      <c r="E18" s="212"/>
      <c r="F18" s="82" t="s">
        <v>7</v>
      </c>
      <c r="G18" s="82" t="s">
        <v>1</v>
      </c>
      <c r="H18" s="82" t="s">
        <v>2</v>
      </c>
    </row>
    <row r="19" spans="1:8" ht="24.95" customHeight="1">
      <c r="A19" s="3"/>
      <c r="B19" s="81" t="s">
        <v>277</v>
      </c>
      <c r="C19" s="212"/>
      <c r="D19" s="212"/>
      <c r="E19" s="212"/>
      <c r="F19" s="82" t="s">
        <v>7</v>
      </c>
      <c r="G19" s="82" t="s">
        <v>1</v>
      </c>
      <c r="H19" s="82" t="s">
        <v>2</v>
      </c>
    </row>
    <row r="20" spans="1:8" ht="24.95" customHeight="1">
      <c r="A20" s="3"/>
      <c r="B20" s="109" t="s">
        <v>278</v>
      </c>
      <c r="C20" s="212"/>
      <c r="D20" s="212"/>
      <c r="E20" s="212"/>
      <c r="F20" s="82" t="s">
        <v>7</v>
      </c>
      <c r="G20" s="82" t="s">
        <v>1</v>
      </c>
      <c r="H20" s="82" t="s">
        <v>2</v>
      </c>
    </row>
    <row r="21" spans="1:8" ht="9.9499999999999993" customHeight="1">
      <c r="A21" s="3"/>
      <c r="B21" s="85"/>
      <c r="C21" s="85"/>
      <c r="D21" s="85"/>
      <c r="E21" s="3"/>
      <c r="F21" s="3"/>
      <c r="G21" s="3"/>
      <c r="H21" s="3"/>
    </row>
    <row r="22" spans="1:8" ht="24.95" customHeight="1">
      <c r="A22" s="3"/>
      <c r="B22" s="286" t="s">
        <v>447</v>
      </c>
      <c r="C22" s="286"/>
      <c r="D22" s="286"/>
      <c r="E22" s="286"/>
      <c r="F22" s="287" t="s">
        <v>329</v>
      </c>
      <c r="G22" s="288"/>
      <c r="H22" s="289"/>
    </row>
    <row r="23" spans="1:8" ht="24.95" customHeight="1">
      <c r="A23" s="3"/>
      <c r="B23" s="234" t="s">
        <v>3</v>
      </c>
      <c r="C23" s="235" t="s">
        <v>4</v>
      </c>
      <c r="D23" s="53" t="s">
        <v>200</v>
      </c>
      <c r="E23" s="53" t="s">
        <v>287</v>
      </c>
      <c r="F23" s="53" t="s">
        <v>181</v>
      </c>
      <c r="G23" s="53" t="s">
        <v>182</v>
      </c>
      <c r="H23" s="53" t="s">
        <v>198</v>
      </c>
    </row>
    <row r="24" spans="1:8" ht="24.95" customHeight="1">
      <c r="A24" s="3"/>
      <c r="B24" s="81" t="s">
        <v>330</v>
      </c>
      <c r="C24" s="212"/>
      <c r="D24" s="212"/>
      <c r="E24" s="212"/>
      <c r="F24" s="82" t="s">
        <v>7</v>
      </c>
      <c r="G24" s="82" t="s">
        <v>1</v>
      </c>
      <c r="H24" s="82" t="s">
        <v>2</v>
      </c>
    </row>
    <row r="25" spans="1:8" ht="24.95" customHeight="1">
      <c r="A25" s="3"/>
      <c r="B25" s="81" t="s">
        <v>331</v>
      </c>
      <c r="C25" s="212"/>
      <c r="D25" s="212"/>
      <c r="E25" s="212"/>
      <c r="F25" s="82" t="s">
        <v>7</v>
      </c>
      <c r="G25" s="82" t="s">
        <v>1</v>
      </c>
      <c r="H25" s="82" t="s">
        <v>2</v>
      </c>
    </row>
    <row r="26" spans="1:8" ht="24.95" customHeight="1">
      <c r="A26" s="3"/>
      <c r="B26" s="109" t="s">
        <v>332</v>
      </c>
      <c r="C26" s="213"/>
      <c r="D26" s="213"/>
      <c r="E26" s="213"/>
      <c r="F26" s="133" t="s">
        <v>7</v>
      </c>
      <c r="G26" s="133" t="s">
        <v>1</v>
      </c>
      <c r="H26" s="133" t="s">
        <v>2</v>
      </c>
    </row>
    <row r="27" spans="1:8" ht="15" customHeight="1">
      <c r="A27" s="3"/>
      <c r="B27" s="85"/>
      <c r="C27" s="85"/>
      <c r="D27" s="85"/>
      <c r="E27" s="3"/>
      <c r="F27" s="3"/>
      <c r="G27" s="3"/>
      <c r="H27" s="3"/>
    </row>
    <row r="28" spans="1:8" ht="15" customHeight="1">
      <c r="B28" s="308" t="s">
        <v>272</v>
      </c>
      <c r="C28" s="308"/>
      <c r="D28" s="308"/>
      <c r="E28" s="308"/>
      <c r="F28" s="308"/>
      <c r="G28" s="308"/>
      <c r="H28" s="308"/>
    </row>
    <row r="29" spans="1:8" ht="15" customHeight="1">
      <c r="B29" s="293" t="s">
        <v>319</v>
      </c>
      <c r="C29" s="293"/>
      <c r="D29" s="293"/>
      <c r="E29" s="293"/>
      <c r="F29" s="293"/>
      <c r="G29" s="294"/>
      <c r="H29" s="216"/>
    </row>
    <row r="30" spans="1:8" ht="9.9499999999999993" customHeight="1">
      <c r="B30" s="86"/>
      <c r="C30" s="86"/>
      <c r="D30" s="86"/>
      <c r="E30" s="79"/>
      <c r="F30" s="79"/>
      <c r="G30" s="87"/>
      <c r="H30" s="87"/>
    </row>
    <row r="31" spans="1:8" ht="15" customHeight="1">
      <c r="B31" s="307" t="s">
        <v>334</v>
      </c>
      <c r="C31" s="307"/>
      <c r="D31" s="307"/>
      <c r="E31" s="307"/>
      <c r="F31" s="307"/>
      <c r="G31" s="307"/>
      <c r="H31" s="307"/>
    </row>
    <row r="32" spans="1:8" ht="15" customHeight="1">
      <c r="B32" s="307"/>
      <c r="C32" s="307"/>
      <c r="D32" s="307"/>
      <c r="E32" s="307"/>
      <c r="F32" s="307"/>
      <c r="G32" s="307"/>
      <c r="H32" s="307"/>
    </row>
    <row r="33" spans="2:8" ht="15" customHeight="1">
      <c r="B33" s="315" t="s">
        <v>335</v>
      </c>
      <c r="C33" s="315"/>
      <c r="D33" s="315"/>
      <c r="E33" s="315"/>
      <c r="F33" s="315"/>
      <c r="G33" s="315"/>
      <c r="H33" s="315"/>
    </row>
    <row r="34" spans="2:8" ht="15" customHeight="1">
      <c r="B34" s="77" t="s">
        <v>191</v>
      </c>
      <c r="C34" s="86"/>
      <c r="D34" s="86"/>
      <c r="E34" s="79"/>
      <c r="F34" s="79"/>
      <c r="G34" s="88"/>
      <c r="H34" s="88"/>
    </row>
    <row r="35" spans="2:8" ht="15" customHeight="1">
      <c r="B35" s="249" t="s">
        <v>475</v>
      </c>
      <c r="C35" s="249"/>
      <c r="D35" s="249"/>
      <c r="E35" s="249"/>
      <c r="F35" s="249"/>
      <c r="G35" s="249"/>
      <c r="H35" s="249"/>
    </row>
    <row r="36" spans="2:8" ht="15" customHeight="1">
      <c r="B36" s="249"/>
      <c r="C36" s="249"/>
      <c r="D36" s="249"/>
      <c r="E36" s="249"/>
      <c r="F36" s="249"/>
      <c r="G36" s="249"/>
      <c r="H36" s="249"/>
    </row>
    <row r="37" spans="2:8" ht="15" customHeight="1">
      <c r="B37" s="77" t="s">
        <v>192</v>
      </c>
      <c r="C37" s="78"/>
      <c r="D37" s="78"/>
      <c r="E37" s="78"/>
      <c r="F37" s="78"/>
      <c r="G37" s="79"/>
      <c r="H37" s="79"/>
    </row>
    <row r="38" spans="2:8" ht="15" customHeight="1">
      <c r="B38" s="249" t="s">
        <v>338</v>
      </c>
      <c r="C38" s="249"/>
      <c r="D38" s="249"/>
      <c r="E38" s="249"/>
      <c r="F38" s="249"/>
      <c r="G38" s="249"/>
      <c r="H38" s="249"/>
    </row>
    <row r="39" spans="2:8" ht="15" customHeight="1">
      <c r="B39" s="77" t="s">
        <v>193</v>
      </c>
      <c r="C39" s="78"/>
      <c r="D39" s="78"/>
      <c r="E39" s="78"/>
      <c r="F39" s="78"/>
      <c r="G39" s="80"/>
      <c r="H39" s="80"/>
    </row>
    <row r="40" spans="2:8" ht="15" customHeight="1">
      <c r="B40" s="249" t="s">
        <v>336</v>
      </c>
      <c r="C40" s="249"/>
      <c r="D40" s="249"/>
      <c r="E40" s="249"/>
      <c r="F40" s="249"/>
      <c r="G40" s="249"/>
      <c r="H40" s="249"/>
    </row>
    <row r="41" spans="2:8" ht="15" customHeight="1">
      <c r="B41" s="134" t="s">
        <v>194</v>
      </c>
      <c r="C41" s="117"/>
      <c r="D41" s="117"/>
      <c r="E41" s="117"/>
      <c r="F41" s="117"/>
      <c r="G41" s="80"/>
      <c r="H41" s="80"/>
    </row>
    <row r="42" spans="2:8" ht="15" customHeight="1">
      <c r="B42" s="316" t="s">
        <v>337</v>
      </c>
      <c r="C42" s="316"/>
      <c r="D42" s="316"/>
      <c r="E42" s="316"/>
      <c r="F42" s="316"/>
      <c r="G42" s="316"/>
      <c r="H42" s="316"/>
    </row>
    <row r="43" spans="2:8" ht="15" customHeight="1">
      <c r="B43" s="85"/>
      <c r="C43" s="85"/>
      <c r="D43" s="85"/>
      <c r="E43" s="3"/>
      <c r="F43" s="3"/>
      <c r="G43" s="89"/>
      <c r="H43" s="89"/>
    </row>
    <row r="44" spans="2:8" ht="15" customHeight="1">
      <c r="B44" s="317" t="s">
        <v>204</v>
      </c>
      <c r="C44" s="318"/>
      <c r="D44" s="318"/>
      <c r="E44" s="318"/>
      <c r="F44" s="318"/>
      <c r="G44" s="318"/>
      <c r="H44" s="319"/>
    </row>
    <row r="45" spans="2:8" ht="15" customHeight="1">
      <c r="B45" s="312" t="s">
        <v>228</v>
      </c>
      <c r="C45" s="313"/>
      <c r="D45" s="313"/>
      <c r="E45" s="313"/>
      <c r="F45" s="313"/>
      <c r="G45" s="313"/>
      <c r="H45" s="314"/>
    </row>
    <row r="46" spans="2:8" ht="15" customHeight="1"/>
    <row r="47" spans="2:8" ht="15" customHeight="1"/>
    <row r="48" spans="2:8" ht="15" customHeight="1"/>
    <row r="49" ht="15" customHeight="1"/>
  </sheetData>
  <sheetProtection sheet="1" objects="1" scenarios="1"/>
  <mergeCells count="21">
    <mergeCell ref="B7:E7"/>
    <mergeCell ref="F7:H7"/>
    <mergeCell ref="B40:H40"/>
    <mergeCell ref="B45:H45"/>
    <mergeCell ref="B33:H33"/>
    <mergeCell ref="B35:H36"/>
    <mergeCell ref="B38:H38"/>
    <mergeCell ref="B42:H42"/>
    <mergeCell ref="B44:H44"/>
    <mergeCell ref="B2:D2"/>
    <mergeCell ref="E2:F2"/>
    <mergeCell ref="G2:H2"/>
    <mergeCell ref="B4:F4"/>
    <mergeCell ref="B5:H5"/>
    <mergeCell ref="B31:H32"/>
    <mergeCell ref="B28:H28"/>
    <mergeCell ref="B16:E16"/>
    <mergeCell ref="F16:H16"/>
    <mergeCell ref="B22:E22"/>
    <mergeCell ref="F22:H22"/>
    <mergeCell ref="B29:G29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45"/>
  <sheetViews>
    <sheetView view="pageBreakPreview" zoomScaleSheetLayoutView="100" workbookViewId="0">
      <selection activeCell="N25" sqref="N25"/>
    </sheetView>
  </sheetViews>
  <sheetFormatPr defaultRowHeight="15"/>
  <cols>
    <col min="1" max="1" width="1.7109375" style="4" customWidth="1"/>
    <col min="2" max="2" width="34.7109375" style="4" customWidth="1"/>
    <col min="3" max="3" width="20.7109375" style="4" customWidth="1"/>
    <col min="4" max="8" width="8.7109375" style="4" customWidth="1"/>
    <col min="9" max="9" width="0.85546875" style="4" customWidth="1"/>
    <col min="10" max="10" width="9.140625" style="4"/>
    <col min="11" max="13" width="1.7109375" style="4" customWidth="1"/>
    <col min="14" max="16384" width="9.140625" style="4"/>
  </cols>
  <sheetData>
    <row r="1" spans="1:8" ht="15" customHeight="1">
      <c r="A1" s="3"/>
      <c r="B1" s="3"/>
      <c r="C1" s="3"/>
      <c r="D1" s="3"/>
      <c r="E1" s="3"/>
      <c r="F1" s="3"/>
      <c r="G1" s="3"/>
      <c r="H1" s="3"/>
    </row>
    <row r="2" spans="1:8" ht="24.95" customHeight="1">
      <c r="A2" s="3"/>
      <c r="B2" s="247" t="s">
        <v>296</v>
      </c>
      <c r="C2" s="247"/>
      <c r="D2" s="247"/>
      <c r="E2" s="295" t="s">
        <v>417</v>
      </c>
      <c r="F2" s="295"/>
      <c r="G2" s="295" t="s">
        <v>339</v>
      </c>
      <c r="H2" s="295"/>
    </row>
    <row r="3" spans="1:8" ht="5.0999999999999996" customHeight="1">
      <c r="A3" s="3"/>
      <c r="B3" s="3"/>
      <c r="C3" s="3"/>
      <c r="D3" s="3"/>
      <c r="E3" s="3"/>
      <c r="F3" s="3"/>
      <c r="G3" s="3"/>
      <c r="H3" s="3"/>
    </row>
    <row r="4" spans="1:8" ht="24.95" customHeight="1">
      <c r="A4" s="3"/>
      <c r="B4" s="296">
        <f>SPLOŠNO!D6</f>
        <v>0</v>
      </c>
      <c r="C4" s="297"/>
      <c r="D4" s="297"/>
      <c r="E4" s="297"/>
      <c r="F4" s="298"/>
      <c r="G4" s="126" t="s">
        <v>17</v>
      </c>
      <c r="H4" s="127">
        <f>SPLOŠNO!G35</f>
        <v>0</v>
      </c>
    </row>
    <row r="5" spans="1:8" ht="24.95" customHeight="1">
      <c r="A5" s="41"/>
      <c r="B5" s="309" t="s">
        <v>280</v>
      </c>
      <c r="C5" s="310"/>
      <c r="D5" s="310"/>
      <c r="E5" s="310"/>
      <c r="F5" s="310"/>
      <c r="G5" s="310"/>
      <c r="H5" s="311"/>
    </row>
    <row r="6" spans="1:8" ht="9.9499999999999993" customHeight="1">
      <c r="A6" s="3"/>
      <c r="B6" s="3"/>
      <c r="C6" s="3"/>
      <c r="D6" s="3"/>
      <c r="E6" s="3"/>
      <c r="F6" s="3"/>
      <c r="G6" s="3"/>
      <c r="H6" s="3"/>
    </row>
    <row r="7" spans="1:8" ht="24.95" customHeight="1">
      <c r="A7" s="3"/>
      <c r="B7" s="320" t="s">
        <v>443</v>
      </c>
      <c r="C7" s="320"/>
      <c r="D7" s="320"/>
      <c r="E7" s="320"/>
      <c r="F7" s="287" t="s">
        <v>329</v>
      </c>
      <c r="G7" s="288"/>
      <c r="H7" s="289"/>
    </row>
    <row r="8" spans="1:8" ht="24.95" customHeight="1">
      <c r="A8" s="3"/>
      <c r="B8" s="234" t="s">
        <v>3</v>
      </c>
      <c r="C8" s="235" t="s">
        <v>4</v>
      </c>
      <c r="D8" s="53" t="s">
        <v>200</v>
      </c>
      <c r="E8" s="53" t="s">
        <v>287</v>
      </c>
      <c r="F8" s="53" t="s">
        <v>181</v>
      </c>
      <c r="G8" s="53" t="s">
        <v>182</v>
      </c>
      <c r="H8" s="53" t="s">
        <v>198</v>
      </c>
    </row>
    <row r="9" spans="1:8" ht="24.95" customHeight="1">
      <c r="A9" s="3"/>
      <c r="B9" s="108" t="s">
        <v>184</v>
      </c>
      <c r="C9" s="215"/>
      <c r="D9" s="212"/>
      <c r="E9" s="212"/>
      <c r="F9" s="82" t="s">
        <v>7</v>
      </c>
      <c r="G9" s="82" t="s">
        <v>1</v>
      </c>
      <c r="H9" s="82" t="s">
        <v>2</v>
      </c>
    </row>
    <row r="10" spans="1:8" ht="24.95" customHeight="1">
      <c r="A10" s="3"/>
      <c r="B10" s="109" t="s">
        <v>185</v>
      </c>
      <c r="C10" s="215"/>
      <c r="D10" s="212"/>
      <c r="E10" s="212"/>
      <c r="F10" s="82" t="s">
        <v>7</v>
      </c>
      <c r="G10" s="82" t="s">
        <v>1</v>
      </c>
      <c r="H10" s="82" t="s">
        <v>2</v>
      </c>
    </row>
    <row r="11" spans="1:8" ht="24.95" customHeight="1">
      <c r="A11" s="3"/>
      <c r="B11" s="109" t="s">
        <v>186</v>
      </c>
      <c r="C11" s="215"/>
      <c r="D11" s="212"/>
      <c r="E11" s="212"/>
      <c r="F11" s="82" t="s">
        <v>7</v>
      </c>
      <c r="G11" s="82" t="s">
        <v>1</v>
      </c>
      <c r="H11" s="82" t="s">
        <v>2</v>
      </c>
    </row>
    <row r="12" spans="1:8" ht="24.95" customHeight="1">
      <c r="A12" s="3"/>
      <c r="B12" s="110" t="s">
        <v>187</v>
      </c>
      <c r="C12" s="215"/>
      <c r="D12" s="212"/>
      <c r="E12" s="212"/>
      <c r="F12" s="82" t="s">
        <v>7</v>
      </c>
      <c r="G12" s="82" t="s">
        <v>1</v>
      </c>
      <c r="H12" s="82" t="s">
        <v>2</v>
      </c>
    </row>
    <row r="13" spans="1:8" ht="24.95" customHeight="1">
      <c r="A13" s="3"/>
      <c r="B13" s="108" t="s">
        <v>188</v>
      </c>
      <c r="C13" s="206"/>
      <c r="D13" s="212"/>
      <c r="E13" s="212"/>
      <c r="F13" s="82" t="s">
        <v>7</v>
      </c>
      <c r="G13" s="82" t="s">
        <v>1</v>
      </c>
      <c r="H13" s="82" t="s">
        <v>2</v>
      </c>
    </row>
    <row r="14" spans="1:8" ht="24.95" customHeight="1">
      <c r="A14" s="3"/>
      <c r="B14" s="110" t="s">
        <v>189</v>
      </c>
      <c r="C14" s="215"/>
      <c r="D14" s="212"/>
      <c r="E14" s="212"/>
      <c r="F14" s="82" t="s">
        <v>7</v>
      </c>
      <c r="G14" s="82" t="s">
        <v>1</v>
      </c>
      <c r="H14" s="82" t="s">
        <v>2</v>
      </c>
    </row>
    <row r="15" spans="1:8" ht="24.95" customHeight="1">
      <c r="A15" s="3"/>
      <c r="B15" s="110" t="s">
        <v>190</v>
      </c>
      <c r="C15" s="215"/>
      <c r="D15" s="212"/>
      <c r="E15" s="212"/>
      <c r="F15" s="82" t="s">
        <v>7</v>
      </c>
      <c r="G15" s="82" t="s">
        <v>1</v>
      </c>
      <c r="H15" s="82" t="s">
        <v>2</v>
      </c>
    </row>
    <row r="16" spans="1:8" ht="24.95" customHeight="1">
      <c r="A16" s="3"/>
      <c r="B16" s="110" t="s">
        <v>340</v>
      </c>
      <c r="C16" s="217"/>
      <c r="D16" s="209"/>
      <c r="E16" s="209"/>
      <c r="F16" s="135" t="s">
        <v>0</v>
      </c>
      <c r="G16" s="135" t="s">
        <v>1</v>
      </c>
      <c r="H16" s="135" t="s">
        <v>2</v>
      </c>
    </row>
    <row r="17" spans="1:8" ht="24.95" customHeight="1">
      <c r="A17" s="3"/>
      <c r="B17" s="110" t="s">
        <v>341</v>
      </c>
      <c r="C17" s="215"/>
      <c r="D17" s="212"/>
      <c r="E17" s="212"/>
      <c r="F17" s="82" t="s">
        <v>0</v>
      </c>
      <c r="G17" s="82" t="s">
        <v>1</v>
      </c>
      <c r="H17" s="82" t="s">
        <v>2</v>
      </c>
    </row>
    <row r="18" spans="1:8" ht="9.9499999999999993" customHeight="1">
      <c r="A18" s="3"/>
      <c r="B18" s="5"/>
      <c r="C18" s="5"/>
      <c r="D18" s="5"/>
      <c r="E18" s="5"/>
      <c r="F18" s="5"/>
    </row>
    <row r="19" spans="1:8" ht="24.95" customHeight="1">
      <c r="A19" s="3"/>
      <c r="B19" s="320" t="s">
        <v>444</v>
      </c>
      <c r="C19" s="320"/>
      <c r="D19" s="320"/>
      <c r="E19" s="320"/>
      <c r="F19" s="287" t="s">
        <v>329</v>
      </c>
      <c r="G19" s="288"/>
      <c r="H19" s="289"/>
    </row>
    <row r="20" spans="1:8" ht="24.95" customHeight="1">
      <c r="A20" s="3"/>
      <c r="B20" s="234" t="s">
        <v>3</v>
      </c>
      <c r="C20" s="235" t="s">
        <v>4</v>
      </c>
      <c r="D20" s="53" t="s">
        <v>200</v>
      </c>
      <c r="E20" s="53" t="s">
        <v>287</v>
      </c>
      <c r="F20" s="53" t="s">
        <v>181</v>
      </c>
      <c r="G20" s="53" t="s">
        <v>182</v>
      </c>
      <c r="H20" s="53" t="s">
        <v>198</v>
      </c>
    </row>
    <row r="21" spans="1:8" ht="24.95" customHeight="1">
      <c r="A21" s="3"/>
      <c r="B21" s="109" t="s">
        <v>473</v>
      </c>
      <c r="C21" s="215"/>
      <c r="D21" s="212"/>
      <c r="E21" s="212"/>
      <c r="F21" s="82" t="s">
        <v>7</v>
      </c>
      <c r="G21" s="82" t="s">
        <v>1</v>
      </c>
      <c r="H21" s="82" t="s">
        <v>2</v>
      </c>
    </row>
    <row r="22" spans="1:8" ht="24.95" customHeight="1">
      <c r="A22" s="3"/>
      <c r="B22" s="109" t="s">
        <v>474</v>
      </c>
      <c r="C22" s="215"/>
      <c r="D22" s="212"/>
      <c r="E22" s="212"/>
      <c r="F22" s="82" t="s">
        <v>7</v>
      </c>
      <c r="G22" s="82" t="s">
        <v>1</v>
      </c>
      <c r="H22" s="82" t="s">
        <v>2</v>
      </c>
    </row>
    <row r="23" spans="1:8" ht="24.95" customHeight="1">
      <c r="A23" s="3"/>
      <c r="B23" s="110" t="s">
        <v>275</v>
      </c>
      <c r="C23" s="215"/>
      <c r="D23" s="212"/>
      <c r="E23" s="212"/>
      <c r="F23" s="82" t="s">
        <v>0</v>
      </c>
      <c r="G23" s="82" t="s">
        <v>1</v>
      </c>
      <c r="H23" s="82" t="s">
        <v>2</v>
      </c>
    </row>
    <row r="24" spans="1:8" ht="15" customHeight="1">
      <c r="A24" s="3"/>
      <c r="B24" s="83"/>
      <c r="C24" s="84"/>
      <c r="D24" s="84"/>
      <c r="E24" s="3"/>
      <c r="F24" s="3"/>
      <c r="G24" s="3"/>
      <c r="H24" s="3"/>
    </row>
    <row r="25" spans="1:8" ht="15" customHeight="1">
      <c r="B25" s="305" t="s">
        <v>342</v>
      </c>
      <c r="C25" s="305"/>
      <c r="D25" s="305"/>
      <c r="E25" s="305"/>
      <c r="F25" s="305"/>
      <c r="G25" s="305"/>
      <c r="H25" s="305"/>
    </row>
    <row r="26" spans="1:8" ht="15" customHeight="1">
      <c r="B26" s="293" t="s">
        <v>319</v>
      </c>
      <c r="C26" s="293"/>
      <c r="D26" s="293"/>
      <c r="E26" s="293"/>
      <c r="F26" s="293"/>
      <c r="G26" s="294"/>
      <c r="H26" s="216"/>
    </row>
    <row r="27" spans="1:8" ht="9.9499999999999993" customHeight="1">
      <c r="B27" s="86"/>
      <c r="C27" s="86"/>
      <c r="D27" s="86"/>
      <c r="E27" s="79"/>
      <c r="F27" s="79"/>
      <c r="G27" s="87"/>
      <c r="H27" s="87"/>
    </row>
    <row r="28" spans="1:8" ht="15" customHeight="1">
      <c r="B28" s="307" t="s">
        <v>343</v>
      </c>
      <c r="C28" s="307"/>
      <c r="D28" s="307"/>
      <c r="E28" s="307"/>
      <c r="F28" s="307"/>
      <c r="G28" s="307"/>
      <c r="H28" s="307"/>
    </row>
    <row r="29" spans="1:8" ht="15" customHeight="1">
      <c r="B29" s="307"/>
      <c r="C29" s="307"/>
      <c r="D29" s="307"/>
      <c r="E29" s="307"/>
      <c r="F29" s="307"/>
      <c r="G29" s="307"/>
      <c r="H29" s="307"/>
    </row>
    <row r="30" spans="1:8" ht="15" customHeight="1">
      <c r="B30" s="315" t="s">
        <v>335</v>
      </c>
      <c r="C30" s="315"/>
      <c r="D30" s="315"/>
      <c r="E30" s="315"/>
      <c r="F30" s="315"/>
      <c r="G30" s="315"/>
      <c r="H30" s="315"/>
    </row>
    <row r="31" spans="1:8" ht="15" customHeight="1">
      <c r="B31" s="34" t="s">
        <v>191</v>
      </c>
      <c r="C31" s="49"/>
      <c r="D31" s="49"/>
      <c r="E31" s="50"/>
      <c r="F31" s="50"/>
      <c r="G31" s="52"/>
      <c r="H31" s="52"/>
    </row>
    <row r="32" spans="1:8" ht="15" customHeight="1">
      <c r="B32" s="321" t="s">
        <v>344</v>
      </c>
      <c r="C32" s="321"/>
      <c r="D32" s="321"/>
      <c r="E32" s="321"/>
      <c r="F32" s="321"/>
      <c r="G32" s="321"/>
      <c r="H32" s="321"/>
    </row>
    <row r="33" spans="2:8" ht="15" customHeight="1">
      <c r="B33" s="321"/>
      <c r="C33" s="321"/>
      <c r="D33" s="321"/>
      <c r="E33" s="321"/>
      <c r="F33" s="321"/>
      <c r="G33" s="321"/>
      <c r="H33" s="321"/>
    </row>
    <row r="34" spans="2:8" ht="15" customHeight="1">
      <c r="B34" s="34" t="s">
        <v>192</v>
      </c>
      <c r="C34" s="136"/>
      <c r="D34" s="136"/>
      <c r="E34" s="136"/>
      <c r="F34" s="136"/>
      <c r="G34" s="50"/>
      <c r="H34" s="50"/>
    </row>
    <row r="35" spans="2:8" ht="15" customHeight="1">
      <c r="B35" s="249" t="s">
        <v>345</v>
      </c>
      <c r="C35" s="249"/>
      <c r="D35" s="249"/>
      <c r="E35" s="249"/>
      <c r="F35" s="249"/>
      <c r="G35" s="249"/>
      <c r="H35" s="249"/>
    </row>
    <row r="36" spans="2:8" ht="15" customHeight="1">
      <c r="B36" s="34" t="s">
        <v>193</v>
      </c>
      <c r="C36" s="136"/>
      <c r="D36" s="136"/>
      <c r="E36" s="136"/>
      <c r="F36" s="136"/>
      <c r="G36" s="47"/>
      <c r="H36" s="47"/>
    </row>
    <row r="37" spans="2:8" ht="15" customHeight="1">
      <c r="B37" s="249" t="s">
        <v>336</v>
      </c>
      <c r="C37" s="249"/>
      <c r="D37" s="249"/>
      <c r="E37" s="249"/>
      <c r="F37" s="249"/>
      <c r="G37" s="249"/>
      <c r="H37" s="249"/>
    </row>
    <row r="38" spans="2:8" ht="15" customHeight="1">
      <c r="B38" s="134" t="s">
        <v>194</v>
      </c>
      <c r="C38" s="117"/>
      <c r="D38" s="117"/>
      <c r="E38" s="117"/>
      <c r="F38" s="117"/>
      <c r="G38" s="80"/>
      <c r="H38" s="80"/>
    </row>
    <row r="39" spans="2:8" ht="15" customHeight="1">
      <c r="B39" s="316" t="s">
        <v>337</v>
      </c>
      <c r="C39" s="316"/>
      <c r="D39" s="316"/>
      <c r="E39" s="316"/>
      <c r="F39" s="316"/>
      <c r="G39" s="316"/>
      <c r="H39" s="316"/>
    </row>
    <row r="40" spans="2:8" ht="9.9499999999999993" customHeight="1">
      <c r="B40" s="28"/>
      <c r="C40" s="28"/>
      <c r="D40" s="28"/>
      <c r="E40" s="2"/>
      <c r="F40" s="2"/>
      <c r="G40" s="46"/>
      <c r="H40" s="46"/>
    </row>
    <row r="41" spans="2:8" ht="15" customHeight="1">
      <c r="B41" s="317" t="s">
        <v>204</v>
      </c>
      <c r="C41" s="318"/>
      <c r="D41" s="318"/>
      <c r="E41" s="318"/>
      <c r="F41" s="318"/>
      <c r="G41" s="318"/>
      <c r="H41" s="319"/>
    </row>
    <row r="42" spans="2:8" ht="15" customHeight="1">
      <c r="B42" s="312" t="s">
        <v>228</v>
      </c>
      <c r="C42" s="313"/>
      <c r="D42" s="313"/>
      <c r="E42" s="313"/>
      <c r="F42" s="313"/>
      <c r="G42" s="313"/>
      <c r="H42" s="314"/>
    </row>
    <row r="43" spans="2:8" ht="15" customHeight="1">
      <c r="B43" s="137"/>
      <c r="C43" s="137"/>
      <c r="D43" s="137"/>
      <c r="E43" s="137"/>
      <c r="F43" s="137"/>
      <c r="G43" s="137"/>
      <c r="H43" s="137"/>
    </row>
    <row r="44" spans="2:8" ht="15" customHeight="1">
      <c r="B44" s="137"/>
      <c r="C44" s="137"/>
      <c r="D44" s="137"/>
      <c r="E44" s="137"/>
      <c r="F44" s="137"/>
      <c r="G44" s="137"/>
      <c r="H44" s="137"/>
    </row>
    <row r="45" spans="2:8" ht="15" customHeight="1"/>
  </sheetData>
  <sheetProtection sheet="1" objects="1" scenarios="1"/>
  <mergeCells count="19">
    <mergeCell ref="B42:H42"/>
    <mergeCell ref="B37:H37"/>
    <mergeCell ref="B30:H30"/>
    <mergeCell ref="B32:H33"/>
    <mergeCell ref="B35:H35"/>
    <mergeCell ref="B39:H39"/>
    <mergeCell ref="B41:H41"/>
    <mergeCell ref="B2:D2"/>
    <mergeCell ref="E2:F2"/>
    <mergeCell ref="G2:H2"/>
    <mergeCell ref="B4:F4"/>
    <mergeCell ref="B28:H29"/>
    <mergeCell ref="B5:H5"/>
    <mergeCell ref="B25:H25"/>
    <mergeCell ref="B7:E7"/>
    <mergeCell ref="F7:H7"/>
    <mergeCell ref="B19:E19"/>
    <mergeCell ref="F19:H19"/>
    <mergeCell ref="B26:G26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B1:J73"/>
  <sheetViews>
    <sheetView view="pageBreakPreview" zoomScaleSheetLayoutView="100" workbookViewId="0">
      <selection activeCell="R38" sqref="R38"/>
    </sheetView>
  </sheetViews>
  <sheetFormatPr defaultRowHeight="15"/>
  <cols>
    <col min="1" max="1" width="0.85546875" style="25" customWidth="1"/>
    <col min="2" max="2" width="3.7109375" style="25" customWidth="1"/>
    <col min="3" max="3" width="20.7109375" style="25" customWidth="1"/>
    <col min="4" max="5" width="12.7109375" style="25" customWidth="1"/>
    <col min="6" max="6" width="3.7109375" style="25" customWidth="1"/>
    <col min="7" max="7" width="20.7109375" style="25" customWidth="1"/>
    <col min="8" max="9" width="12.7109375" style="25" customWidth="1"/>
    <col min="10" max="11" width="0.85546875" style="25" customWidth="1"/>
    <col min="12" max="12" width="2.7109375" style="25" customWidth="1"/>
    <col min="13" max="16384" width="9.140625" style="25"/>
  </cols>
  <sheetData>
    <row r="1" spans="2:10" ht="15" customHeight="1"/>
    <row r="2" spans="2:10" ht="24.95" customHeight="1">
      <c r="B2" s="351" t="s">
        <v>296</v>
      </c>
      <c r="C2" s="352"/>
      <c r="D2" s="352"/>
      <c r="E2" s="352"/>
      <c r="F2" s="352"/>
      <c r="G2" s="353"/>
      <c r="H2" s="122" t="s">
        <v>418</v>
      </c>
      <c r="I2" s="122" t="s">
        <v>346</v>
      </c>
    </row>
    <row r="3" spans="2:10" ht="5.0999999999999996" customHeight="1">
      <c r="B3" s="56"/>
      <c r="C3" s="56"/>
      <c r="D3" s="56"/>
      <c r="E3" s="56"/>
      <c r="F3" s="56"/>
      <c r="G3" s="56"/>
      <c r="H3" s="56"/>
      <c r="I3" s="56"/>
    </row>
    <row r="4" spans="2:10" ht="24.95" customHeight="1">
      <c r="B4" s="296">
        <f>SPLOŠNO!D6</f>
        <v>0</v>
      </c>
      <c r="C4" s="297"/>
      <c r="D4" s="297"/>
      <c r="E4" s="297"/>
      <c r="F4" s="297"/>
      <c r="G4" s="297"/>
      <c r="H4" s="297"/>
      <c r="I4" s="298"/>
    </row>
    <row r="5" spans="2:10" ht="24.95" customHeight="1">
      <c r="B5" s="354" t="s">
        <v>347</v>
      </c>
      <c r="C5" s="354"/>
      <c r="D5" s="354"/>
      <c r="E5" s="354"/>
      <c r="F5" s="354"/>
      <c r="G5" s="354"/>
      <c r="H5" s="354"/>
      <c r="I5" s="354"/>
    </row>
    <row r="6" spans="2:10" ht="9.9499999999999993" customHeight="1"/>
    <row r="7" spans="2:10" ht="24.95" customHeight="1">
      <c r="B7" s="355" t="s">
        <v>222</v>
      </c>
      <c r="C7" s="355"/>
      <c r="D7" s="355"/>
      <c r="E7" s="329"/>
      <c r="F7" s="330"/>
      <c r="G7" s="331"/>
      <c r="H7" s="202" t="s">
        <v>348</v>
      </c>
      <c r="I7" s="218"/>
      <c r="J7" s="56"/>
    </row>
    <row r="8" spans="2:10" ht="9.9499999999999993" customHeight="1">
      <c r="B8" s="56"/>
      <c r="C8" s="56"/>
      <c r="D8" s="56"/>
      <c r="E8" s="56"/>
      <c r="F8" s="56"/>
      <c r="G8" s="56"/>
      <c r="H8" s="56"/>
      <c r="I8" s="56"/>
      <c r="J8" s="56"/>
    </row>
    <row r="9" spans="2:10" ht="24.95" customHeight="1">
      <c r="B9" s="350" t="s">
        <v>465</v>
      </c>
      <c r="C9" s="350"/>
      <c r="D9" s="350"/>
      <c r="E9" s="356" t="s">
        <v>349</v>
      </c>
      <c r="F9" s="356"/>
      <c r="G9" s="138" t="s">
        <v>350</v>
      </c>
      <c r="H9" s="138" t="s">
        <v>351</v>
      </c>
      <c r="I9" s="138" t="s">
        <v>352</v>
      </c>
      <c r="J9" s="56"/>
    </row>
    <row r="10" spans="2:10" ht="24.95" customHeight="1">
      <c r="B10" s="357"/>
      <c r="C10" s="358"/>
      <c r="D10" s="359"/>
      <c r="E10" s="360"/>
      <c r="F10" s="361"/>
      <c r="G10" s="219"/>
      <c r="H10" s="220"/>
      <c r="I10" s="221"/>
      <c r="J10" s="56"/>
    </row>
    <row r="11" spans="2:10" ht="24.95" customHeight="1">
      <c r="B11" s="357"/>
      <c r="C11" s="358" t="s">
        <v>353</v>
      </c>
      <c r="D11" s="359"/>
      <c r="E11" s="360"/>
      <c r="F11" s="361"/>
      <c r="G11" s="219"/>
      <c r="H11" s="220"/>
      <c r="I11" s="221"/>
      <c r="J11" s="56"/>
    </row>
    <row r="12" spans="2:10" ht="24.95" customHeight="1">
      <c r="B12" s="357"/>
      <c r="C12" s="358"/>
      <c r="D12" s="359"/>
      <c r="E12" s="360"/>
      <c r="F12" s="361"/>
      <c r="G12" s="219"/>
      <c r="H12" s="220"/>
      <c r="I12" s="221"/>
      <c r="J12" s="56"/>
    </row>
    <row r="13" spans="2:10" ht="24.95" customHeight="1">
      <c r="B13" s="357"/>
      <c r="C13" s="358"/>
      <c r="D13" s="359"/>
      <c r="E13" s="360"/>
      <c r="F13" s="361"/>
      <c r="G13" s="219"/>
      <c r="H13" s="220"/>
      <c r="I13" s="221"/>
      <c r="J13" s="56"/>
    </row>
    <row r="14" spans="2:10" ht="24.95" customHeight="1">
      <c r="B14" s="357"/>
      <c r="C14" s="358"/>
      <c r="D14" s="359"/>
      <c r="E14" s="360"/>
      <c r="F14" s="361"/>
      <c r="G14" s="219"/>
      <c r="H14" s="220"/>
      <c r="I14" s="221"/>
      <c r="J14" s="56"/>
    </row>
    <row r="15" spans="2:10" ht="24.95" customHeight="1">
      <c r="B15" s="357"/>
      <c r="C15" s="358"/>
      <c r="D15" s="359"/>
      <c r="E15" s="360"/>
      <c r="F15" s="361"/>
      <c r="G15" s="219"/>
      <c r="H15" s="220"/>
      <c r="I15" s="221"/>
      <c r="J15" s="56"/>
    </row>
    <row r="16" spans="2:10" ht="9.9499999999999993" customHeight="1">
      <c r="B16" s="56"/>
      <c r="C16" s="56"/>
      <c r="D16" s="56"/>
      <c r="E16" s="56"/>
      <c r="F16" s="56"/>
      <c r="G16" s="56"/>
      <c r="H16" s="56"/>
      <c r="I16" s="56"/>
      <c r="J16" s="56"/>
    </row>
    <row r="17" spans="2:10" ht="24.95" customHeight="1">
      <c r="B17" s="350" t="s">
        <v>195</v>
      </c>
      <c r="C17" s="350"/>
      <c r="D17" s="350"/>
      <c r="E17" s="356" t="s">
        <v>183</v>
      </c>
      <c r="F17" s="356"/>
      <c r="G17" s="356"/>
      <c r="H17" s="362" t="s">
        <v>354</v>
      </c>
      <c r="I17" s="363"/>
      <c r="J17" s="56"/>
    </row>
    <row r="18" spans="2:10" ht="24.95" customHeight="1">
      <c r="B18" s="347" t="s">
        <v>364</v>
      </c>
      <c r="C18" s="347"/>
      <c r="D18" s="348"/>
      <c r="E18" s="364"/>
      <c r="F18" s="365"/>
      <c r="G18" s="366"/>
      <c r="H18" s="349"/>
      <c r="I18" s="349"/>
      <c r="J18" s="56"/>
    </row>
    <row r="19" spans="2:10" ht="9.9499999999999993" customHeight="1">
      <c r="B19" s="56"/>
      <c r="C19" s="56"/>
      <c r="D19" s="56"/>
      <c r="E19" s="56"/>
      <c r="F19" s="56"/>
      <c r="G19" s="56"/>
      <c r="H19" s="56"/>
      <c r="I19" s="56"/>
      <c r="J19" s="56"/>
    </row>
    <row r="20" spans="2:10" ht="24.95" customHeight="1">
      <c r="B20" s="343" t="s">
        <v>466</v>
      </c>
      <c r="C20" s="343"/>
      <c r="D20" s="343"/>
      <c r="E20" s="344" t="s">
        <v>355</v>
      </c>
      <c r="F20" s="345"/>
      <c r="G20" s="345"/>
      <c r="H20" s="345"/>
      <c r="I20" s="346"/>
      <c r="J20" s="56"/>
    </row>
    <row r="21" spans="2:10" ht="24.95" customHeight="1">
      <c r="B21" s="347" t="s">
        <v>356</v>
      </c>
      <c r="C21" s="347"/>
      <c r="D21" s="348"/>
      <c r="E21" s="349"/>
      <c r="F21" s="349"/>
      <c r="G21" s="349"/>
      <c r="H21" s="349"/>
      <c r="I21" s="349"/>
      <c r="J21" s="56"/>
    </row>
    <row r="22" spans="2:10" ht="9.9499999999999993" customHeight="1">
      <c r="B22" s="56"/>
      <c r="C22" s="56"/>
      <c r="D22" s="56"/>
      <c r="E22" s="56"/>
      <c r="F22" s="56"/>
      <c r="G22" s="56"/>
      <c r="H22" s="56"/>
      <c r="I22" s="56"/>
      <c r="J22" s="56"/>
    </row>
    <row r="23" spans="2:10" ht="24.95" customHeight="1">
      <c r="B23" s="350" t="s">
        <v>357</v>
      </c>
      <c r="C23" s="350"/>
      <c r="D23" s="350"/>
      <c r="E23" s="56"/>
      <c r="F23" s="56"/>
      <c r="G23" s="56"/>
      <c r="H23" s="56"/>
      <c r="I23" s="56"/>
      <c r="J23" s="56"/>
    </row>
    <row r="24" spans="2:10" ht="20.100000000000001" customHeight="1">
      <c r="B24" s="139" t="s">
        <v>358</v>
      </c>
      <c r="C24" s="140" t="s">
        <v>206</v>
      </c>
      <c r="D24" s="139" t="s">
        <v>359</v>
      </c>
      <c r="E24" s="141" t="s">
        <v>360</v>
      </c>
      <c r="F24" s="139" t="s">
        <v>358</v>
      </c>
      <c r="G24" s="140" t="s">
        <v>206</v>
      </c>
      <c r="H24" s="139" t="s">
        <v>359</v>
      </c>
      <c r="I24" s="141" t="s">
        <v>360</v>
      </c>
      <c r="J24" s="56"/>
    </row>
    <row r="25" spans="2:10" ht="21.95" customHeight="1">
      <c r="B25" s="142">
        <v>1</v>
      </c>
      <c r="C25" s="222"/>
      <c r="D25" s="208"/>
      <c r="E25" s="223"/>
      <c r="F25" s="142">
        <v>11</v>
      </c>
      <c r="G25" s="222"/>
      <c r="H25" s="208"/>
      <c r="I25" s="223"/>
      <c r="J25" s="56"/>
    </row>
    <row r="26" spans="2:10" ht="21.95" customHeight="1">
      <c r="B26" s="143">
        <v>2</v>
      </c>
      <c r="C26" s="222"/>
      <c r="D26" s="208"/>
      <c r="E26" s="223"/>
      <c r="F26" s="142">
        <v>12</v>
      </c>
      <c r="G26" s="222"/>
      <c r="H26" s="208"/>
      <c r="I26" s="223"/>
      <c r="J26" s="56"/>
    </row>
    <row r="27" spans="2:10" ht="21.95" customHeight="1">
      <c r="B27" s="142">
        <v>3</v>
      </c>
      <c r="C27" s="222"/>
      <c r="D27" s="208"/>
      <c r="E27" s="223"/>
      <c r="F27" s="142">
        <v>13</v>
      </c>
      <c r="G27" s="222"/>
      <c r="H27" s="208"/>
      <c r="I27" s="223"/>
      <c r="J27" s="56"/>
    </row>
    <row r="28" spans="2:10" ht="21.95" customHeight="1">
      <c r="B28" s="142">
        <v>4</v>
      </c>
      <c r="C28" s="222"/>
      <c r="D28" s="208"/>
      <c r="E28" s="223"/>
      <c r="F28" s="142">
        <v>14</v>
      </c>
      <c r="G28" s="222"/>
      <c r="H28" s="208"/>
      <c r="I28" s="223"/>
      <c r="J28" s="56"/>
    </row>
    <row r="29" spans="2:10" ht="21.95" customHeight="1">
      <c r="B29" s="142">
        <v>5</v>
      </c>
      <c r="C29" s="222"/>
      <c r="D29" s="208"/>
      <c r="E29" s="223"/>
      <c r="F29" s="142">
        <v>15</v>
      </c>
      <c r="G29" s="222"/>
      <c r="H29" s="208"/>
      <c r="I29" s="223"/>
      <c r="J29" s="56"/>
    </row>
    <row r="30" spans="2:10" ht="21.95" customHeight="1">
      <c r="B30" s="142">
        <v>6</v>
      </c>
      <c r="C30" s="222"/>
      <c r="D30" s="208"/>
      <c r="E30" s="223"/>
      <c r="F30" s="142">
        <v>16</v>
      </c>
      <c r="G30" s="222"/>
      <c r="H30" s="208"/>
      <c r="I30" s="223"/>
      <c r="J30" s="56"/>
    </row>
    <row r="31" spans="2:10" ht="21.95" customHeight="1">
      <c r="B31" s="142">
        <v>7</v>
      </c>
      <c r="C31" s="222"/>
      <c r="D31" s="208"/>
      <c r="E31" s="223"/>
      <c r="F31" s="142">
        <v>17</v>
      </c>
      <c r="G31" s="222"/>
      <c r="H31" s="208"/>
      <c r="I31" s="223"/>
      <c r="J31" s="56"/>
    </row>
    <row r="32" spans="2:10" ht="21.95" customHeight="1">
      <c r="B32" s="142">
        <v>8</v>
      </c>
      <c r="C32" s="222"/>
      <c r="D32" s="208"/>
      <c r="E32" s="223"/>
      <c r="F32" s="142">
        <v>18</v>
      </c>
      <c r="G32" s="222"/>
      <c r="H32" s="208"/>
      <c r="I32" s="223"/>
      <c r="J32" s="56"/>
    </row>
    <row r="33" spans="2:10" ht="21.95" customHeight="1">
      <c r="B33" s="142">
        <v>9</v>
      </c>
      <c r="C33" s="222"/>
      <c r="D33" s="208"/>
      <c r="E33" s="223"/>
      <c r="F33" s="142">
        <v>19</v>
      </c>
      <c r="G33" s="222"/>
      <c r="H33" s="208"/>
      <c r="I33" s="223"/>
      <c r="J33" s="56"/>
    </row>
    <row r="34" spans="2:10" ht="21.95" customHeight="1">
      <c r="B34" s="142">
        <v>10</v>
      </c>
      <c r="C34" s="222"/>
      <c r="D34" s="208"/>
      <c r="E34" s="223"/>
      <c r="F34" s="142">
        <v>20</v>
      </c>
      <c r="G34" s="222"/>
      <c r="H34" s="208"/>
      <c r="I34" s="223"/>
      <c r="J34" s="56"/>
    </row>
    <row r="35" spans="2:10" ht="9.9499999999999993" customHeight="1">
      <c r="B35" s="71"/>
      <c r="C35" s="71"/>
      <c r="D35" s="71"/>
      <c r="E35" s="71"/>
      <c r="F35" s="71"/>
      <c r="G35" s="71"/>
      <c r="H35" s="71"/>
      <c r="I35" s="71"/>
      <c r="J35" s="56"/>
    </row>
    <row r="36" spans="2:10" ht="20.100000000000001" customHeight="1">
      <c r="B36" s="71"/>
      <c r="C36" s="71"/>
      <c r="D36" s="71"/>
      <c r="E36" s="56"/>
      <c r="F36" s="56"/>
      <c r="G36" s="327" t="s">
        <v>361</v>
      </c>
      <c r="H36" s="327"/>
      <c r="I36" s="327"/>
      <c r="J36" s="327"/>
    </row>
    <row r="37" spans="2:10" ht="39.950000000000003" customHeight="1">
      <c r="B37" s="332" t="s">
        <v>362</v>
      </c>
      <c r="C37" s="332"/>
      <c r="D37" s="224"/>
      <c r="E37" s="327" t="s">
        <v>363</v>
      </c>
      <c r="F37" s="328"/>
      <c r="G37" s="329"/>
      <c r="H37" s="330"/>
      <c r="I37" s="331"/>
      <c r="J37" s="56"/>
    </row>
    <row r="38" spans="2:10" ht="20.100000000000001" customHeight="1">
      <c r="B38" s="71"/>
      <c r="C38" s="71"/>
      <c r="D38" s="71"/>
      <c r="E38" s="71"/>
      <c r="F38" s="71"/>
      <c r="G38" s="71"/>
      <c r="H38" s="71"/>
      <c r="I38" s="71"/>
      <c r="J38" s="56"/>
    </row>
    <row r="39" spans="2:10">
      <c r="B39" s="29"/>
      <c r="C39" s="29"/>
      <c r="D39" s="29"/>
      <c r="E39" s="29"/>
      <c r="F39" s="29"/>
      <c r="G39" s="29"/>
    </row>
    <row r="40" spans="2:10" ht="15.75" customHeight="1">
      <c r="B40" s="305" t="s">
        <v>365</v>
      </c>
      <c r="C40" s="305"/>
      <c r="D40" s="305"/>
      <c r="E40" s="305"/>
      <c r="F40" s="305"/>
      <c r="G40" s="305"/>
      <c r="H40" s="305"/>
      <c r="I40" s="305"/>
    </row>
    <row r="41" spans="2:10">
      <c r="C41" s="293" t="s">
        <v>319</v>
      </c>
      <c r="D41" s="293"/>
      <c r="E41" s="293"/>
      <c r="F41" s="293"/>
      <c r="G41" s="293"/>
      <c r="H41" s="294"/>
      <c r="I41" s="216"/>
      <c r="J41" s="4"/>
    </row>
    <row r="42" spans="2:10" ht="9.9499999999999993" customHeight="1">
      <c r="B42" s="49"/>
      <c r="C42" s="49"/>
      <c r="D42" s="49"/>
      <c r="E42" s="50"/>
      <c r="F42" s="50"/>
      <c r="G42" s="50"/>
      <c r="H42" s="51"/>
      <c r="I42" s="51"/>
    </row>
    <row r="43" spans="2:10" ht="15" customHeight="1">
      <c r="B43" s="333" t="s">
        <v>366</v>
      </c>
      <c r="C43" s="333"/>
      <c r="D43" s="333"/>
      <c r="E43" s="333"/>
      <c r="F43" s="333"/>
      <c r="G43" s="333"/>
      <c r="H43" s="333"/>
      <c r="I43" s="333"/>
      <c r="J43" s="56"/>
    </row>
    <row r="44" spans="2:10" ht="15" customHeight="1">
      <c r="B44" s="334" t="s">
        <v>374</v>
      </c>
      <c r="C44" s="335"/>
      <c r="D44" s="335"/>
      <c r="E44" s="335"/>
      <c r="F44" s="335"/>
      <c r="G44" s="335"/>
      <c r="H44" s="335"/>
      <c r="I44" s="336"/>
      <c r="J44" s="56"/>
    </row>
    <row r="45" spans="2:10" ht="15" customHeight="1">
      <c r="B45" s="337"/>
      <c r="C45" s="338"/>
      <c r="D45" s="338"/>
      <c r="E45" s="338"/>
      <c r="F45" s="338"/>
      <c r="G45" s="338"/>
      <c r="H45" s="338"/>
      <c r="I45" s="339"/>
      <c r="J45" s="56"/>
    </row>
    <row r="46" spans="2:10" ht="15" customHeight="1">
      <c r="B46" s="340"/>
      <c r="C46" s="341"/>
      <c r="D46" s="341"/>
      <c r="E46" s="341"/>
      <c r="F46" s="341"/>
      <c r="G46" s="341"/>
      <c r="H46" s="341"/>
      <c r="I46" s="342"/>
      <c r="J46" s="56"/>
    </row>
    <row r="47" spans="2:10" ht="15" customHeight="1">
      <c r="B47" s="323" t="s">
        <v>222</v>
      </c>
      <c r="C47" s="323"/>
      <c r="D47" s="56"/>
      <c r="E47" s="56"/>
      <c r="F47" s="56"/>
      <c r="G47" s="56"/>
      <c r="H47" s="56"/>
      <c r="I47" s="56"/>
      <c r="J47" s="56"/>
    </row>
    <row r="48" spans="2:10" ht="15" customHeight="1">
      <c r="B48" s="325" t="s">
        <v>477</v>
      </c>
      <c r="C48" s="325"/>
      <c r="D48" s="325"/>
      <c r="E48" s="325"/>
      <c r="F48" s="325"/>
      <c r="G48" s="325"/>
      <c r="H48" s="325"/>
      <c r="I48" s="325"/>
      <c r="J48" s="56"/>
    </row>
    <row r="49" spans="2:10" ht="15" customHeight="1">
      <c r="B49" s="325"/>
      <c r="C49" s="325"/>
      <c r="D49" s="325"/>
      <c r="E49" s="325"/>
      <c r="F49" s="325"/>
      <c r="G49" s="325"/>
      <c r="H49" s="325"/>
      <c r="I49" s="325"/>
      <c r="J49" s="56"/>
    </row>
    <row r="50" spans="2:10" ht="15" customHeight="1">
      <c r="B50" s="323" t="s">
        <v>223</v>
      </c>
      <c r="C50" s="323"/>
      <c r="D50" s="56"/>
      <c r="E50" s="56"/>
      <c r="F50" s="56"/>
      <c r="G50" s="56"/>
      <c r="H50" s="56"/>
      <c r="I50" s="56"/>
      <c r="J50" s="56"/>
    </row>
    <row r="51" spans="2:10" ht="15" customHeight="1">
      <c r="B51" s="325" t="s">
        <v>478</v>
      </c>
      <c r="C51" s="325"/>
      <c r="D51" s="325"/>
      <c r="E51" s="325"/>
      <c r="F51" s="325"/>
      <c r="G51" s="325"/>
      <c r="H51" s="325"/>
      <c r="I51" s="325"/>
      <c r="J51" s="56"/>
    </row>
    <row r="52" spans="2:10" ht="15" customHeight="1">
      <c r="B52" s="325"/>
      <c r="C52" s="325"/>
      <c r="D52" s="325"/>
      <c r="E52" s="325"/>
      <c r="F52" s="325"/>
      <c r="G52" s="325"/>
      <c r="H52" s="325"/>
      <c r="I52" s="325"/>
      <c r="J52" s="56"/>
    </row>
    <row r="53" spans="2:10" ht="15" customHeight="1">
      <c r="B53" s="325"/>
      <c r="C53" s="325"/>
      <c r="D53" s="325"/>
      <c r="E53" s="325"/>
      <c r="F53" s="325"/>
      <c r="G53" s="325"/>
      <c r="H53" s="325"/>
      <c r="I53" s="325"/>
      <c r="J53" s="56"/>
    </row>
    <row r="54" spans="2:10" ht="15" customHeight="1">
      <c r="B54" s="323" t="s">
        <v>224</v>
      </c>
      <c r="C54" s="323"/>
      <c r="D54" s="56"/>
      <c r="E54" s="56"/>
      <c r="F54" s="56"/>
      <c r="G54" s="56"/>
      <c r="H54" s="56"/>
      <c r="I54" s="56"/>
      <c r="J54" s="56"/>
    </row>
    <row r="55" spans="2:10" ht="15" customHeight="1">
      <c r="B55" s="325" t="s">
        <v>367</v>
      </c>
      <c r="C55" s="325"/>
      <c r="D55" s="325"/>
      <c r="E55" s="325"/>
      <c r="F55" s="325"/>
      <c r="G55" s="325"/>
      <c r="H55" s="325"/>
      <c r="I55" s="325"/>
      <c r="J55" s="56"/>
    </row>
    <row r="56" spans="2:10" ht="15" customHeight="1">
      <c r="B56" s="323" t="s">
        <v>225</v>
      </c>
      <c r="C56" s="323"/>
      <c r="D56" s="56"/>
      <c r="E56" s="56"/>
      <c r="F56" s="56"/>
      <c r="G56" s="56"/>
      <c r="H56" s="56"/>
      <c r="I56" s="56"/>
      <c r="J56" s="56"/>
    </row>
    <row r="57" spans="2:10" ht="15" customHeight="1">
      <c r="B57" s="249" t="s">
        <v>368</v>
      </c>
      <c r="C57" s="249"/>
      <c r="D57" s="249"/>
      <c r="E57" s="249"/>
      <c r="F57" s="249"/>
      <c r="G57" s="249"/>
      <c r="H57" s="249"/>
      <c r="I57" s="249"/>
      <c r="J57" s="56"/>
    </row>
    <row r="58" spans="2:10" ht="15" customHeight="1">
      <c r="B58" s="249"/>
      <c r="C58" s="249"/>
      <c r="D58" s="249"/>
      <c r="E58" s="249"/>
      <c r="F58" s="249"/>
      <c r="G58" s="249"/>
      <c r="H58" s="249"/>
      <c r="I58" s="249"/>
      <c r="J58" s="56"/>
    </row>
    <row r="59" spans="2:10" ht="15" customHeight="1">
      <c r="B59" s="323" t="s">
        <v>288</v>
      </c>
      <c r="C59" s="323"/>
      <c r="D59" s="56"/>
      <c r="E59" s="56"/>
      <c r="F59" s="56"/>
      <c r="G59" s="56"/>
      <c r="H59" s="56"/>
      <c r="I59" s="56"/>
      <c r="J59" s="56"/>
    </row>
    <row r="60" spans="2:10" ht="15" customHeight="1">
      <c r="B60" s="324" t="s">
        <v>369</v>
      </c>
      <c r="C60" s="324"/>
      <c r="D60" s="324"/>
      <c r="E60" s="324"/>
      <c r="F60" s="324"/>
      <c r="G60" s="324"/>
      <c r="H60" s="324"/>
      <c r="I60" s="324"/>
      <c r="J60" s="56"/>
    </row>
    <row r="61" spans="2:10" ht="15" customHeight="1">
      <c r="B61" s="323" t="s">
        <v>370</v>
      </c>
      <c r="C61" s="323"/>
      <c r="D61" s="323"/>
      <c r="E61" s="56"/>
      <c r="F61" s="56"/>
      <c r="G61" s="56"/>
      <c r="H61" s="56"/>
      <c r="I61" s="56"/>
      <c r="J61" s="56"/>
    </row>
    <row r="62" spans="2:10" ht="15" customHeight="1">
      <c r="B62" s="325" t="s">
        <v>371</v>
      </c>
      <c r="C62" s="325"/>
      <c r="D62" s="325"/>
      <c r="E62" s="325"/>
      <c r="F62" s="325"/>
      <c r="G62" s="325"/>
      <c r="H62" s="325"/>
      <c r="I62" s="325"/>
      <c r="J62" s="56"/>
    </row>
    <row r="63" spans="2:10">
      <c r="B63" s="56"/>
      <c r="C63" s="56"/>
      <c r="D63" s="56"/>
      <c r="E63" s="56"/>
      <c r="F63" s="56"/>
      <c r="G63" s="56"/>
      <c r="H63" s="56"/>
      <c r="I63" s="56"/>
      <c r="J63" s="56"/>
    </row>
    <row r="64" spans="2:10">
      <c r="B64" s="326" t="s">
        <v>194</v>
      </c>
      <c r="C64" s="326"/>
      <c r="D64" s="56"/>
      <c r="E64" s="56"/>
      <c r="F64" s="56"/>
      <c r="G64" s="56"/>
      <c r="H64" s="56"/>
      <c r="I64" s="56"/>
      <c r="J64" s="56"/>
    </row>
    <row r="65" spans="2:10">
      <c r="B65" s="144" t="s">
        <v>6</v>
      </c>
      <c r="C65" s="316" t="s">
        <v>375</v>
      </c>
      <c r="D65" s="316"/>
      <c r="E65" s="316"/>
      <c r="F65" s="316"/>
      <c r="G65" s="316"/>
      <c r="H65" s="316"/>
      <c r="I65" s="316"/>
      <c r="J65" s="56"/>
    </row>
    <row r="66" spans="2:10">
      <c r="B66" s="56"/>
      <c r="C66" s="316"/>
      <c r="D66" s="316"/>
      <c r="E66" s="316"/>
      <c r="F66" s="316"/>
      <c r="G66" s="316"/>
      <c r="H66" s="316"/>
      <c r="I66" s="316"/>
      <c r="J66" s="56"/>
    </row>
    <row r="67" spans="2:10">
      <c r="B67" s="144" t="s">
        <v>8</v>
      </c>
      <c r="C67" s="316" t="s">
        <v>451</v>
      </c>
      <c r="D67" s="316"/>
      <c r="E67" s="316"/>
      <c r="F67" s="316"/>
      <c r="G67" s="316"/>
      <c r="H67" s="316"/>
      <c r="I67" s="316"/>
      <c r="J67" s="56"/>
    </row>
    <row r="68" spans="2:10">
      <c r="B68" s="56"/>
      <c r="C68" s="316"/>
      <c r="D68" s="316"/>
      <c r="E68" s="316"/>
      <c r="F68" s="316"/>
      <c r="G68" s="316"/>
      <c r="H68" s="316"/>
      <c r="I68" s="316"/>
      <c r="J68" s="56"/>
    </row>
    <row r="69" spans="2:10">
      <c r="B69" s="144" t="s">
        <v>9</v>
      </c>
      <c r="C69" s="316" t="s">
        <v>372</v>
      </c>
      <c r="D69" s="316"/>
      <c r="E69" s="316"/>
      <c r="F69" s="316"/>
      <c r="G69" s="316"/>
      <c r="H69" s="316"/>
      <c r="I69" s="316"/>
      <c r="J69" s="56"/>
    </row>
    <row r="70" spans="2:10">
      <c r="B70" s="56"/>
      <c r="C70" s="316"/>
      <c r="D70" s="316"/>
      <c r="E70" s="316"/>
      <c r="F70" s="316"/>
      <c r="G70" s="316"/>
      <c r="H70" s="316"/>
      <c r="I70" s="316"/>
      <c r="J70" s="56"/>
    </row>
    <row r="71" spans="2:10">
      <c r="B71" s="56"/>
      <c r="C71" s="322" t="s">
        <v>373</v>
      </c>
      <c r="D71" s="322"/>
      <c r="E71" s="322"/>
      <c r="F71" s="322"/>
      <c r="G71" s="322"/>
      <c r="H71" s="322"/>
      <c r="I71" s="322"/>
      <c r="J71" s="322"/>
    </row>
    <row r="72" spans="2:10">
      <c r="B72" s="56"/>
      <c r="C72" s="56"/>
      <c r="D72" s="56"/>
      <c r="E72" s="56"/>
      <c r="F72" s="56"/>
      <c r="G72" s="56"/>
      <c r="H72" s="56"/>
      <c r="I72" s="56"/>
      <c r="J72" s="56"/>
    </row>
    <row r="73" spans="2:10">
      <c r="B73"/>
      <c r="C73"/>
      <c r="D73"/>
      <c r="E73"/>
      <c r="F73"/>
      <c r="G73"/>
      <c r="H73"/>
      <c r="I73"/>
      <c r="J73"/>
    </row>
  </sheetData>
  <sheetProtection sheet="1" objects="1" scenarios="1"/>
  <mergeCells count="55">
    <mergeCell ref="C41:H41"/>
    <mergeCell ref="B12:D12"/>
    <mergeCell ref="E12:F12"/>
    <mergeCell ref="B13:D13"/>
    <mergeCell ref="E13:F13"/>
    <mergeCell ref="B14:D14"/>
    <mergeCell ref="E14:F14"/>
    <mergeCell ref="B15:D15"/>
    <mergeCell ref="E15:F15"/>
    <mergeCell ref="B17:D17"/>
    <mergeCell ref="E17:G17"/>
    <mergeCell ref="H17:I17"/>
    <mergeCell ref="B18:D18"/>
    <mergeCell ref="E18:G18"/>
    <mergeCell ref="H18:I18"/>
    <mergeCell ref="B9:D9"/>
    <mergeCell ref="E9:F9"/>
    <mergeCell ref="B10:D10"/>
    <mergeCell ref="E10:F10"/>
    <mergeCell ref="B11:D11"/>
    <mergeCell ref="E11:F11"/>
    <mergeCell ref="B2:G2"/>
    <mergeCell ref="B4:I4"/>
    <mergeCell ref="B5:I5"/>
    <mergeCell ref="B7:D7"/>
    <mergeCell ref="E7:G7"/>
    <mergeCell ref="B20:D20"/>
    <mergeCell ref="E20:I20"/>
    <mergeCell ref="B21:D21"/>
    <mergeCell ref="E21:I21"/>
    <mergeCell ref="B23:D23"/>
    <mergeCell ref="G36:J36"/>
    <mergeCell ref="E37:F37"/>
    <mergeCell ref="G37:I37"/>
    <mergeCell ref="B37:C37"/>
    <mergeCell ref="C65:I66"/>
    <mergeCell ref="B56:C56"/>
    <mergeCell ref="B57:I58"/>
    <mergeCell ref="B47:C47"/>
    <mergeCell ref="B40:I40"/>
    <mergeCell ref="B43:I43"/>
    <mergeCell ref="B44:I46"/>
    <mergeCell ref="B48:I49"/>
    <mergeCell ref="B50:C50"/>
    <mergeCell ref="B51:I53"/>
    <mergeCell ref="B54:C54"/>
    <mergeCell ref="B55:I55"/>
    <mergeCell ref="C67:I68"/>
    <mergeCell ref="C69:I70"/>
    <mergeCell ref="C71:J71"/>
    <mergeCell ref="B59:C59"/>
    <mergeCell ref="B60:I60"/>
    <mergeCell ref="B61:D61"/>
    <mergeCell ref="B62:I62"/>
    <mergeCell ref="B64:C64"/>
  </mergeCells>
  <pageMargins left="0" right="0" top="0.19685039370078741" bottom="0.19685039370078741" header="0.11811023622047245" footer="0.11811023622047245"/>
  <pageSetup paperSize="9" orientation="portrait" r:id="rId1"/>
  <headerFooter>
    <oddHeader>&amp;C&amp;8RAZPISNA DOKUMENTACIJA: sofinanciranje LPŠ</oddHeader>
    <oddFooter>&amp;R&amp;7GOL-ŠPORT d.o.o.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H51"/>
  <sheetViews>
    <sheetView view="pageBreakPreview" zoomScaleSheetLayoutView="100" workbookViewId="0">
      <selection activeCell="Q19" sqref="Q19"/>
    </sheetView>
  </sheetViews>
  <sheetFormatPr defaultRowHeight="15"/>
  <cols>
    <col min="1" max="1" width="0.85546875" style="25" customWidth="1"/>
    <col min="2" max="2" width="34.7109375" style="25" customWidth="1"/>
    <col min="3" max="3" width="20.7109375" style="25" customWidth="1"/>
    <col min="4" max="8" width="8.7109375" style="25" customWidth="1"/>
    <col min="9" max="9" width="0.85546875" style="25" customWidth="1"/>
    <col min="10" max="10" width="9.140625" style="25"/>
    <col min="11" max="12" width="0.85546875" style="25" customWidth="1"/>
    <col min="13" max="16384" width="9.140625" style="25"/>
  </cols>
  <sheetData>
    <row r="1" spans="1:8" ht="15" customHeight="1">
      <c r="A1" s="2"/>
      <c r="B1" s="2"/>
      <c r="C1" s="2"/>
      <c r="D1" s="2"/>
      <c r="E1" s="2"/>
    </row>
    <row r="2" spans="1:8" ht="24.95" customHeight="1">
      <c r="A2" s="2"/>
      <c r="B2" s="247" t="s">
        <v>296</v>
      </c>
      <c r="C2" s="247"/>
      <c r="D2" s="247"/>
      <c r="E2" s="295" t="s">
        <v>417</v>
      </c>
      <c r="F2" s="295"/>
      <c r="G2" s="295" t="s">
        <v>376</v>
      </c>
      <c r="H2" s="295"/>
    </row>
    <row r="3" spans="1:8" ht="5.0999999999999996" customHeight="1">
      <c r="A3" s="2"/>
      <c r="B3" s="2"/>
      <c r="C3" s="2"/>
      <c r="D3" s="2"/>
      <c r="E3" s="2"/>
    </row>
    <row r="4" spans="1:8" ht="24.95" customHeight="1">
      <c r="A4" s="2"/>
      <c r="B4" s="296">
        <f>SPLOŠNO!D6</f>
        <v>0</v>
      </c>
      <c r="C4" s="297"/>
      <c r="D4" s="297"/>
      <c r="E4" s="297"/>
      <c r="F4" s="298"/>
      <c r="G4" s="126" t="s">
        <v>17</v>
      </c>
      <c r="H4" s="127">
        <f>SPLOŠNO!G35</f>
        <v>0</v>
      </c>
    </row>
    <row r="5" spans="1:8" ht="24.95" customHeight="1">
      <c r="A5" s="30"/>
      <c r="B5" s="404" t="s">
        <v>16</v>
      </c>
      <c r="C5" s="404"/>
      <c r="D5" s="404"/>
      <c r="E5" s="404"/>
      <c r="F5" s="404"/>
      <c r="G5" s="404"/>
      <c r="H5" s="404"/>
    </row>
    <row r="6" spans="1:8" ht="9.9499999999999993" customHeight="1">
      <c r="A6" s="2"/>
      <c r="B6" s="2"/>
      <c r="C6" s="2"/>
      <c r="D6" s="2"/>
      <c r="E6" s="2"/>
    </row>
    <row r="7" spans="1:8" ht="24.95" customHeight="1">
      <c r="B7" s="392" t="s">
        <v>215</v>
      </c>
      <c r="C7" s="393"/>
      <c r="D7" s="393"/>
      <c r="E7" s="394"/>
      <c r="F7" s="386" t="s">
        <v>284</v>
      </c>
      <c r="G7" s="387"/>
      <c r="H7" s="388"/>
    </row>
    <row r="8" spans="1:8" ht="24.95" customHeight="1">
      <c r="B8" s="237" t="s">
        <v>25</v>
      </c>
      <c r="C8" s="401" t="s">
        <v>4</v>
      </c>
      <c r="D8" s="402"/>
      <c r="E8" s="403"/>
      <c r="F8" s="53" t="s">
        <v>199</v>
      </c>
      <c r="G8" s="53" t="s">
        <v>287</v>
      </c>
      <c r="H8" s="146" t="s">
        <v>377</v>
      </c>
    </row>
    <row r="9" spans="1:8" ht="24.95" customHeight="1">
      <c r="B9" s="236" t="s">
        <v>378</v>
      </c>
      <c r="C9" s="253"/>
      <c r="D9" s="253"/>
      <c r="E9" s="253"/>
      <c r="F9" s="227"/>
      <c r="G9" s="227"/>
      <c r="H9" s="148" t="s">
        <v>379</v>
      </c>
    </row>
    <row r="10" spans="1:8" ht="24.95" customHeight="1">
      <c r="B10" s="149" t="s">
        <v>380</v>
      </c>
      <c r="C10" s="291" t="s">
        <v>312</v>
      </c>
      <c r="D10" s="291"/>
      <c r="E10" s="291"/>
      <c r="F10" s="400" t="s">
        <v>381</v>
      </c>
      <c r="G10" s="400"/>
      <c r="H10" s="400"/>
    </row>
    <row r="11" spans="1:8" ht="24.95" customHeight="1">
      <c r="B11" s="230"/>
      <c r="C11" s="367"/>
      <c r="D11" s="368"/>
      <c r="E11" s="369"/>
      <c r="F11" s="370"/>
      <c r="G11" s="371"/>
      <c r="H11" s="372"/>
    </row>
    <row r="12" spans="1:8" ht="24.95" customHeight="1">
      <c r="B12" s="230"/>
      <c r="C12" s="367"/>
      <c r="D12" s="368"/>
      <c r="E12" s="369"/>
      <c r="F12" s="370"/>
      <c r="G12" s="371"/>
      <c r="H12" s="372"/>
    </row>
    <row r="13" spans="1:8" ht="24.95" customHeight="1">
      <c r="B13" s="230"/>
      <c r="C13" s="367"/>
      <c r="D13" s="368"/>
      <c r="E13" s="369"/>
      <c r="F13" s="370"/>
      <c r="G13" s="371"/>
      <c r="H13" s="372"/>
    </row>
    <row r="14" spans="1:8" ht="24.95" customHeight="1">
      <c r="B14" s="230"/>
      <c r="C14" s="397"/>
      <c r="D14" s="398"/>
      <c r="E14" s="399"/>
      <c r="F14" s="370"/>
      <c r="G14" s="371"/>
      <c r="H14" s="372"/>
    </row>
    <row r="15" spans="1:8" ht="20.100000000000001" customHeight="1">
      <c r="B15" s="382" t="s">
        <v>382</v>
      </c>
      <c r="C15" s="382"/>
      <c r="D15" s="382"/>
      <c r="E15" s="382"/>
      <c r="F15" s="382"/>
      <c r="G15" s="382"/>
      <c r="H15" s="382"/>
    </row>
    <row r="16" spans="1:8" ht="9.9499999999999993" customHeight="1"/>
    <row r="17" spans="2:8" ht="24.95" customHeight="1">
      <c r="B17" s="383" t="s">
        <v>383</v>
      </c>
      <c r="C17" s="384"/>
      <c r="D17" s="384"/>
      <c r="E17" s="384"/>
      <c r="F17" s="384"/>
      <c r="G17" s="384"/>
      <c r="H17" s="385"/>
    </row>
    <row r="18" spans="2:8" ht="24.95" customHeight="1">
      <c r="B18" s="392" t="s">
        <v>220</v>
      </c>
      <c r="C18" s="393"/>
      <c r="D18" s="393"/>
      <c r="E18" s="394"/>
      <c r="F18" s="386" t="s">
        <v>284</v>
      </c>
      <c r="G18" s="387"/>
      <c r="H18" s="388"/>
    </row>
    <row r="19" spans="2:8" ht="24.95" customHeight="1">
      <c r="B19" s="237" t="s">
        <v>25</v>
      </c>
      <c r="C19" s="395" t="s">
        <v>196</v>
      </c>
      <c r="D19" s="396"/>
      <c r="E19" s="13" t="s">
        <v>384</v>
      </c>
      <c r="F19" s="389" t="s">
        <v>385</v>
      </c>
      <c r="G19" s="390"/>
      <c r="H19" s="391"/>
    </row>
    <row r="20" spans="2:8" ht="24.95" customHeight="1">
      <c r="B20" s="147" t="s">
        <v>197</v>
      </c>
      <c r="C20" s="376">
        <f>SPLOŠNO!D6</f>
        <v>0</v>
      </c>
      <c r="D20" s="377"/>
      <c r="E20" s="150"/>
      <c r="F20" s="151" t="s">
        <v>0</v>
      </c>
      <c r="G20" s="374" t="s">
        <v>229</v>
      </c>
      <c r="H20" s="374"/>
    </row>
    <row r="21" spans="2:8" ht="24.95" customHeight="1">
      <c r="B21" s="147" t="s">
        <v>14</v>
      </c>
      <c r="C21" s="378"/>
      <c r="D21" s="379"/>
      <c r="E21" s="152">
        <f>SPLOŠNO!G22</f>
        <v>0</v>
      </c>
      <c r="F21" s="32" t="s">
        <v>7</v>
      </c>
      <c r="G21" s="375" t="s">
        <v>203</v>
      </c>
      <c r="H21" s="375"/>
    </row>
    <row r="22" spans="2:8" ht="24.95" customHeight="1">
      <c r="B22" s="153" t="s">
        <v>15</v>
      </c>
      <c r="C22" s="380"/>
      <c r="D22" s="381"/>
      <c r="E22" s="152">
        <f>SPLOŠNO!G24</f>
        <v>0</v>
      </c>
      <c r="F22" s="32" t="s">
        <v>7</v>
      </c>
      <c r="G22" s="375" t="s">
        <v>202</v>
      </c>
      <c r="H22" s="375"/>
    </row>
    <row r="23" spans="2:8" ht="20.100000000000001" customHeight="1">
      <c r="B23" s="382" t="s">
        <v>386</v>
      </c>
      <c r="C23" s="382"/>
      <c r="D23" s="382"/>
      <c r="E23" s="382"/>
      <c r="F23" s="382"/>
      <c r="G23" s="382"/>
      <c r="H23" s="382"/>
    </row>
    <row r="24" spans="2:8" ht="9.9499999999999993" customHeight="1"/>
    <row r="25" spans="2:8" ht="24.95" customHeight="1">
      <c r="B25" s="383" t="s">
        <v>387</v>
      </c>
      <c r="C25" s="384"/>
      <c r="D25" s="384"/>
      <c r="E25" s="384"/>
      <c r="F25" s="384"/>
      <c r="G25" s="384"/>
      <c r="H25" s="385"/>
    </row>
    <row r="26" spans="2:8" ht="24.95" customHeight="1">
      <c r="B26" s="392" t="s">
        <v>218</v>
      </c>
      <c r="C26" s="393"/>
      <c r="D26" s="393"/>
      <c r="E26" s="394"/>
      <c r="F26" s="287" t="s">
        <v>285</v>
      </c>
      <c r="G26" s="288"/>
      <c r="H26" s="289"/>
    </row>
    <row r="27" spans="2:8" ht="24.95" customHeight="1">
      <c r="B27" s="238" t="s">
        <v>219</v>
      </c>
      <c r="C27" s="373" t="s">
        <v>216</v>
      </c>
      <c r="D27" s="373"/>
      <c r="E27" s="53" t="s">
        <v>217</v>
      </c>
      <c r="F27" s="13" t="s">
        <v>287</v>
      </c>
      <c r="G27" s="53" t="s">
        <v>388</v>
      </c>
      <c r="H27" s="13" t="s">
        <v>389</v>
      </c>
    </row>
    <row r="28" spans="2:8" ht="24.95" customHeight="1">
      <c r="B28" s="225"/>
      <c r="C28" s="409"/>
      <c r="D28" s="409"/>
      <c r="E28" s="227"/>
      <c r="F28" s="228"/>
      <c r="G28" s="227"/>
      <c r="H28" s="229"/>
    </row>
    <row r="29" spans="2:8" ht="24.95" customHeight="1">
      <c r="B29" s="225"/>
      <c r="C29" s="409"/>
      <c r="D29" s="409"/>
      <c r="E29" s="227"/>
      <c r="F29" s="228"/>
      <c r="G29" s="227"/>
      <c r="H29" s="229"/>
    </row>
    <row r="30" spans="2:8" ht="15" customHeight="1"/>
    <row r="31" spans="2:8" ht="15" customHeight="1">
      <c r="B31" s="305" t="s">
        <v>390</v>
      </c>
      <c r="C31" s="305"/>
      <c r="D31" s="305"/>
      <c r="E31" s="305"/>
      <c r="F31" s="305"/>
      <c r="G31" s="305"/>
      <c r="H31" s="305"/>
    </row>
    <row r="32" spans="2:8" ht="15" customHeight="1">
      <c r="B32" s="293" t="s">
        <v>226</v>
      </c>
      <c r="C32" s="293"/>
      <c r="D32" s="293"/>
      <c r="E32" s="293"/>
      <c r="F32" s="293"/>
      <c r="G32" s="294"/>
      <c r="H32" s="210"/>
    </row>
    <row r="33" spans="2:8" ht="5.0999999999999996" customHeight="1">
      <c r="B33" s="31"/>
      <c r="C33" s="31"/>
      <c r="D33" s="31"/>
      <c r="E33" s="31"/>
      <c r="F33" s="31"/>
    </row>
    <row r="34" spans="2:8" ht="15" customHeight="1">
      <c r="B34" s="410" t="s">
        <v>391</v>
      </c>
      <c r="C34" s="410"/>
      <c r="D34" s="410"/>
      <c r="E34" s="410"/>
      <c r="F34" s="410"/>
      <c r="G34" s="410"/>
      <c r="H34" s="410"/>
    </row>
    <row r="35" spans="2:8" ht="15" customHeight="1">
      <c r="B35" s="406" t="s">
        <v>396</v>
      </c>
      <c r="C35" s="406"/>
      <c r="D35" s="406"/>
      <c r="E35" s="406"/>
      <c r="F35" s="406"/>
      <c r="G35" s="406"/>
      <c r="H35" s="406"/>
    </row>
    <row r="36" spans="2:8" ht="15" customHeight="1">
      <c r="B36" s="406"/>
      <c r="C36" s="406"/>
      <c r="D36" s="406"/>
      <c r="E36" s="406"/>
      <c r="F36" s="406"/>
      <c r="G36" s="406"/>
      <c r="H36" s="406"/>
    </row>
    <row r="37" spans="2:8" ht="15" customHeight="1">
      <c r="B37" s="119" t="s">
        <v>221</v>
      </c>
      <c r="C37" s="407"/>
      <c r="D37" s="408"/>
      <c r="E37" s="408"/>
      <c r="F37" s="408"/>
      <c r="G37" s="408"/>
      <c r="H37" s="408"/>
    </row>
    <row r="38" spans="2:8" ht="15" customHeight="1">
      <c r="B38" s="405" t="s">
        <v>448</v>
      </c>
      <c r="C38" s="405"/>
      <c r="D38" s="405"/>
      <c r="E38" s="405"/>
      <c r="F38" s="405"/>
      <c r="G38" s="405"/>
      <c r="H38" s="405"/>
    </row>
    <row r="39" spans="2:8" ht="15" customHeight="1">
      <c r="B39" s="321" t="s">
        <v>392</v>
      </c>
      <c r="C39" s="321"/>
      <c r="D39" s="321"/>
      <c r="E39" s="321"/>
      <c r="F39" s="321"/>
      <c r="G39" s="321"/>
      <c r="H39" s="321"/>
    </row>
    <row r="40" spans="2:8" ht="15" customHeight="1">
      <c r="B40" s="321"/>
      <c r="C40" s="321"/>
      <c r="D40" s="321"/>
      <c r="E40" s="321"/>
      <c r="F40" s="321"/>
      <c r="G40" s="321"/>
      <c r="H40" s="321"/>
    </row>
    <row r="41" spans="2:8" ht="15" customHeight="1">
      <c r="B41" s="321" t="s">
        <v>397</v>
      </c>
      <c r="C41" s="321"/>
      <c r="D41" s="321"/>
      <c r="E41" s="321"/>
      <c r="F41" s="321"/>
      <c r="G41" s="321"/>
      <c r="H41" s="321"/>
    </row>
    <row r="42" spans="2:8" ht="15" customHeight="1">
      <c r="B42" s="321"/>
      <c r="C42" s="321"/>
      <c r="D42" s="321"/>
      <c r="E42" s="321"/>
      <c r="F42" s="321"/>
      <c r="G42" s="321"/>
      <c r="H42" s="321"/>
    </row>
    <row r="43" spans="2:8" ht="15" customHeight="1">
      <c r="B43" s="119" t="s">
        <v>393</v>
      </c>
      <c r="C43" s="407"/>
      <c r="D43" s="407"/>
      <c r="E43" s="407"/>
      <c r="F43" s="407"/>
      <c r="G43" s="407"/>
      <c r="H43" s="407"/>
    </row>
    <row r="44" spans="2:8" ht="15" customHeight="1">
      <c r="B44" s="321" t="s">
        <v>449</v>
      </c>
      <c r="C44" s="321"/>
      <c r="D44" s="321"/>
      <c r="E44" s="321"/>
      <c r="F44" s="321"/>
      <c r="G44" s="321"/>
      <c r="H44" s="321"/>
    </row>
    <row r="45" spans="2:8" ht="15" customHeight="1">
      <c r="B45" s="321"/>
      <c r="C45" s="321"/>
      <c r="D45" s="321"/>
      <c r="E45" s="321"/>
      <c r="F45" s="321"/>
      <c r="G45" s="321"/>
      <c r="H45" s="321"/>
    </row>
    <row r="46" spans="2:8" ht="15" customHeight="1">
      <c r="B46" s="119" t="s">
        <v>394</v>
      </c>
    </row>
    <row r="47" spans="2:8" ht="15" customHeight="1">
      <c r="B47" s="321" t="s">
        <v>395</v>
      </c>
      <c r="C47" s="321"/>
      <c r="D47" s="321"/>
      <c r="E47" s="321"/>
      <c r="F47" s="321"/>
      <c r="G47" s="321"/>
      <c r="H47" s="321"/>
    </row>
    <row r="48" spans="2:8" ht="15" customHeight="1">
      <c r="B48" s="321"/>
      <c r="C48" s="321"/>
      <c r="D48" s="321"/>
      <c r="E48" s="321"/>
      <c r="F48" s="321"/>
      <c r="G48" s="321"/>
      <c r="H48" s="321"/>
    </row>
    <row r="49" spans="2:8" ht="15" customHeight="1">
      <c r="B49" s="405" t="s">
        <v>450</v>
      </c>
      <c r="C49" s="405"/>
      <c r="D49" s="405"/>
      <c r="E49" s="405"/>
      <c r="F49" s="405"/>
      <c r="G49" s="405"/>
      <c r="H49" s="405"/>
    </row>
    <row r="50" spans="2:8" ht="15" customHeight="1"/>
    <row r="51" spans="2:8" ht="15" customHeight="1"/>
  </sheetData>
  <sheetProtection sheet="1" objects="1" scenarios="1"/>
  <mergeCells count="48">
    <mergeCell ref="B32:G32"/>
    <mergeCell ref="B49:H49"/>
    <mergeCell ref="B26:E26"/>
    <mergeCell ref="F26:H26"/>
    <mergeCell ref="B31:H31"/>
    <mergeCell ref="B35:H36"/>
    <mergeCell ref="C37:H37"/>
    <mergeCell ref="B38:H38"/>
    <mergeCell ref="B39:H40"/>
    <mergeCell ref="B41:H42"/>
    <mergeCell ref="C43:H43"/>
    <mergeCell ref="B44:H45"/>
    <mergeCell ref="B47:H48"/>
    <mergeCell ref="C28:D28"/>
    <mergeCell ref="C29:D29"/>
    <mergeCell ref="B34:H34"/>
    <mergeCell ref="B2:D2"/>
    <mergeCell ref="E2:F2"/>
    <mergeCell ref="G2:H2"/>
    <mergeCell ref="B4:F4"/>
    <mergeCell ref="C8:E8"/>
    <mergeCell ref="B5:H5"/>
    <mergeCell ref="F7:H7"/>
    <mergeCell ref="B7:E7"/>
    <mergeCell ref="F14:H14"/>
    <mergeCell ref="B15:H15"/>
    <mergeCell ref="G21:H21"/>
    <mergeCell ref="C9:E9"/>
    <mergeCell ref="C10:E10"/>
    <mergeCell ref="F10:H10"/>
    <mergeCell ref="C11:E11"/>
    <mergeCell ref="F11:H11"/>
    <mergeCell ref="C12:E12"/>
    <mergeCell ref="C13:E13"/>
    <mergeCell ref="F12:H12"/>
    <mergeCell ref="F13:H13"/>
    <mergeCell ref="C27:D27"/>
    <mergeCell ref="G20:H20"/>
    <mergeCell ref="G22:H22"/>
    <mergeCell ref="C20:D22"/>
    <mergeCell ref="B23:H23"/>
    <mergeCell ref="B17:H17"/>
    <mergeCell ref="F18:H18"/>
    <mergeCell ref="F19:H19"/>
    <mergeCell ref="B18:E18"/>
    <mergeCell ref="C19:D19"/>
    <mergeCell ref="B25:H25"/>
    <mergeCell ref="C14:E14"/>
  </mergeCells>
  <pageMargins left="0" right="0" top="0.19685039370078741" bottom="0.19685039370078741" header="0.11811023622047245" footer="0.11811023622047245"/>
  <pageSetup paperSize="9" orientation="portrait" r:id="rId1"/>
  <headerFooter>
    <oddHeader>&amp;C&amp;7RAZPISNA DOKUMENTACIJA: sofinanciranje LPŠ</oddHeader>
    <oddFooter>&amp;R&amp;7GOL-ŠPORT d.o.o.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J126"/>
  <sheetViews>
    <sheetView view="pageBreakPreview" zoomScaleSheetLayoutView="100" workbookViewId="0">
      <selection activeCell="B28" sqref="B28:G29"/>
    </sheetView>
  </sheetViews>
  <sheetFormatPr defaultRowHeight="15"/>
  <cols>
    <col min="1" max="1" width="1.7109375" customWidth="1"/>
    <col min="2" max="2" width="5.7109375" customWidth="1"/>
    <col min="3" max="3" width="45.7109375" customWidth="1"/>
    <col min="4" max="7" width="11.7109375" customWidth="1"/>
    <col min="8" max="9" width="1.7109375" customWidth="1"/>
  </cols>
  <sheetData>
    <row r="1" spans="2:7">
      <c r="G1" s="179" t="s">
        <v>407</v>
      </c>
    </row>
    <row r="2" spans="2:7" ht="18.75">
      <c r="B2" s="434" t="s">
        <v>214</v>
      </c>
      <c r="C2" s="434"/>
      <c r="D2" s="434"/>
      <c r="E2" s="434"/>
      <c r="F2" s="434"/>
      <c r="G2" s="434"/>
    </row>
    <row r="3" spans="2:7" ht="15.75">
      <c r="B3" s="435" t="s">
        <v>230</v>
      </c>
      <c r="C3" s="435"/>
      <c r="D3" s="435"/>
      <c r="E3" s="435"/>
      <c r="F3" s="435"/>
      <c r="G3" s="435"/>
    </row>
    <row r="4" spans="2:7">
      <c r="B4" s="293" t="s">
        <v>319</v>
      </c>
      <c r="C4" s="293"/>
      <c r="D4" s="293"/>
      <c r="E4" s="293"/>
      <c r="F4" s="294"/>
      <c r="G4" s="216"/>
    </row>
    <row r="5" spans="2:7" s="114" customFormat="1">
      <c r="B5" s="112"/>
      <c r="C5" s="112"/>
      <c r="D5" s="112"/>
      <c r="E5" s="113"/>
      <c r="F5" s="90"/>
      <c r="G5" s="90"/>
    </row>
    <row r="6" spans="2:7" s="114" customFormat="1">
      <c r="B6" s="432" t="s">
        <v>177</v>
      </c>
      <c r="C6" s="431" t="s">
        <v>398</v>
      </c>
      <c r="D6" s="431"/>
      <c r="E6" s="431"/>
      <c r="F6" s="431"/>
      <c r="G6" s="431"/>
    </row>
    <row r="7" spans="2:7" s="114" customFormat="1">
      <c r="B7" s="432"/>
      <c r="C7" s="431"/>
      <c r="D7" s="431"/>
      <c r="E7" s="431"/>
      <c r="F7" s="431"/>
      <c r="G7" s="431"/>
    </row>
    <row r="8" spans="2:7" s="114" customFormat="1">
      <c r="B8" s="433" t="s">
        <v>402</v>
      </c>
      <c r="C8" s="433"/>
      <c r="D8" s="433"/>
      <c r="E8" s="433"/>
      <c r="F8" s="433"/>
      <c r="G8" s="433"/>
    </row>
    <row r="9" spans="2:7" s="114" customFormat="1">
      <c r="B9" s="429" t="s">
        <v>438</v>
      </c>
      <c r="C9" s="429"/>
      <c r="D9" s="429"/>
      <c r="E9" s="429"/>
      <c r="F9" s="429"/>
      <c r="G9" s="429"/>
    </row>
    <row r="10" spans="2:7" s="114" customFormat="1">
      <c r="B10" s="155"/>
      <c r="C10" s="156" t="s">
        <v>399</v>
      </c>
      <c r="D10" s="155"/>
      <c r="E10" s="155"/>
      <c r="F10" s="155"/>
      <c r="G10" s="155"/>
    </row>
    <row r="11" spans="2:7" s="114" customFormat="1">
      <c r="B11" s="155"/>
      <c r="C11" s="430" t="s">
        <v>400</v>
      </c>
      <c r="D11" s="430"/>
      <c r="E11" s="430"/>
      <c r="F11" s="430"/>
      <c r="G11" s="430"/>
    </row>
    <row r="12" spans="2:7" s="114" customFormat="1">
      <c r="B12" s="155"/>
      <c r="C12" s="157" t="s">
        <v>403</v>
      </c>
      <c r="D12" s="158"/>
      <c r="E12" s="158"/>
      <c r="F12" s="158"/>
      <c r="G12" s="159"/>
    </row>
    <row r="13" spans="2:7" s="114" customFormat="1">
      <c r="B13" s="155"/>
      <c r="C13" s="160" t="s">
        <v>404</v>
      </c>
      <c r="D13" s="161"/>
      <c r="E13" s="161"/>
      <c r="F13" s="161"/>
      <c r="G13" s="162"/>
    </row>
    <row r="14" spans="2:7" s="114" customFormat="1">
      <c r="B14" s="155"/>
      <c r="C14" s="160" t="s">
        <v>405</v>
      </c>
      <c r="D14" s="161"/>
      <c r="E14" s="161"/>
      <c r="F14" s="161"/>
      <c r="G14" s="162"/>
    </row>
    <row r="15" spans="2:7" s="114" customFormat="1">
      <c r="B15" s="155"/>
      <c r="C15" s="163"/>
      <c r="D15" s="161"/>
      <c r="E15" s="161"/>
      <c r="F15" s="161"/>
      <c r="G15" s="162"/>
    </row>
    <row r="16" spans="2:7" s="114" customFormat="1">
      <c r="B16" s="155"/>
      <c r="C16" s="163"/>
      <c r="D16" s="161"/>
      <c r="E16" s="161"/>
      <c r="F16" s="164"/>
      <c r="G16" s="165"/>
    </row>
    <row r="17" spans="2:7" s="114" customFormat="1">
      <c r="B17" s="155"/>
      <c r="C17" s="163"/>
      <c r="D17" s="425" t="s">
        <v>296</v>
      </c>
      <c r="E17" s="425"/>
      <c r="F17" s="425"/>
      <c r="G17" s="426"/>
    </row>
    <row r="18" spans="2:7" s="114" customFormat="1">
      <c r="B18" s="155"/>
      <c r="C18" s="163"/>
      <c r="D18" s="425" t="s">
        <v>404</v>
      </c>
      <c r="E18" s="425"/>
      <c r="F18" s="425"/>
      <c r="G18" s="426"/>
    </row>
    <row r="19" spans="2:7" s="114" customFormat="1">
      <c r="B19" s="155"/>
      <c r="C19" s="163"/>
      <c r="D19" s="425" t="s">
        <v>405</v>
      </c>
      <c r="E19" s="425" t="s">
        <v>405</v>
      </c>
      <c r="F19" s="425" t="s">
        <v>405</v>
      </c>
      <c r="G19" s="426" t="s">
        <v>405</v>
      </c>
    </row>
    <row r="20" spans="2:7" s="114" customFormat="1">
      <c r="B20" s="155"/>
      <c r="C20" s="166"/>
      <c r="D20" s="427" t="s">
        <v>439</v>
      </c>
      <c r="E20" s="427"/>
      <c r="F20" s="427"/>
      <c r="G20" s="428"/>
    </row>
    <row r="21" spans="2:7" s="114" customFormat="1">
      <c r="B21" s="429" t="s">
        <v>8</v>
      </c>
      <c r="C21" s="431" t="s">
        <v>401</v>
      </c>
      <c r="D21" s="431"/>
      <c r="E21" s="431"/>
      <c r="F21" s="431"/>
      <c r="G21" s="431"/>
    </row>
    <row r="22" spans="2:7" s="114" customFormat="1">
      <c r="B22" s="429"/>
      <c r="C22" s="431"/>
      <c r="D22" s="431"/>
      <c r="E22" s="431"/>
      <c r="F22" s="431"/>
      <c r="G22" s="431"/>
    </row>
    <row r="23" spans="2:7" s="114" customFormat="1" ht="21">
      <c r="B23" s="424" t="s">
        <v>286</v>
      </c>
      <c r="C23" s="424"/>
      <c r="D23" s="424"/>
      <c r="E23" s="424"/>
      <c r="F23" s="424"/>
      <c r="G23" s="424"/>
    </row>
    <row r="24" spans="2:7" s="114" customFormat="1">
      <c r="B24" s="115"/>
      <c r="C24" s="115"/>
      <c r="D24" s="115"/>
      <c r="E24" s="113"/>
      <c r="F24" s="90"/>
      <c r="G24" s="90"/>
    </row>
    <row r="25" spans="2:7" ht="15" customHeight="1">
      <c r="B25" s="305" t="s">
        <v>406</v>
      </c>
      <c r="C25" s="305"/>
      <c r="D25" s="305"/>
      <c r="E25" s="305"/>
      <c r="F25" s="305"/>
      <c r="G25" s="305"/>
    </row>
    <row r="26" spans="2:7" ht="15" customHeight="1">
      <c r="B26" s="246" t="s">
        <v>303</v>
      </c>
      <c r="C26" s="246"/>
      <c r="D26" s="246"/>
      <c r="E26" s="246"/>
      <c r="F26" s="246"/>
      <c r="G26" s="246"/>
    </row>
    <row r="27" spans="2:7" ht="15" customHeight="1">
      <c r="B27" s="246" t="s">
        <v>304</v>
      </c>
      <c r="C27" s="246"/>
      <c r="D27" s="246"/>
      <c r="E27" s="246"/>
      <c r="F27" s="246"/>
      <c r="G27" s="246"/>
    </row>
    <row r="28" spans="2:7" ht="15" customHeight="1">
      <c r="B28" s="249" t="s">
        <v>468</v>
      </c>
      <c r="C28" s="249"/>
      <c r="D28" s="249"/>
      <c r="E28" s="249"/>
      <c r="F28" s="249"/>
      <c r="G28" s="249"/>
    </row>
    <row r="29" spans="2:7" ht="15" customHeight="1">
      <c r="B29" s="249"/>
      <c r="C29" s="249"/>
      <c r="D29" s="249"/>
      <c r="E29" s="249"/>
      <c r="F29" s="249"/>
      <c r="G29" s="249"/>
    </row>
    <row r="30" spans="2:7" ht="15" customHeight="1">
      <c r="B30" s="246" t="s">
        <v>305</v>
      </c>
      <c r="C30" s="246"/>
      <c r="D30" s="246"/>
      <c r="E30" s="246"/>
      <c r="F30" s="246"/>
      <c r="G30" s="246"/>
    </row>
    <row r="31" spans="2:7" ht="15" customHeight="1">
      <c r="B31" s="246" t="s">
        <v>306</v>
      </c>
      <c r="C31" s="246"/>
      <c r="D31" s="246"/>
      <c r="E31" s="246"/>
      <c r="F31" s="246"/>
      <c r="G31" s="246"/>
    </row>
    <row r="32" spans="2:7" ht="15" customHeight="1">
      <c r="B32" s="119"/>
      <c r="C32" s="119"/>
      <c r="D32" s="37"/>
      <c r="E32" s="37"/>
      <c r="F32" s="37"/>
      <c r="G32" s="37"/>
    </row>
    <row r="33" spans="2:9" ht="15" customHeight="1">
      <c r="B33" s="305" t="s">
        <v>469</v>
      </c>
      <c r="C33" s="305"/>
      <c r="D33" s="305"/>
      <c r="E33" s="305"/>
      <c r="F33" s="305"/>
      <c r="G33" s="305"/>
      <c r="H33" s="132"/>
    </row>
    <row r="34" spans="2:9" ht="15" customHeight="1">
      <c r="B34" s="306" t="s">
        <v>320</v>
      </c>
      <c r="C34" s="306"/>
      <c r="D34" s="306"/>
      <c r="E34" s="306"/>
      <c r="F34" s="306"/>
      <c r="G34" s="306"/>
      <c r="H34" s="306"/>
    </row>
    <row r="35" spans="2:9" ht="15" customHeight="1">
      <c r="B35" s="423" t="s">
        <v>321</v>
      </c>
      <c r="C35" s="423"/>
      <c r="D35" s="423"/>
      <c r="E35" s="423"/>
      <c r="F35" s="423"/>
      <c r="G35" s="423"/>
      <c r="H35" s="88"/>
    </row>
    <row r="36" spans="2:9" ht="15" customHeight="1">
      <c r="B36" s="306" t="s">
        <v>322</v>
      </c>
      <c r="C36" s="306"/>
      <c r="D36" s="306"/>
      <c r="E36" s="306"/>
      <c r="F36" s="306"/>
      <c r="G36" s="306"/>
      <c r="H36" s="40"/>
    </row>
    <row r="37" spans="2:9" ht="15" customHeight="1">
      <c r="B37" s="249" t="s">
        <v>326</v>
      </c>
      <c r="C37" s="249"/>
      <c r="D37" s="249"/>
      <c r="E37" s="249"/>
      <c r="F37" s="249"/>
      <c r="G37" s="249"/>
      <c r="H37" s="167"/>
    </row>
    <row r="38" spans="2:9" ht="15" customHeight="1">
      <c r="B38" s="249"/>
      <c r="C38" s="249"/>
      <c r="D38" s="249"/>
      <c r="E38" s="249"/>
      <c r="F38" s="249"/>
      <c r="G38" s="249"/>
      <c r="H38" s="167"/>
    </row>
    <row r="39" spans="2:9" ht="15" customHeight="1">
      <c r="B39" s="249"/>
      <c r="C39" s="249"/>
      <c r="D39" s="249"/>
      <c r="E39" s="249"/>
      <c r="F39" s="249"/>
      <c r="G39" s="249"/>
      <c r="H39" s="167"/>
    </row>
    <row r="40" spans="2:9" ht="15" customHeight="1">
      <c r="B40" s="249"/>
      <c r="C40" s="249"/>
      <c r="D40" s="249"/>
      <c r="E40" s="249"/>
      <c r="F40" s="249"/>
      <c r="G40" s="249"/>
      <c r="H40" s="167"/>
      <c r="I40" s="33"/>
    </row>
    <row r="41" spans="2:9" ht="15" customHeight="1">
      <c r="B41" s="306" t="s">
        <v>323</v>
      </c>
      <c r="C41" s="306"/>
      <c r="D41" s="306"/>
      <c r="E41" s="306"/>
      <c r="F41" s="306"/>
      <c r="G41" s="306"/>
      <c r="H41" s="80"/>
      <c r="I41" s="50"/>
    </row>
    <row r="42" spans="2:9" ht="15" customHeight="1">
      <c r="B42" s="249" t="s">
        <v>324</v>
      </c>
      <c r="C42" s="249"/>
      <c r="D42" s="249"/>
      <c r="E42" s="249"/>
      <c r="F42" s="249"/>
      <c r="G42" s="249"/>
      <c r="H42" s="167"/>
      <c r="I42" s="111"/>
    </row>
    <row r="43" spans="2:9" ht="15" customHeight="1">
      <c r="B43" s="306" t="s">
        <v>325</v>
      </c>
      <c r="C43" s="306"/>
      <c r="D43" s="306"/>
      <c r="E43" s="306"/>
      <c r="F43" s="306"/>
      <c r="G43" s="306"/>
      <c r="H43" s="80"/>
      <c r="I43" s="106"/>
    </row>
    <row r="44" spans="2:9" ht="15" customHeight="1">
      <c r="B44" s="249" t="s">
        <v>327</v>
      </c>
      <c r="C44" s="249"/>
      <c r="D44" s="249"/>
      <c r="E44" s="249"/>
      <c r="F44" s="249"/>
      <c r="G44" s="249"/>
      <c r="H44" s="167"/>
      <c r="I44" s="107"/>
    </row>
    <row r="45" spans="2:9" ht="15" customHeight="1">
      <c r="B45" s="38"/>
      <c r="C45" s="38"/>
      <c r="D45" s="38"/>
      <c r="E45" s="38"/>
      <c r="F45" s="38"/>
      <c r="G45" s="38"/>
      <c r="H45" s="38"/>
      <c r="I45" s="38"/>
    </row>
    <row r="46" spans="2:9" ht="15" customHeight="1">
      <c r="B46" s="305" t="s">
        <v>272</v>
      </c>
      <c r="C46" s="305"/>
      <c r="D46" s="305"/>
      <c r="E46" s="305"/>
      <c r="F46" s="305"/>
      <c r="G46" s="305"/>
      <c r="H46" s="88"/>
      <c r="I46" s="118"/>
    </row>
    <row r="47" spans="2:9" ht="15" customHeight="1">
      <c r="B47" s="307" t="s">
        <v>334</v>
      </c>
      <c r="C47" s="307"/>
      <c r="D47" s="307"/>
      <c r="E47" s="307"/>
      <c r="F47" s="307"/>
      <c r="G47" s="307"/>
      <c r="H47" s="168"/>
      <c r="I47" s="118"/>
    </row>
    <row r="48" spans="2:9" ht="15" customHeight="1">
      <c r="B48" s="307"/>
      <c r="C48" s="307"/>
      <c r="D48" s="307"/>
      <c r="E48" s="307"/>
      <c r="F48" s="307"/>
      <c r="G48" s="307"/>
      <c r="H48" s="168"/>
      <c r="I48" s="118"/>
    </row>
    <row r="49" spans="2:9" ht="15" customHeight="1">
      <c r="B49" s="315" t="s">
        <v>335</v>
      </c>
      <c r="C49" s="315"/>
      <c r="D49" s="315"/>
      <c r="E49" s="315"/>
      <c r="F49" s="315"/>
      <c r="G49" s="315"/>
      <c r="H49" s="134"/>
      <c r="I49" s="118"/>
    </row>
    <row r="50" spans="2:9" ht="15" customHeight="1">
      <c r="B50" s="306" t="s">
        <v>191</v>
      </c>
      <c r="C50" s="306"/>
      <c r="D50" s="306"/>
      <c r="E50" s="306"/>
      <c r="F50" s="306"/>
      <c r="G50" s="306"/>
      <c r="H50" s="88"/>
      <c r="I50" s="118"/>
    </row>
    <row r="51" spans="2:9" ht="15" customHeight="1">
      <c r="B51" s="249" t="s">
        <v>475</v>
      </c>
      <c r="C51" s="249"/>
      <c r="D51" s="249"/>
      <c r="E51" s="249"/>
      <c r="F51" s="249"/>
      <c r="G51" s="249"/>
      <c r="H51" s="167"/>
      <c r="I51" s="118"/>
    </row>
    <row r="52" spans="2:9" ht="15" customHeight="1">
      <c r="B52" s="249"/>
      <c r="C52" s="249"/>
      <c r="D52" s="249"/>
      <c r="E52" s="249"/>
      <c r="F52" s="249"/>
      <c r="G52" s="249"/>
      <c r="H52" s="167"/>
      <c r="I52" s="118"/>
    </row>
    <row r="53" spans="2:9" ht="15" customHeight="1">
      <c r="B53" s="306" t="s">
        <v>192</v>
      </c>
      <c r="C53" s="306"/>
      <c r="D53" s="306"/>
      <c r="E53" s="306"/>
      <c r="F53" s="306"/>
      <c r="G53" s="306"/>
      <c r="H53" s="79"/>
      <c r="I53" s="118"/>
    </row>
    <row r="54" spans="2:9" ht="15" customHeight="1">
      <c r="B54" s="249" t="s">
        <v>338</v>
      </c>
      <c r="C54" s="249"/>
      <c r="D54" s="249"/>
      <c r="E54" s="249"/>
      <c r="F54" s="249"/>
      <c r="G54" s="249"/>
      <c r="H54" s="167"/>
      <c r="I54" s="118"/>
    </row>
    <row r="55" spans="2:9" ht="15" customHeight="1">
      <c r="B55" s="306" t="s">
        <v>193</v>
      </c>
      <c r="C55" s="306"/>
      <c r="D55" s="306"/>
      <c r="E55" s="306"/>
      <c r="F55" s="306"/>
      <c r="G55" s="306"/>
      <c r="H55" s="80"/>
      <c r="I55" s="118"/>
    </row>
    <row r="56" spans="2:9" ht="15" customHeight="1">
      <c r="B56" s="249" t="s">
        <v>336</v>
      </c>
      <c r="C56" s="249"/>
      <c r="D56" s="249"/>
      <c r="E56" s="249"/>
      <c r="F56" s="249"/>
      <c r="G56" s="249"/>
      <c r="H56" s="167"/>
      <c r="I56" s="118"/>
    </row>
    <row r="57" spans="2:9" ht="15" customHeight="1">
      <c r="B57" s="315" t="s">
        <v>194</v>
      </c>
      <c r="C57" s="315"/>
      <c r="D57" s="315"/>
      <c r="E57" s="315"/>
      <c r="F57" s="315"/>
      <c r="G57" s="315"/>
      <c r="H57" s="80"/>
      <c r="I57" s="118"/>
    </row>
    <row r="58" spans="2:9" ht="15" customHeight="1">
      <c r="B58" s="316" t="s">
        <v>337</v>
      </c>
      <c r="C58" s="316"/>
      <c r="D58" s="316"/>
      <c r="E58" s="316"/>
      <c r="F58" s="316"/>
      <c r="G58" s="316"/>
      <c r="H58" s="169"/>
      <c r="I58" s="118"/>
    </row>
    <row r="59" spans="2:9" ht="15" customHeight="1">
      <c r="B59" s="118"/>
      <c r="C59" s="118"/>
      <c r="D59" s="118"/>
      <c r="E59" s="118"/>
      <c r="F59" s="118"/>
      <c r="G59" s="118"/>
      <c r="H59" s="118"/>
      <c r="I59" s="118"/>
    </row>
    <row r="60" spans="2:9" ht="15" customHeight="1">
      <c r="B60" s="305" t="s">
        <v>342</v>
      </c>
      <c r="C60" s="305"/>
      <c r="D60" s="305"/>
      <c r="E60" s="305"/>
      <c r="F60" s="305"/>
      <c r="G60" s="305"/>
      <c r="H60" s="132"/>
      <c r="I60" s="118"/>
    </row>
    <row r="61" spans="2:9" ht="15" customHeight="1">
      <c r="B61" s="307" t="s">
        <v>343</v>
      </c>
      <c r="C61" s="307"/>
      <c r="D61" s="307"/>
      <c r="E61" s="307"/>
      <c r="F61" s="307"/>
      <c r="G61" s="307"/>
      <c r="H61" s="168"/>
      <c r="I61" s="118"/>
    </row>
    <row r="62" spans="2:9" ht="15" customHeight="1">
      <c r="B62" s="307"/>
      <c r="C62" s="307"/>
      <c r="D62" s="307"/>
      <c r="E62" s="307"/>
      <c r="F62" s="307"/>
      <c r="G62" s="307"/>
      <c r="H62" s="168"/>
      <c r="I62" s="118"/>
    </row>
    <row r="63" spans="2:9" ht="15" customHeight="1">
      <c r="B63" s="315" t="s">
        <v>335</v>
      </c>
      <c r="C63" s="315"/>
      <c r="D63" s="315"/>
      <c r="E63" s="315"/>
      <c r="F63" s="315"/>
      <c r="G63" s="315"/>
      <c r="H63" s="134"/>
      <c r="I63" s="118"/>
    </row>
    <row r="64" spans="2:9" ht="15" customHeight="1">
      <c r="B64" s="422" t="s">
        <v>191</v>
      </c>
      <c r="C64" s="422"/>
      <c r="D64" s="422"/>
      <c r="E64" s="422"/>
      <c r="F64" s="422"/>
      <c r="G64" s="422"/>
      <c r="H64" s="52"/>
      <c r="I64" s="118"/>
    </row>
    <row r="65" spans="2:9" ht="15" customHeight="1">
      <c r="B65" s="321" t="s">
        <v>344</v>
      </c>
      <c r="C65" s="321"/>
      <c r="D65" s="321"/>
      <c r="E65" s="321"/>
      <c r="F65" s="321"/>
      <c r="G65" s="321"/>
      <c r="H65" s="48"/>
      <c r="I65" s="118"/>
    </row>
    <row r="66" spans="2:9" ht="15" customHeight="1">
      <c r="B66" s="321"/>
      <c r="C66" s="321"/>
      <c r="D66" s="321"/>
      <c r="E66" s="321"/>
      <c r="F66" s="321"/>
      <c r="G66" s="321"/>
      <c r="H66" s="48"/>
      <c r="I66" s="118"/>
    </row>
    <row r="67" spans="2:9" ht="15" customHeight="1">
      <c r="B67" s="422" t="s">
        <v>192</v>
      </c>
      <c r="C67" s="422"/>
      <c r="D67" s="422"/>
      <c r="E67" s="422"/>
      <c r="F67" s="422"/>
      <c r="G67" s="422"/>
      <c r="H67" s="50"/>
      <c r="I67" s="118"/>
    </row>
    <row r="68" spans="2:9" ht="15" customHeight="1">
      <c r="B68" s="249" t="s">
        <v>345</v>
      </c>
      <c r="C68" s="249"/>
      <c r="D68" s="249"/>
      <c r="E68" s="249"/>
      <c r="F68" s="249"/>
      <c r="G68" s="249"/>
      <c r="H68" s="167"/>
      <c r="I68" s="118"/>
    </row>
    <row r="69" spans="2:9" ht="15" customHeight="1">
      <c r="B69" s="34" t="s">
        <v>193</v>
      </c>
      <c r="C69" s="136"/>
      <c r="D69" s="136"/>
      <c r="E69" s="136"/>
      <c r="F69" s="136"/>
      <c r="G69" s="47"/>
      <c r="H69" s="47"/>
      <c r="I69" s="118"/>
    </row>
    <row r="70" spans="2:9" ht="15" customHeight="1">
      <c r="B70" s="422" t="s">
        <v>476</v>
      </c>
      <c r="C70" s="422"/>
      <c r="D70" s="422"/>
      <c r="E70" s="422"/>
      <c r="F70" s="422"/>
      <c r="G70" s="422"/>
      <c r="H70" s="117"/>
      <c r="I70" s="118"/>
    </row>
    <row r="71" spans="2:9" ht="15" customHeight="1">
      <c r="B71" s="315" t="s">
        <v>194</v>
      </c>
      <c r="C71" s="315"/>
      <c r="D71" s="315"/>
      <c r="E71" s="315"/>
      <c r="F71" s="315"/>
      <c r="G71" s="315"/>
      <c r="H71" s="80"/>
      <c r="I71" s="118"/>
    </row>
    <row r="72" spans="2:9" ht="15" customHeight="1">
      <c r="B72" s="316" t="s">
        <v>337</v>
      </c>
      <c r="C72" s="316"/>
      <c r="D72" s="316"/>
      <c r="E72" s="316"/>
      <c r="F72" s="316"/>
      <c r="G72" s="316"/>
      <c r="H72" s="170"/>
      <c r="I72" s="118"/>
    </row>
    <row r="73" spans="2:9" ht="15" customHeight="1">
      <c r="B73" s="28"/>
      <c r="C73" s="28"/>
      <c r="D73" s="28"/>
      <c r="E73" s="2"/>
      <c r="F73" s="2"/>
      <c r="G73" s="46"/>
      <c r="H73" s="46"/>
      <c r="I73" s="118"/>
    </row>
    <row r="74" spans="2:9" ht="15" customHeight="1">
      <c r="B74" s="317" t="s">
        <v>204</v>
      </c>
      <c r="C74" s="318"/>
      <c r="D74" s="318"/>
      <c r="E74" s="318"/>
      <c r="F74" s="318"/>
      <c r="G74" s="319"/>
      <c r="I74" s="118"/>
    </row>
    <row r="75" spans="2:9" ht="15" customHeight="1">
      <c r="B75" s="312" t="s">
        <v>228</v>
      </c>
      <c r="C75" s="313"/>
      <c r="D75" s="313"/>
      <c r="E75" s="313"/>
      <c r="F75" s="313"/>
      <c r="G75" s="314"/>
      <c r="I75" s="118"/>
    </row>
    <row r="76" spans="2:9" ht="15" customHeight="1">
      <c r="B76" s="137"/>
      <c r="C76" s="137"/>
      <c r="D76" s="137"/>
      <c r="E76" s="137"/>
      <c r="F76" s="137"/>
      <c r="G76" s="137"/>
      <c r="H76" s="137"/>
      <c r="I76" s="118"/>
    </row>
    <row r="77" spans="2:9" ht="15" customHeight="1">
      <c r="B77" s="305" t="s">
        <v>390</v>
      </c>
      <c r="C77" s="305"/>
      <c r="D77" s="305"/>
      <c r="E77" s="305"/>
      <c r="F77" s="305"/>
      <c r="G77" s="305"/>
      <c r="H77" s="132"/>
      <c r="I77" s="118"/>
    </row>
    <row r="78" spans="2:9" ht="15" customHeight="1">
      <c r="B78" s="410" t="s">
        <v>391</v>
      </c>
      <c r="C78" s="410"/>
      <c r="D78" s="410"/>
      <c r="E78" s="410"/>
      <c r="F78" s="410"/>
      <c r="G78" s="410"/>
      <c r="H78" s="171"/>
      <c r="I78" s="118"/>
    </row>
    <row r="79" spans="2:9" ht="15" customHeight="1">
      <c r="B79" s="406" t="s">
        <v>396</v>
      </c>
      <c r="C79" s="406"/>
      <c r="D79" s="406"/>
      <c r="E79" s="406"/>
      <c r="F79" s="406"/>
      <c r="G79" s="406"/>
      <c r="H79" s="172"/>
      <c r="I79" s="118"/>
    </row>
    <row r="80" spans="2:9" ht="15" customHeight="1">
      <c r="B80" s="406"/>
      <c r="C80" s="406"/>
      <c r="D80" s="406"/>
      <c r="E80" s="406"/>
      <c r="F80" s="406"/>
      <c r="G80" s="406"/>
      <c r="H80" s="172"/>
      <c r="I80" s="118"/>
    </row>
    <row r="81" spans="2:9">
      <c r="B81" s="421" t="s">
        <v>221</v>
      </c>
      <c r="C81" s="421"/>
      <c r="D81" s="421"/>
      <c r="E81" s="421"/>
      <c r="F81" s="421"/>
      <c r="G81" s="421"/>
      <c r="H81" s="174"/>
    </row>
    <row r="82" spans="2:9">
      <c r="B82" s="405" t="s">
        <v>448</v>
      </c>
      <c r="C82" s="405"/>
      <c r="D82" s="405"/>
      <c r="E82" s="405"/>
      <c r="F82" s="405"/>
      <c r="G82" s="405"/>
      <c r="H82" s="175"/>
    </row>
    <row r="83" spans="2:9" ht="15" customHeight="1">
      <c r="B83" s="321" t="s">
        <v>392</v>
      </c>
      <c r="C83" s="321"/>
      <c r="D83" s="321"/>
      <c r="E83" s="321"/>
      <c r="F83" s="321"/>
      <c r="G83" s="321"/>
      <c r="H83" s="48"/>
    </row>
    <row r="84" spans="2:9">
      <c r="B84" s="321"/>
      <c r="C84" s="321"/>
      <c r="D84" s="321"/>
      <c r="E84" s="321"/>
      <c r="F84" s="321"/>
      <c r="G84" s="321"/>
      <c r="H84" s="48"/>
    </row>
    <row r="85" spans="2:9" ht="15" customHeight="1">
      <c r="B85" s="321" t="s">
        <v>397</v>
      </c>
      <c r="C85" s="321"/>
      <c r="D85" s="321"/>
      <c r="E85" s="321"/>
      <c r="F85" s="321"/>
      <c r="G85" s="321"/>
      <c r="H85" s="48"/>
    </row>
    <row r="86" spans="2:9" ht="15" customHeight="1">
      <c r="B86" s="321"/>
      <c r="C86" s="321"/>
      <c r="D86" s="321"/>
      <c r="E86" s="321"/>
      <c r="F86" s="321"/>
      <c r="G86" s="321"/>
      <c r="H86" s="48"/>
    </row>
    <row r="87" spans="2:9">
      <c r="B87" s="321"/>
      <c r="C87" s="321"/>
      <c r="D87" s="321"/>
      <c r="E87" s="321"/>
      <c r="F87" s="321"/>
      <c r="G87" s="321"/>
      <c r="H87" s="48"/>
    </row>
    <row r="88" spans="2:9">
      <c r="B88" s="421" t="s">
        <v>393</v>
      </c>
      <c r="C88" s="421"/>
      <c r="D88" s="421"/>
      <c r="E88" s="421"/>
      <c r="F88" s="421"/>
      <c r="G88" s="421"/>
      <c r="H88" s="173"/>
    </row>
    <row r="89" spans="2:9" ht="15" customHeight="1">
      <c r="B89" s="321" t="s">
        <v>449</v>
      </c>
      <c r="C89" s="321"/>
      <c r="D89" s="321"/>
      <c r="E89" s="321"/>
      <c r="F89" s="321"/>
      <c r="G89" s="321"/>
      <c r="H89" s="48"/>
    </row>
    <row r="90" spans="2:9">
      <c r="B90" s="321"/>
      <c r="C90" s="321"/>
      <c r="D90" s="321"/>
      <c r="E90" s="321"/>
      <c r="F90" s="321"/>
      <c r="G90" s="321"/>
      <c r="H90" s="48"/>
    </row>
    <row r="91" spans="2:9">
      <c r="B91" s="421" t="s">
        <v>394</v>
      </c>
      <c r="C91" s="421"/>
      <c r="D91" s="421"/>
      <c r="E91" s="421"/>
      <c r="F91" s="421"/>
      <c r="G91" s="421"/>
      <c r="H91" s="25"/>
    </row>
    <row r="92" spans="2:9" ht="15" customHeight="1">
      <c r="B92" s="321" t="s">
        <v>395</v>
      </c>
      <c r="C92" s="321"/>
      <c r="D92" s="321"/>
      <c r="E92" s="321"/>
      <c r="F92" s="321"/>
      <c r="G92" s="321"/>
      <c r="H92" s="48"/>
    </row>
    <row r="93" spans="2:9">
      <c r="B93" s="321"/>
      <c r="C93" s="321"/>
      <c r="D93" s="321"/>
      <c r="E93" s="321"/>
      <c r="F93" s="321"/>
      <c r="G93" s="321"/>
      <c r="H93" s="48"/>
    </row>
    <row r="94" spans="2:9">
      <c r="B94" s="405" t="s">
        <v>450</v>
      </c>
      <c r="C94" s="405"/>
      <c r="D94" s="405"/>
      <c r="E94" s="405"/>
      <c r="F94" s="405"/>
      <c r="G94" s="405"/>
      <c r="H94" s="154"/>
    </row>
    <row r="96" spans="2:9" ht="18.75">
      <c r="B96" s="305" t="s">
        <v>365</v>
      </c>
      <c r="C96" s="305"/>
      <c r="D96" s="305"/>
      <c r="E96" s="305"/>
      <c r="F96" s="305"/>
      <c r="G96" s="305"/>
      <c r="H96" s="132"/>
      <c r="I96" s="132"/>
    </row>
    <row r="97" spans="2:10" ht="18.75" customHeight="1">
      <c r="B97" s="436" t="s">
        <v>366</v>
      </c>
      <c r="C97" s="436"/>
      <c r="D97" s="436"/>
      <c r="E97" s="436"/>
      <c r="F97" s="436"/>
      <c r="G97" s="436"/>
      <c r="H97" s="176"/>
      <c r="I97" s="176"/>
      <c r="J97" s="56"/>
    </row>
    <row r="98" spans="2:10" ht="15" customHeight="1">
      <c r="B98" s="411" t="s">
        <v>374</v>
      </c>
      <c r="C98" s="412"/>
      <c r="D98" s="412"/>
      <c r="E98" s="412"/>
      <c r="F98" s="412"/>
      <c r="G98" s="413"/>
      <c r="J98" s="56"/>
    </row>
    <row r="99" spans="2:10">
      <c r="B99" s="414"/>
      <c r="C99" s="415"/>
      <c r="D99" s="415"/>
      <c r="E99" s="415"/>
      <c r="F99" s="415"/>
      <c r="G99" s="416"/>
      <c r="J99" s="56"/>
    </row>
    <row r="100" spans="2:10">
      <c r="B100" s="417"/>
      <c r="C100" s="418"/>
      <c r="D100" s="418"/>
      <c r="E100" s="418"/>
      <c r="F100" s="418"/>
      <c r="G100" s="419"/>
      <c r="J100" s="56"/>
    </row>
    <row r="101" spans="2:10">
      <c r="B101" s="420" t="s">
        <v>222</v>
      </c>
      <c r="C101" s="420"/>
      <c r="D101" s="420"/>
      <c r="E101" s="420"/>
      <c r="F101" s="420"/>
      <c r="G101" s="420"/>
      <c r="H101" s="56"/>
      <c r="I101" s="56"/>
      <c r="J101" s="56"/>
    </row>
    <row r="102" spans="2:10" ht="15" customHeight="1">
      <c r="B102" s="325" t="s">
        <v>477</v>
      </c>
      <c r="C102" s="325"/>
      <c r="D102" s="325"/>
      <c r="E102" s="325"/>
      <c r="F102" s="325"/>
      <c r="G102" s="325"/>
      <c r="H102" s="177"/>
      <c r="I102" s="177"/>
      <c r="J102" s="56"/>
    </row>
    <row r="103" spans="2:10">
      <c r="B103" s="325"/>
      <c r="C103" s="325"/>
      <c r="D103" s="325"/>
      <c r="E103" s="325"/>
      <c r="F103" s="325"/>
      <c r="G103" s="325"/>
      <c r="H103" s="177"/>
      <c r="I103" s="177"/>
      <c r="J103" s="56"/>
    </row>
    <row r="104" spans="2:10">
      <c r="B104" s="323" t="s">
        <v>223</v>
      </c>
      <c r="C104" s="323"/>
      <c r="D104" s="323"/>
      <c r="E104" s="323"/>
      <c r="F104" s="323"/>
      <c r="G104" s="323"/>
      <c r="H104" s="56"/>
      <c r="I104" s="56"/>
      <c r="J104" s="56"/>
    </row>
    <row r="105" spans="2:10" ht="15" customHeight="1">
      <c r="B105" s="325" t="s">
        <v>478</v>
      </c>
      <c r="C105" s="325"/>
      <c r="D105" s="325"/>
      <c r="E105" s="325"/>
      <c r="F105" s="325"/>
      <c r="G105" s="325"/>
      <c r="H105" s="177"/>
      <c r="I105" s="177"/>
      <c r="J105" s="56"/>
    </row>
    <row r="106" spans="2:10">
      <c r="B106" s="325"/>
      <c r="C106" s="325"/>
      <c r="D106" s="325"/>
      <c r="E106" s="325"/>
      <c r="F106" s="325"/>
      <c r="G106" s="325"/>
      <c r="H106" s="177"/>
      <c r="I106" s="177"/>
      <c r="J106" s="56"/>
    </row>
    <row r="107" spans="2:10">
      <c r="B107" s="325"/>
      <c r="C107" s="325"/>
      <c r="D107" s="325"/>
      <c r="E107" s="325"/>
      <c r="F107" s="325"/>
      <c r="G107" s="325"/>
      <c r="H107" s="177"/>
      <c r="I107" s="177"/>
      <c r="J107" s="56"/>
    </row>
    <row r="108" spans="2:10">
      <c r="B108" s="323" t="s">
        <v>224</v>
      </c>
      <c r="C108" s="323"/>
      <c r="D108" s="323"/>
      <c r="E108" s="323"/>
      <c r="F108" s="323"/>
      <c r="G108" s="323"/>
      <c r="H108" s="56"/>
      <c r="I108" s="56"/>
      <c r="J108" s="56"/>
    </row>
    <row r="109" spans="2:10" ht="15" customHeight="1">
      <c r="B109" s="325" t="s">
        <v>367</v>
      </c>
      <c r="C109" s="325"/>
      <c r="D109" s="325"/>
      <c r="E109" s="325"/>
      <c r="F109" s="325"/>
      <c r="G109" s="325"/>
      <c r="H109" s="177"/>
      <c r="I109" s="177"/>
      <c r="J109" s="56"/>
    </row>
    <row r="110" spans="2:10">
      <c r="B110" s="323" t="s">
        <v>225</v>
      </c>
      <c r="C110" s="323"/>
      <c r="D110" s="323"/>
      <c r="E110" s="323"/>
      <c r="F110" s="323"/>
      <c r="G110" s="323"/>
      <c r="H110" s="56"/>
      <c r="I110" s="56"/>
      <c r="J110" s="56"/>
    </row>
    <row r="111" spans="2:10" ht="15" customHeight="1">
      <c r="B111" s="249" t="s">
        <v>467</v>
      </c>
      <c r="C111" s="249"/>
      <c r="D111" s="249"/>
      <c r="E111" s="249"/>
      <c r="F111" s="249"/>
      <c r="G111" s="249"/>
      <c r="H111" s="167"/>
      <c r="I111" s="167"/>
      <c r="J111" s="56"/>
    </row>
    <row r="112" spans="2:10">
      <c r="B112" s="249"/>
      <c r="C112" s="249"/>
      <c r="D112" s="249"/>
      <c r="E112" s="249"/>
      <c r="F112" s="249"/>
      <c r="G112" s="249"/>
      <c r="H112" s="167"/>
      <c r="I112" s="167"/>
      <c r="J112" s="56"/>
    </row>
    <row r="113" spans="2:10">
      <c r="B113" s="323" t="s">
        <v>288</v>
      </c>
      <c r="C113" s="323"/>
      <c r="D113" s="323"/>
      <c r="E113" s="323"/>
      <c r="F113" s="323"/>
      <c r="G113" s="323"/>
      <c r="H113" s="56"/>
      <c r="I113" s="56"/>
      <c r="J113" s="56"/>
    </row>
    <row r="114" spans="2:10">
      <c r="B114" s="325" t="s">
        <v>369</v>
      </c>
      <c r="C114" s="325"/>
      <c r="D114" s="325"/>
      <c r="E114" s="325"/>
      <c r="F114" s="325"/>
      <c r="G114" s="325"/>
      <c r="H114" s="325"/>
      <c r="I114" s="325"/>
      <c r="J114" s="56"/>
    </row>
    <row r="115" spans="2:10">
      <c r="B115" s="323" t="s">
        <v>370</v>
      </c>
      <c r="C115" s="323"/>
      <c r="D115" s="323"/>
      <c r="E115" s="56"/>
      <c r="F115" s="56"/>
      <c r="G115" s="56"/>
      <c r="H115" s="56"/>
      <c r="I115" s="56"/>
      <c r="J115" s="56"/>
    </row>
    <row r="116" spans="2:10" ht="15" customHeight="1">
      <c r="B116" s="325" t="s">
        <v>371</v>
      </c>
      <c r="C116" s="325"/>
      <c r="D116" s="325"/>
      <c r="E116" s="325"/>
      <c r="F116" s="325"/>
      <c r="G116" s="325"/>
      <c r="H116" s="325"/>
      <c r="I116" s="325"/>
      <c r="J116" s="56"/>
    </row>
    <row r="117" spans="2:10">
      <c r="B117" s="56"/>
      <c r="C117" s="56"/>
      <c r="D117" s="56"/>
      <c r="E117" s="56"/>
      <c r="F117" s="56"/>
      <c r="G117" s="56"/>
      <c r="H117" s="56"/>
      <c r="I117" s="56"/>
      <c r="J117" s="56"/>
    </row>
    <row r="118" spans="2:10">
      <c r="B118" s="326" t="s">
        <v>194</v>
      </c>
      <c r="C118" s="326"/>
      <c r="D118" s="326"/>
      <c r="E118" s="326"/>
      <c r="F118" s="326"/>
      <c r="G118" s="326"/>
      <c r="H118" s="56"/>
      <c r="I118" s="56"/>
      <c r="J118" s="56"/>
    </row>
    <row r="119" spans="2:10" ht="15" customHeight="1">
      <c r="B119" s="144" t="s">
        <v>6</v>
      </c>
      <c r="C119" s="316" t="s">
        <v>375</v>
      </c>
      <c r="D119" s="316"/>
      <c r="E119" s="316"/>
      <c r="F119" s="316"/>
      <c r="G119" s="316"/>
      <c r="H119" s="169"/>
      <c r="I119" s="169"/>
      <c r="J119" s="56"/>
    </row>
    <row r="120" spans="2:10">
      <c r="B120" s="56"/>
      <c r="C120" s="316"/>
      <c r="D120" s="316"/>
      <c r="E120" s="316"/>
      <c r="F120" s="316"/>
      <c r="G120" s="316"/>
      <c r="H120" s="169"/>
      <c r="I120" s="169"/>
      <c r="J120" s="56"/>
    </row>
    <row r="121" spans="2:10" ht="15" customHeight="1">
      <c r="B121" s="144" t="s">
        <v>8</v>
      </c>
      <c r="C121" s="316" t="s">
        <v>451</v>
      </c>
      <c r="D121" s="316"/>
      <c r="E121" s="316"/>
      <c r="F121" s="316"/>
      <c r="G121" s="316"/>
      <c r="H121" s="169"/>
      <c r="I121" s="169"/>
      <c r="J121" s="56"/>
    </row>
    <row r="122" spans="2:10">
      <c r="B122" s="56"/>
      <c r="C122" s="316"/>
      <c r="D122" s="316"/>
      <c r="E122" s="316"/>
      <c r="F122" s="316"/>
      <c r="G122" s="316"/>
      <c r="H122" s="169"/>
      <c r="I122" s="169"/>
      <c r="J122" s="56"/>
    </row>
    <row r="123" spans="2:10" ht="15" customHeight="1">
      <c r="B123" s="144" t="s">
        <v>9</v>
      </c>
      <c r="C123" s="316" t="s">
        <v>372</v>
      </c>
      <c r="D123" s="316"/>
      <c r="E123" s="316"/>
      <c r="F123" s="316"/>
      <c r="G123" s="316"/>
      <c r="H123" s="169"/>
      <c r="I123" s="169"/>
      <c r="J123" s="56"/>
    </row>
    <row r="124" spans="2:10">
      <c r="B124" s="56"/>
      <c r="C124" s="316"/>
      <c r="D124" s="316"/>
      <c r="E124" s="316"/>
      <c r="F124" s="316"/>
      <c r="G124" s="316"/>
      <c r="H124" s="169"/>
      <c r="I124" s="169"/>
      <c r="J124" s="56"/>
    </row>
    <row r="125" spans="2:10">
      <c r="B125" s="56"/>
      <c r="C125" s="322" t="s">
        <v>373</v>
      </c>
      <c r="D125" s="322"/>
      <c r="E125" s="322"/>
      <c r="F125" s="322"/>
      <c r="G125" s="322"/>
      <c r="H125" s="178"/>
      <c r="I125" s="178"/>
      <c r="J125" s="178"/>
    </row>
    <row r="126" spans="2:10">
      <c r="B126" s="56"/>
      <c r="C126" s="56"/>
      <c r="D126" s="56"/>
      <c r="E126" s="56"/>
      <c r="F126" s="56"/>
      <c r="G126" s="56"/>
      <c r="H126" s="56"/>
      <c r="I126" s="56"/>
      <c r="J126" s="56"/>
    </row>
  </sheetData>
  <sheetProtection sheet="1" objects="1" scenarios="1"/>
  <mergeCells count="87">
    <mergeCell ref="B4:F4"/>
    <mergeCell ref="B2:G2"/>
    <mergeCell ref="B3:G3"/>
    <mergeCell ref="B44:G44"/>
    <mergeCell ref="B108:G108"/>
    <mergeCell ref="B97:G97"/>
    <mergeCell ref="B83:G84"/>
    <mergeCell ref="B91:G91"/>
    <mergeCell ref="B92:G93"/>
    <mergeCell ref="B46:G46"/>
    <mergeCell ref="B47:G48"/>
    <mergeCell ref="B81:G81"/>
    <mergeCell ref="B9:G9"/>
    <mergeCell ref="B28:G29"/>
    <mergeCell ref="B30:G30"/>
    <mergeCell ref="B31:G31"/>
    <mergeCell ref="B6:B7"/>
    <mergeCell ref="C6:G7"/>
    <mergeCell ref="B8:G8"/>
    <mergeCell ref="D17:G17"/>
    <mergeCell ref="D18:G18"/>
    <mergeCell ref="D19:G19"/>
    <mergeCell ref="D20:G20"/>
    <mergeCell ref="B21:B22"/>
    <mergeCell ref="C11:G11"/>
    <mergeCell ref="C21:G22"/>
    <mergeCell ref="B23:G23"/>
    <mergeCell ref="B33:G33"/>
    <mergeCell ref="B25:G25"/>
    <mergeCell ref="B26:G26"/>
    <mergeCell ref="B27:G27"/>
    <mergeCell ref="B55:G55"/>
    <mergeCell ref="B56:G56"/>
    <mergeCell ref="B57:G57"/>
    <mergeCell ref="B58:G58"/>
    <mergeCell ref="B34:H34"/>
    <mergeCell ref="B35:G35"/>
    <mergeCell ref="B36:G36"/>
    <mergeCell ref="B37:G40"/>
    <mergeCell ref="B41:G41"/>
    <mergeCell ref="B42:G42"/>
    <mergeCell ref="B43:G43"/>
    <mergeCell ref="B49:G49"/>
    <mergeCell ref="B50:G50"/>
    <mergeCell ref="B51:G52"/>
    <mergeCell ref="B53:G53"/>
    <mergeCell ref="B54:G54"/>
    <mergeCell ref="B60:G60"/>
    <mergeCell ref="B61:G62"/>
    <mergeCell ref="B63:G63"/>
    <mergeCell ref="B64:G64"/>
    <mergeCell ref="B65:G66"/>
    <mergeCell ref="B77:G77"/>
    <mergeCell ref="B78:G78"/>
    <mergeCell ref="B79:G80"/>
    <mergeCell ref="B67:G67"/>
    <mergeCell ref="B68:G68"/>
    <mergeCell ref="B70:G70"/>
    <mergeCell ref="B71:G71"/>
    <mergeCell ref="B72:G72"/>
    <mergeCell ref="B74:G74"/>
    <mergeCell ref="B75:G75"/>
    <mergeCell ref="B94:G94"/>
    <mergeCell ref="B96:G96"/>
    <mergeCell ref="B82:G82"/>
    <mergeCell ref="B85:G87"/>
    <mergeCell ref="B88:G88"/>
    <mergeCell ref="B89:G90"/>
    <mergeCell ref="H114:I114"/>
    <mergeCell ref="B116:G116"/>
    <mergeCell ref="H116:I116"/>
    <mergeCell ref="B118:G118"/>
    <mergeCell ref="C119:G120"/>
    <mergeCell ref="B115:D115"/>
    <mergeCell ref="C125:G125"/>
    <mergeCell ref="B98:G100"/>
    <mergeCell ref="B101:G101"/>
    <mergeCell ref="B102:G103"/>
    <mergeCell ref="B104:G104"/>
    <mergeCell ref="B105:G107"/>
    <mergeCell ref="B109:G109"/>
    <mergeCell ref="B110:G110"/>
    <mergeCell ref="B111:G112"/>
    <mergeCell ref="B113:G113"/>
    <mergeCell ref="B114:G114"/>
    <mergeCell ref="C121:G122"/>
    <mergeCell ref="C123:G124"/>
  </mergeCells>
  <hyperlinks>
    <hyperlink ref="B23" r:id="rId1"/>
  </hyperlinks>
  <pageMargins left="0" right="0" top="0.19685039370078741" bottom="0.19685039370078741" header="0.11811023622047245" footer="0.11811023622047245"/>
  <pageSetup paperSize="9" orientation="portrait" r:id="rId2"/>
  <headerFooter>
    <oddHeader>&amp;C&amp;7RAZPISNA DOKUMENTACIJA: sofinanciranje LPŠ</oddHeader>
    <oddFooter>&amp;R&amp;7GOL-ŠPORT d.o.o.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1:L42"/>
  <sheetViews>
    <sheetView view="pageBreakPreview" topLeftCell="A7" zoomScaleNormal="120" zoomScaleSheetLayoutView="100" workbookViewId="0">
      <selection activeCell="F17" sqref="F17"/>
    </sheetView>
  </sheetViews>
  <sheetFormatPr defaultRowHeight="15"/>
  <cols>
    <col min="1" max="1" width="1.7109375" style="25" customWidth="1"/>
    <col min="2" max="2" width="35.7109375" style="25" customWidth="1"/>
    <col min="3" max="4" width="7.28515625" style="25" customWidth="1"/>
    <col min="5" max="5" width="0.85546875" style="25" customWidth="1"/>
    <col min="6" max="6" width="35.7109375" style="25" customWidth="1"/>
    <col min="7" max="8" width="7.28515625" style="25" customWidth="1"/>
    <col min="9" max="9" width="0.85546875" style="25" customWidth="1"/>
    <col min="10" max="10" width="35.7109375" style="25" customWidth="1"/>
    <col min="11" max="12" width="7.28515625" style="25" customWidth="1"/>
    <col min="13" max="13" width="0.85546875" style="25" customWidth="1"/>
    <col min="14" max="16384" width="9.140625" style="25"/>
  </cols>
  <sheetData>
    <row r="1" spans="2:12" ht="15" customHeight="1"/>
    <row r="2" spans="2:12" ht="24.95" customHeight="1">
      <c r="B2" s="145" t="s">
        <v>296</v>
      </c>
      <c r="C2" s="295" t="s">
        <v>417</v>
      </c>
      <c r="D2" s="295"/>
      <c r="F2" s="437" t="s">
        <v>231</v>
      </c>
      <c r="G2" s="437"/>
      <c r="H2" s="437"/>
      <c r="I2" s="437"/>
      <c r="J2" s="437"/>
      <c r="K2" s="437"/>
      <c r="L2" s="437"/>
    </row>
    <row r="3" spans="2:12" ht="5.0999999999999996" customHeight="1"/>
    <row r="4" spans="2:12" ht="24.95" customHeight="1">
      <c r="B4" s="438">
        <f>SPLOŠNO!D6</f>
        <v>0</v>
      </c>
      <c r="C4" s="439"/>
      <c r="D4" s="440"/>
      <c r="E4" s="180"/>
      <c r="F4" s="180"/>
      <c r="G4" s="180"/>
      <c r="H4" s="180"/>
      <c r="I4" s="180"/>
      <c r="J4" s="180"/>
      <c r="K4" s="180"/>
      <c r="L4" s="180"/>
    </row>
    <row r="5" spans="2:12" ht="15" customHeight="1"/>
    <row r="6" spans="2:12" ht="24.95" customHeight="1">
      <c r="B6" s="91" t="s">
        <v>232</v>
      </c>
      <c r="C6" s="92" t="s">
        <v>233</v>
      </c>
      <c r="D6" s="92" t="s">
        <v>234</v>
      </c>
      <c r="E6" s="31"/>
      <c r="F6" s="91" t="s">
        <v>261</v>
      </c>
      <c r="G6" s="92" t="s">
        <v>233</v>
      </c>
      <c r="H6" s="92" t="s">
        <v>234</v>
      </c>
      <c r="I6" s="31"/>
      <c r="J6" s="91" t="s">
        <v>235</v>
      </c>
      <c r="K6" s="92" t="s">
        <v>233</v>
      </c>
      <c r="L6" s="92" t="s">
        <v>234</v>
      </c>
    </row>
    <row r="7" spans="2:12" ht="20.100000000000001" customHeight="1">
      <c r="B7" s="93" t="s">
        <v>209</v>
      </c>
      <c r="C7" s="94">
        <f>SUM('OBR-VIZ'!D17:D21)</f>
        <v>0</v>
      </c>
      <c r="D7" s="94">
        <f>SUM('OBR-VIZ'!E17:E21)</f>
        <v>0</v>
      </c>
      <c r="E7" s="31"/>
      <c r="F7" s="93" t="s">
        <v>236</v>
      </c>
      <c r="G7" s="94">
        <f>'OBR-A1'!D9+'OBR-A1'!D10</f>
        <v>0</v>
      </c>
      <c r="H7" s="94">
        <f>'OBR-A1'!E9+'OBR-A1'!E10</f>
        <v>0</v>
      </c>
      <c r="I7" s="31"/>
      <c r="J7" s="93" t="s">
        <v>184</v>
      </c>
      <c r="K7" s="94">
        <f>'OBR-A2 '!D9</f>
        <v>0</v>
      </c>
      <c r="L7" s="94">
        <f>'OBR-A2 '!E9</f>
        <v>0</v>
      </c>
    </row>
    <row r="8" spans="2:12" ht="20.100000000000001" customHeight="1">
      <c r="B8" s="93" t="s">
        <v>210</v>
      </c>
      <c r="C8" s="94">
        <f>SUM('OBR-VIZ'!D22:D24)</f>
        <v>0</v>
      </c>
      <c r="D8" s="94">
        <f>SUM('OBR-VIZ'!E22:E24)</f>
        <v>0</v>
      </c>
      <c r="E8" s="31"/>
      <c r="F8" s="93" t="s">
        <v>237</v>
      </c>
      <c r="G8" s="94">
        <f>'OBR-A1'!D11+'OBR-A1'!D12</f>
        <v>0</v>
      </c>
      <c r="H8" s="94">
        <f>'OBR-A1'!E11+'OBR-A1'!E12</f>
        <v>0</v>
      </c>
      <c r="I8" s="31"/>
      <c r="J8" s="93" t="s">
        <v>185</v>
      </c>
      <c r="K8" s="94">
        <f>'OBR-A2 '!D10</f>
        <v>0</v>
      </c>
      <c r="L8" s="94">
        <f>'OBR-A2 '!E10</f>
        <v>0</v>
      </c>
    </row>
    <row r="9" spans="2:12" ht="20.100000000000001" customHeight="1">
      <c r="B9" s="95" t="s">
        <v>273</v>
      </c>
      <c r="C9" s="96">
        <f>SUM(C7:C8)</f>
        <v>0</v>
      </c>
      <c r="D9" s="96">
        <f>SUM(D7:D8)</f>
        <v>0</v>
      </c>
      <c r="E9" s="31"/>
      <c r="F9" s="93" t="s">
        <v>238</v>
      </c>
      <c r="G9" s="94">
        <f>'OBR-A1'!D13+'OBR-A1'!D14</f>
        <v>0</v>
      </c>
      <c r="H9" s="94">
        <f>'OBR-A1'!E13+'OBR-A1'!E14</f>
        <v>0</v>
      </c>
      <c r="I9" s="31"/>
      <c r="J9" s="93" t="s">
        <v>186</v>
      </c>
      <c r="K9" s="94">
        <f>'OBR-A2 '!D11</f>
        <v>0</v>
      </c>
      <c r="L9" s="94">
        <f>'OBR-A2 '!E11</f>
        <v>0</v>
      </c>
    </row>
    <row r="10" spans="2:12" ht="20.100000000000001" customHeight="1">
      <c r="B10" s="95" t="s">
        <v>274</v>
      </c>
      <c r="C10" s="96">
        <f>SUM('OBR-VIZ'!D28:D35)</f>
        <v>0</v>
      </c>
      <c r="D10" s="96">
        <f>SUM('OBR-VIZ'!E28:E35)</f>
        <v>0</v>
      </c>
      <c r="E10" s="31"/>
      <c r="F10" s="120" t="s">
        <v>258</v>
      </c>
      <c r="G10" s="121">
        <f>SUM(G7:G9)</f>
        <v>0</v>
      </c>
      <c r="H10" s="121">
        <f>SUM(H7:H9)</f>
        <v>0</v>
      </c>
      <c r="I10" s="31"/>
      <c r="J10" s="93" t="s">
        <v>187</v>
      </c>
      <c r="K10" s="94">
        <f>'OBR-A2 '!D12</f>
        <v>0</v>
      </c>
      <c r="L10" s="94">
        <f>'OBR-A2 '!E12</f>
        <v>0</v>
      </c>
    </row>
    <row r="11" spans="2:12" ht="20.100000000000001" customHeight="1">
      <c r="E11" s="31"/>
      <c r="F11" s="93" t="s">
        <v>241</v>
      </c>
      <c r="G11" s="94">
        <f>SUM('OBR-A1'!D18:D20)</f>
        <v>0</v>
      </c>
      <c r="H11" s="94">
        <f>SUM('OBR-A1'!E18:E20)</f>
        <v>0</v>
      </c>
      <c r="I11" s="31"/>
      <c r="J11" s="93" t="s">
        <v>188</v>
      </c>
      <c r="K11" s="94">
        <f>'OBR-A2 '!D13</f>
        <v>0</v>
      </c>
      <c r="L11" s="94">
        <f>'OBR-A2 '!E13</f>
        <v>0</v>
      </c>
    </row>
    <row r="12" spans="2:12" ht="20.100000000000001" customHeight="1">
      <c r="E12" s="31"/>
      <c r="F12" s="120" t="s">
        <v>243</v>
      </c>
      <c r="G12" s="121">
        <f>G11</f>
        <v>0</v>
      </c>
      <c r="H12" s="121">
        <f>H11</f>
        <v>0</v>
      </c>
      <c r="I12" s="31"/>
      <c r="J12" s="93" t="s">
        <v>189</v>
      </c>
      <c r="K12" s="94">
        <f>'OBR-A2 '!D14</f>
        <v>0</v>
      </c>
      <c r="L12" s="94">
        <f>'OBR-A2 '!E14</f>
        <v>0</v>
      </c>
    </row>
    <row r="13" spans="2:12" ht="20.100000000000001" customHeight="1">
      <c r="E13" s="31"/>
      <c r="F13" s="93" t="s">
        <v>259</v>
      </c>
      <c r="G13" s="97">
        <f>SUM('OBR-A1'!D24:D26)</f>
        <v>0</v>
      </c>
      <c r="H13" s="94">
        <f>SUM('OBR-A1'!E24:E26)</f>
        <v>0</v>
      </c>
      <c r="I13" s="31"/>
      <c r="J13" s="93" t="s">
        <v>190</v>
      </c>
      <c r="K13" s="94">
        <f>'OBR-A2 '!D15</f>
        <v>0</v>
      </c>
      <c r="L13" s="94">
        <f>'OBR-A2 '!E15</f>
        <v>0</v>
      </c>
    </row>
    <row r="14" spans="2:12" ht="20.100000000000001" customHeight="1">
      <c r="E14" s="31"/>
      <c r="F14" s="120" t="s">
        <v>260</v>
      </c>
      <c r="G14" s="181">
        <f>G13</f>
        <v>0</v>
      </c>
      <c r="H14" s="121">
        <f>H13</f>
        <v>0</v>
      </c>
      <c r="I14" s="31"/>
      <c r="J14" s="93" t="s">
        <v>409</v>
      </c>
      <c r="K14" s="94">
        <f>'OBR-A2 '!D16</f>
        <v>0</v>
      </c>
      <c r="L14" s="94">
        <f>'OBR-A2 '!E16</f>
        <v>0</v>
      </c>
    </row>
    <row r="15" spans="2:12" ht="20.100000000000001" customHeight="1">
      <c r="E15" s="31"/>
      <c r="I15" s="31"/>
      <c r="J15" s="93" t="s">
        <v>408</v>
      </c>
      <c r="K15" s="94">
        <f>'OBR-A2 '!D17</f>
        <v>0</v>
      </c>
      <c r="L15" s="94">
        <f>'OBR-A2 '!E17</f>
        <v>0</v>
      </c>
    </row>
    <row r="16" spans="2:12" ht="20.100000000000001" customHeight="1">
      <c r="E16" s="31"/>
      <c r="I16" s="31"/>
      <c r="J16" s="120" t="s">
        <v>239</v>
      </c>
      <c r="K16" s="121">
        <f>SUM(K7:K15)</f>
        <v>0</v>
      </c>
      <c r="L16" s="121">
        <f>SUM(L7:L15)</f>
        <v>0</v>
      </c>
    </row>
    <row r="17" spans="2:12" ht="20.100000000000001" customHeight="1">
      <c r="E17" s="31"/>
      <c r="I17" s="31"/>
      <c r="J17" s="93" t="s">
        <v>240</v>
      </c>
      <c r="K17" s="94">
        <f>'OBR-A2 '!D21+'OBR-A2 '!D22</f>
        <v>0</v>
      </c>
      <c r="L17" s="94">
        <f>'OBR-A2 '!E21+'OBR-A2 '!E22</f>
        <v>0</v>
      </c>
    </row>
    <row r="18" spans="2:12" ht="20.100000000000001" customHeight="1">
      <c r="B18" s="31"/>
      <c r="C18" s="31"/>
      <c r="D18" s="31"/>
      <c r="E18" s="31"/>
      <c r="I18" s="31"/>
      <c r="J18" s="93" t="s">
        <v>281</v>
      </c>
      <c r="K18" s="94">
        <f>'OBR-A2 '!D23</f>
        <v>0</v>
      </c>
      <c r="L18" s="94">
        <f>'OBR-A2 '!E23</f>
        <v>0</v>
      </c>
    </row>
    <row r="19" spans="2:12" ht="20.100000000000001" customHeight="1">
      <c r="B19" s="31"/>
      <c r="C19" s="31"/>
      <c r="D19" s="31"/>
      <c r="E19" s="31"/>
      <c r="I19" s="31"/>
      <c r="J19" s="120" t="s">
        <v>242</v>
      </c>
      <c r="K19" s="121">
        <f>SUM(K17:K18)</f>
        <v>0</v>
      </c>
      <c r="L19" s="121">
        <f>SUM(L17:L18)</f>
        <v>0</v>
      </c>
    </row>
    <row r="20" spans="2:12" ht="20.100000000000001" customHeight="1">
      <c r="B20" s="31"/>
      <c r="C20" s="31"/>
      <c r="D20" s="31"/>
      <c r="E20" s="31"/>
      <c r="I20" s="31"/>
    </row>
    <row r="21" spans="2:12" ht="20.100000000000001" customHeight="1">
      <c r="B21" s="98" t="s">
        <v>244</v>
      </c>
      <c r="C21" s="99">
        <f>C9+C10</f>
        <v>0</v>
      </c>
      <c r="D21" s="99">
        <f>D9+D10</f>
        <v>0</v>
      </c>
      <c r="E21" s="100"/>
      <c r="F21" s="98" t="s">
        <v>245</v>
      </c>
      <c r="G21" s="99">
        <f>G10+G14+G12</f>
        <v>0</v>
      </c>
      <c r="H21" s="99">
        <f>H10+H14+H12</f>
        <v>0</v>
      </c>
      <c r="I21" s="100"/>
      <c r="J21" s="98" t="s">
        <v>246</v>
      </c>
      <c r="K21" s="99">
        <f>K16+K19</f>
        <v>0</v>
      </c>
      <c r="L21" s="99">
        <f>L16+L19</f>
        <v>0</v>
      </c>
    </row>
    <row r="22" spans="2:12" ht="20.100000000000001" customHeight="1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</row>
    <row r="23" spans="2:12" ht="20.100000000000001" customHeight="1">
      <c r="B23" s="203" t="s">
        <v>247</v>
      </c>
      <c r="C23" s="204" t="s">
        <v>248</v>
      </c>
      <c r="D23" s="204" t="s">
        <v>234</v>
      </c>
      <c r="E23" s="31"/>
      <c r="F23" s="203" t="s">
        <v>249</v>
      </c>
      <c r="G23" s="204" t="s">
        <v>234</v>
      </c>
      <c r="H23" s="204" t="s">
        <v>250</v>
      </c>
      <c r="I23" s="31"/>
      <c r="J23" s="203" t="s">
        <v>251</v>
      </c>
      <c r="K23" s="204" t="s">
        <v>252</v>
      </c>
      <c r="L23" s="204" t="s">
        <v>234</v>
      </c>
    </row>
    <row r="24" spans="2:12" ht="20.100000000000001" customHeight="1">
      <c r="B24" s="93" t="s">
        <v>24</v>
      </c>
      <c r="C24" s="94">
        <f>'OBR-B'!D9</f>
        <v>0</v>
      </c>
      <c r="D24" s="94">
        <f>'OBR-B'!E9</f>
        <v>0</v>
      </c>
      <c r="E24" s="31"/>
      <c r="F24" s="93" t="s">
        <v>197</v>
      </c>
      <c r="G24" s="104"/>
      <c r="H24" s="97">
        <f>'OBR-B'!E20</f>
        <v>0</v>
      </c>
      <c r="I24" s="31"/>
      <c r="J24" s="93">
        <f>'OBR-B'!B28</f>
        <v>0</v>
      </c>
      <c r="K24" s="94">
        <f>'OBR-B'!E28</f>
        <v>0</v>
      </c>
      <c r="L24" s="97">
        <f>'OBR-B'!F28</f>
        <v>0</v>
      </c>
    </row>
    <row r="25" spans="2:12" ht="20.100000000000001" customHeight="1">
      <c r="B25" s="120" t="s">
        <v>253</v>
      </c>
      <c r="C25" s="121">
        <f>C24</f>
        <v>0</v>
      </c>
      <c r="D25" s="121">
        <f>D24</f>
        <v>0</v>
      </c>
      <c r="E25" s="31"/>
      <c r="F25" s="93" t="s">
        <v>14</v>
      </c>
      <c r="G25" s="97">
        <f>'OBR-B'!E21</f>
        <v>0</v>
      </c>
      <c r="H25" s="104"/>
      <c r="I25" s="31"/>
      <c r="J25" s="93">
        <f>'OBR-B'!B29</f>
        <v>0</v>
      </c>
      <c r="K25" s="94">
        <f>'OBR-B'!E29</f>
        <v>0</v>
      </c>
      <c r="L25" s="94">
        <f>'OBR-B'!F29</f>
        <v>0</v>
      </c>
    </row>
    <row r="26" spans="2:12" ht="20.100000000000001" customHeight="1">
      <c r="E26" s="31"/>
      <c r="F26" s="93" t="s">
        <v>15</v>
      </c>
      <c r="G26" s="97">
        <f>'OBR-B'!E22</f>
        <v>0</v>
      </c>
      <c r="H26" s="104"/>
      <c r="I26" s="31"/>
      <c r="J26" s="120" t="s">
        <v>254</v>
      </c>
      <c r="K26" s="121">
        <f>SUM(K24:K25)</f>
        <v>0</v>
      </c>
      <c r="L26" s="121">
        <f>SUM(L24:L25)</f>
        <v>0</v>
      </c>
    </row>
    <row r="27" spans="2:12" ht="20.100000000000001" customHeight="1">
      <c r="I27" s="31"/>
    </row>
    <row r="28" spans="2:12" ht="20.100000000000001" customHeight="1">
      <c r="B28" s="441" t="s">
        <v>255</v>
      </c>
      <c r="C28" s="442"/>
      <c r="D28" s="443"/>
      <c r="F28" s="441" t="s">
        <v>255</v>
      </c>
      <c r="G28" s="442"/>
      <c r="H28" s="443"/>
      <c r="I28" s="31"/>
    </row>
    <row r="29" spans="2:12" ht="20.100000000000001" customHeight="1">
      <c r="B29" s="444" t="s">
        <v>480</v>
      </c>
      <c r="C29" s="101" t="s">
        <v>256</v>
      </c>
      <c r="D29" s="102" t="e">
        <f>SPLOŠNO!F27/(PREGLED!G21+PREGLED!K21)</f>
        <v>#DIV/0!</v>
      </c>
      <c r="F29" s="444" t="s">
        <v>479</v>
      </c>
      <c r="G29" s="101" t="s">
        <v>262</v>
      </c>
      <c r="H29" s="105" t="e">
        <f>SPLOŠNO!G27+SPLOŠNO!G28</f>
        <v>#DIV/0!</v>
      </c>
      <c r="I29" s="31"/>
    </row>
    <row r="30" spans="2:12" ht="20.100000000000001" customHeight="1">
      <c r="B30" s="444"/>
      <c r="C30" s="101" t="s">
        <v>257</v>
      </c>
      <c r="D30" s="102" t="e">
        <f>SPLOŠNO!F27/(PREGLED!H21+PREGLED!L21)</f>
        <v>#DIV/0!</v>
      </c>
      <c r="E30" s="31"/>
      <c r="F30" s="444"/>
      <c r="G30" s="101" t="s">
        <v>263</v>
      </c>
      <c r="H30" s="105" t="e">
        <f>SPLOŠNO!G29+SPLOŠNO!G30+SPLOŠNO!G31+SPLOŠNO!G32</f>
        <v>#DIV/0!</v>
      </c>
      <c r="I30" s="31"/>
      <c r="J30" s="31"/>
      <c r="K30" s="31"/>
      <c r="L30" s="31"/>
    </row>
    <row r="31" spans="2:12" ht="18" customHeight="1"/>
    <row r="32" spans="2:12">
      <c r="B32" s="103" t="s">
        <v>411</v>
      </c>
      <c r="I32" s="31"/>
    </row>
    <row r="33" spans="9:9">
      <c r="I33" s="31"/>
    </row>
    <row r="42" spans="9:9" ht="5.0999999999999996" customHeight="1"/>
  </sheetData>
  <mergeCells count="7">
    <mergeCell ref="C2:D2"/>
    <mergeCell ref="F2:L2"/>
    <mergeCell ref="B4:D4"/>
    <mergeCell ref="B28:D28"/>
    <mergeCell ref="B29:B30"/>
    <mergeCell ref="F28:H28"/>
    <mergeCell ref="F29:F30"/>
  </mergeCells>
  <pageMargins left="0" right="0" top="0" bottom="0.19685039370078741" header="0.11811023622047245" footer="0.11811023622047245"/>
  <pageSetup paperSize="9" scale="90" orientation="landscape" r:id="rId1"/>
  <headerFooter>
    <oddHeader>&amp;C&amp;7RAZPISNA DOKUMENTACIJA: sofinanciranje LPŠ</oddHeader>
    <oddFooter>&amp;L&amp;"-,Krepko"&amp;7geslo za odklepanje: GOL-SKL-01&amp;R&amp;6GOL-ŠPORT d.o.o.</oddFooter>
  </headerFooter>
  <ignoredErrors>
    <ignoredError sqref="G13:H1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B2:P135"/>
  <sheetViews>
    <sheetView view="pageBreakPreview" topLeftCell="A28" zoomScaleSheetLayoutView="100" workbookViewId="0">
      <selection activeCell="L27" sqref="L27"/>
    </sheetView>
  </sheetViews>
  <sheetFormatPr defaultRowHeight="15"/>
  <cols>
    <col min="1" max="1" width="1.7109375" style="1" customWidth="1"/>
    <col min="2" max="3" width="3.7109375" style="1" customWidth="1"/>
    <col min="4" max="4" width="30.7109375" style="1" customWidth="1"/>
    <col min="5" max="5" width="1.7109375" style="1" customWidth="1"/>
    <col min="6" max="7" width="3.7109375" style="1" customWidth="1"/>
    <col min="8" max="8" width="30.7109375" style="1" customWidth="1"/>
    <col min="9" max="9" width="1.7109375" style="1" customWidth="1"/>
    <col min="10" max="11" width="3.7109375" style="1" customWidth="1"/>
    <col min="12" max="12" width="30.7109375" style="1" customWidth="1"/>
    <col min="13" max="13" width="1.7109375" style="1" customWidth="1"/>
    <col min="14" max="15" width="3.7109375" style="1" customWidth="1"/>
    <col min="16" max="16" width="30.7109375" style="1" customWidth="1"/>
    <col min="17" max="17" width="1.7109375" style="1" customWidth="1"/>
    <col min="18" max="22" width="0.85546875" style="1" customWidth="1"/>
    <col min="23" max="16384" width="9.140625" style="1"/>
  </cols>
  <sheetData>
    <row r="2" spans="2:16" ht="24.95" customHeight="1">
      <c r="F2" s="445" t="s">
        <v>157</v>
      </c>
      <c r="G2" s="445"/>
      <c r="H2" s="445"/>
      <c r="I2" s="445"/>
      <c r="J2" s="445"/>
      <c r="K2" s="445"/>
      <c r="L2" s="445"/>
    </row>
    <row r="3" spans="2:16" ht="9.9499999999999993" customHeight="1"/>
    <row r="4" spans="2:16" ht="15" customHeight="1">
      <c r="B4" s="446" t="s">
        <v>158</v>
      </c>
      <c r="C4" s="14">
        <v>1</v>
      </c>
      <c r="D4" s="15" t="s">
        <v>96</v>
      </c>
      <c r="F4" s="447" t="s">
        <v>159</v>
      </c>
      <c r="G4" s="16">
        <v>1</v>
      </c>
      <c r="H4" s="8" t="s">
        <v>27</v>
      </c>
      <c r="J4" s="448" t="s">
        <v>160</v>
      </c>
      <c r="K4" s="17">
        <v>1</v>
      </c>
      <c r="L4" s="9" t="s">
        <v>84</v>
      </c>
      <c r="N4" s="448" t="s">
        <v>161</v>
      </c>
      <c r="O4" s="17">
        <v>39</v>
      </c>
      <c r="P4" s="9" t="s">
        <v>78</v>
      </c>
    </row>
    <row r="5" spans="2:16" ht="15" customHeight="1">
      <c r="B5" s="446"/>
      <c r="C5" s="14">
        <v>2</v>
      </c>
      <c r="D5" s="18" t="s">
        <v>26</v>
      </c>
      <c r="F5" s="447"/>
      <c r="G5" s="16">
        <v>2</v>
      </c>
      <c r="H5" s="8" t="s">
        <v>105</v>
      </c>
      <c r="J5" s="448"/>
      <c r="K5" s="17">
        <v>2</v>
      </c>
      <c r="L5" s="9" t="s">
        <v>85</v>
      </c>
      <c r="N5" s="448"/>
      <c r="O5" s="17">
        <v>40</v>
      </c>
      <c r="P5" s="9" t="s">
        <v>122</v>
      </c>
    </row>
    <row r="6" spans="2:16" ht="15" customHeight="1">
      <c r="B6" s="446"/>
      <c r="C6" s="14">
        <v>3</v>
      </c>
      <c r="D6" s="18" t="s">
        <v>28</v>
      </c>
      <c r="F6" s="447"/>
      <c r="G6" s="16">
        <v>3</v>
      </c>
      <c r="H6" s="8" t="s">
        <v>29</v>
      </c>
      <c r="J6" s="448"/>
      <c r="K6" s="17">
        <v>3</v>
      </c>
      <c r="L6" s="9" t="s">
        <v>86</v>
      </c>
      <c r="N6" s="448"/>
      <c r="O6" s="17">
        <v>41</v>
      </c>
      <c r="P6" s="9" t="s">
        <v>124</v>
      </c>
    </row>
    <row r="7" spans="2:16" ht="15" customHeight="1">
      <c r="B7" s="446"/>
      <c r="C7" s="14">
        <v>4</v>
      </c>
      <c r="D7" s="18" t="s">
        <v>48</v>
      </c>
      <c r="F7" s="447"/>
      <c r="G7" s="16">
        <v>4</v>
      </c>
      <c r="H7" s="8" t="s">
        <v>71</v>
      </c>
      <c r="J7" s="448"/>
      <c r="K7" s="17">
        <v>4</v>
      </c>
      <c r="L7" s="9" t="s">
        <v>125</v>
      </c>
      <c r="N7" s="448"/>
      <c r="O7" s="17">
        <v>42</v>
      </c>
      <c r="P7" s="9" t="s">
        <v>123</v>
      </c>
    </row>
    <row r="8" spans="2:16" ht="15" customHeight="1">
      <c r="B8" s="446"/>
      <c r="C8" s="14">
        <v>5</v>
      </c>
      <c r="D8" s="18" t="s">
        <v>63</v>
      </c>
      <c r="F8" s="447"/>
      <c r="G8" s="16">
        <v>5</v>
      </c>
      <c r="H8" s="8" t="s">
        <v>72</v>
      </c>
      <c r="J8" s="448"/>
      <c r="K8" s="17">
        <v>5</v>
      </c>
      <c r="L8" s="9" t="s">
        <v>110</v>
      </c>
      <c r="N8" s="448"/>
      <c r="O8" s="17">
        <v>43</v>
      </c>
      <c r="P8" s="9" t="s">
        <v>35</v>
      </c>
    </row>
    <row r="9" spans="2:16" ht="15" customHeight="1">
      <c r="B9" s="446"/>
      <c r="C9" s="14">
        <v>6</v>
      </c>
      <c r="D9" s="18" t="s">
        <v>97</v>
      </c>
      <c r="F9" s="447"/>
      <c r="G9" s="16">
        <v>6</v>
      </c>
      <c r="H9" s="8" t="s">
        <v>73</v>
      </c>
      <c r="J9" s="448"/>
      <c r="K9" s="17">
        <v>6</v>
      </c>
      <c r="L9" s="9" t="s">
        <v>111</v>
      </c>
      <c r="N9" s="448"/>
      <c r="O9" s="17">
        <v>44</v>
      </c>
      <c r="P9" s="12" t="s">
        <v>94</v>
      </c>
    </row>
    <row r="10" spans="2:16" ht="15" customHeight="1">
      <c r="B10" s="446"/>
      <c r="C10" s="14">
        <v>7</v>
      </c>
      <c r="D10" s="18" t="s">
        <v>98</v>
      </c>
      <c r="F10" s="447"/>
      <c r="G10" s="16">
        <v>7</v>
      </c>
      <c r="H10" s="8" t="s">
        <v>104</v>
      </c>
      <c r="J10" s="448"/>
      <c r="K10" s="17">
        <v>7</v>
      </c>
      <c r="L10" s="9" t="s">
        <v>126</v>
      </c>
      <c r="N10" s="448"/>
      <c r="O10" s="17">
        <v>45</v>
      </c>
      <c r="P10" s="9" t="s">
        <v>90</v>
      </c>
    </row>
    <row r="11" spans="2:16" ht="15" customHeight="1">
      <c r="B11" s="446"/>
      <c r="C11" s="14">
        <v>8</v>
      </c>
      <c r="D11" s="18" t="s">
        <v>30</v>
      </c>
      <c r="F11" s="447"/>
      <c r="G11" s="16">
        <v>8</v>
      </c>
      <c r="H11" s="8" t="s">
        <v>70</v>
      </c>
      <c r="J11" s="448"/>
      <c r="K11" s="17">
        <v>8</v>
      </c>
      <c r="L11" s="9" t="s">
        <v>109</v>
      </c>
      <c r="N11" s="448"/>
      <c r="O11" s="17">
        <v>46</v>
      </c>
      <c r="P11" s="9" t="s">
        <v>135</v>
      </c>
    </row>
    <row r="12" spans="2:16" ht="15" customHeight="1">
      <c r="B12" s="446"/>
      <c r="C12" s="14">
        <v>9</v>
      </c>
      <c r="D12" s="18" t="s">
        <v>62</v>
      </c>
      <c r="F12" s="447"/>
      <c r="G12" s="16">
        <v>9</v>
      </c>
      <c r="H12" s="8" t="s">
        <v>162</v>
      </c>
      <c r="J12" s="448"/>
      <c r="K12" s="17">
        <v>9</v>
      </c>
      <c r="L12" s="9" t="s">
        <v>112</v>
      </c>
      <c r="N12" s="448"/>
      <c r="O12" s="17">
        <v>47</v>
      </c>
      <c r="P12" s="10" t="s">
        <v>88</v>
      </c>
    </row>
    <row r="13" spans="2:16" ht="15" customHeight="1">
      <c r="B13" s="446"/>
      <c r="C13" s="14">
        <v>10</v>
      </c>
      <c r="D13" s="18" t="s">
        <v>31</v>
      </c>
      <c r="F13" s="447"/>
      <c r="G13" s="16">
        <v>10</v>
      </c>
      <c r="H13" s="8" t="s">
        <v>163</v>
      </c>
      <c r="J13" s="448"/>
      <c r="K13" s="17">
        <v>10</v>
      </c>
      <c r="L13" s="9" t="s">
        <v>127</v>
      </c>
      <c r="N13" s="448"/>
      <c r="O13" s="17">
        <v>48</v>
      </c>
      <c r="P13" s="9" t="s">
        <v>154</v>
      </c>
    </row>
    <row r="14" spans="2:16" ht="15" customHeight="1">
      <c r="B14" s="446"/>
      <c r="C14" s="14">
        <v>11</v>
      </c>
      <c r="D14" s="18" t="s">
        <v>32</v>
      </c>
      <c r="F14" s="447"/>
      <c r="G14" s="16">
        <v>11</v>
      </c>
      <c r="H14" s="8" t="s">
        <v>102</v>
      </c>
      <c r="J14" s="448"/>
      <c r="K14" s="17">
        <v>11</v>
      </c>
      <c r="L14" s="9" t="s">
        <v>113</v>
      </c>
      <c r="N14" s="448"/>
      <c r="O14" s="17">
        <v>49</v>
      </c>
      <c r="P14" s="10" t="s">
        <v>91</v>
      </c>
    </row>
    <row r="15" spans="2:16" ht="15" customHeight="1">
      <c r="B15" s="446"/>
      <c r="C15" s="14">
        <v>12</v>
      </c>
      <c r="D15" s="18" t="s">
        <v>64</v>
      </c>
      <c r="F15" s="447"/>
      <c r="G15" s="16">
        <v>12</v>
      </c>
      <c r="H15" s="8" t="s">
        <v>103</v>
      </c>
      <c r="J15" s="448"/>
      <c r="K15" s="17">
        <v>12</v>
      </c>
      <c r="L15" s="9" t="s">
        <v>49</v>
      </c>
      <c r="N15" s="448"/>
      <c r="O15" s="17">
        <v>50</v>
      </c>
      <c r="P15" s="12" t="s">
        <v>142</v>
      </c>
    </row>
    <row r="16" spans="2:16" ht="15" customHeight="1">
      <c r="B16" s="446"/>
      <c r="C16" s="14">
        <v>13</v>
      </c>
      <c r="D16" s="18" t="s">
        <v>99</v>
      </c>
      <c r="F16" s="447"/>
      <c r="G16" s="16">
        <v>13</v>
      </c>
      <c r="H16" s="8" t="s">
        <v>106</v>
      </c>
      <c r="J16" s="448"/>
      <c r="K16" s="17">
        <v>13</v>
      </c>
      <c r="L16" s="9" t="s">
        <v>129</v>
      </c>
      <c r="N16" s="448"/>
      <c r="O16" s="17">
        <v>51</v>
      </c>
      <c r="P16" s="10" t="s">
        <v>108</v>
      </c>
    </row>
    <row r="17" spans="2:16" ht="15" customHeight="1">
      <c r="B17" s="446"/>
      <c r="C17" s="14">
        <v>14</v>
      </c>
      <c r="D17" s="19" t="s">
        <v>33</v>
      </c>
      <c r="F17" s="447"/>
      <c r="G17" s="16">
        <v>14</v>
      </c>
      <c r="H17" s="8" t="s">
        <v>107</v>
      </c>
      <c r="J17" s="448"/>
      <c r="K17" s="17">
        <v>14</v>
      </c>
      <c r="L17" s="9" t="s">
        <v>130</v>
      </c>
      <c r="N17" s="448"/>
      <c r="O17" s="17">
        <v>52</v>
      </c>
      <c r="P17" s="9" t="s">
        <v>136</v>
      </c>
    </row>
    <row r="18" spans="2:16" ht="15" customHeight="1">
      <c r="B18" s="446"/>
      <c r="C18" s="14">
        <v>15</v>
      </c>
      <c r="D18" s="18" t="s">
        <v>65</v>
      </c>
      <c r="J18" s="448"/>
      <c r="K18" s="17">
        <v>15</v>
      </c>
      <c r="L18" s="9" t="s">
        <v>93</v>
      </c>
      <c r="N18" s="448"/>
      <c r="O18" s="17">
        <v>53</v>
      </c>
      <c r="P18" s="9" t="s">
        <v>137</v>
      </c>
    </row>
    <row r="19" spans="2:16" ht="15" customHeight="1">
      <c r="B19" s="446"/>
      <c r="C19" s="14">
        <v>16</v>
      </c>
      <c r="D19" s="19" t="s">
        <v>66</v>
      </c>
      <c r="J19" s="448"/>
      <c r="K19" s="17">
        <v>16</v>
      </c>
      <c r="L19" s="9" t="s">
        <v>51</v>
      </c>
      <c r="N19" s="448"/>
      <c r="O19" s="17">
        <v>54</v>
      </c>
      <c r="P19" s="9" t="s">
        <v>131</v>
      </c>
    </row>
    <row r="20" spans="2:16" ht="15" customHeight="1">
      <c r="B20" s="446"/>
      <c r="C20" s="14">
        <v>17</v>
      </c>
      <c r="D20" s="18" t="s">
        <v>67</v>
      </c>
      <c r="J20" s="448"/>
      <c r="K20" s="17">
        <v>17</v>
      </c>
      <c r="L20" s="9" t="s">
        <v>81</v>
      </c>
      <c r="N20" s="448"/>
      <c r="O20" s="17">
        <v>55</v>
      </c>
      <c r="P20" s="9" t="s">
        <v>132</v>
      </c>
    </row>
    <row r="21" spans="2:16" ht="15" customHeight="1">
      <c r="B21" s="446"/>
      <c r="C21" s="14">
        <v>18</v>
      </c>
      <c r="D21" s="18" t="s">
        <v>95</v>
      </c>
      <c r="J21" s="448"/>
      <c r="K21" s="17">
        <v>18</v>
      </c>
      <c r="L21" s="9" t="s">
        <v>83</v>
      </c>
      <c r="N21" s="448"/>
      <c r="O21" s="17">
        <v>56</v>
      </c>
      <c r="P21" s="9" t="s">
        <v>133</v>
      </c>
    </row>
    <row r="22" spans="2:16" ht="15" customHeight="1">
      <c r="B22" s="446"/>
      <c r="C22" s="14">
        <v>19</v>
      </c>
      <c r="D22" s="19" t="s">
        <v>100</v>
      </c>
      <c r="J22" s="448"/>
      <c r="K22" s="17">
        <v>19</v>
      </c>
      <c r="L22" s="9" t="s">
        <v>79</v>
      </c>
      <c r="N22" s="448"/>
      <c r="O22" s="17">
        <v>57</v>
      </c>
      <c r="P22" s="9" t="s">
        <v>144</v>
      </c>
    </row>
    <row r="23" spans="2:16" ht="15" customHeight="1">
      <c r="B23" s="446"/>
      <c r="C23" s="14">
        <v>20</v>
      </c>
      <c r="D23" s="19" t="s">
        <v>34</v>
      </c>
      <c r="J23" s="448"/>
      <c r="K23" s="17">
        <v>20</v>
      </c>
      <c r="L23" s="9" t="s">
        <v>82</v>
      </c>
      <c r="N23" s="448"/>
      <c r="O23" s="17">
        <v>58</v>
      </c>
      <c r="P23" s="9" t="s">
        <v>146</v>
      </c>
    </row>
    <row r="24" spans="2:16" ht="15" customHeight="1">
      <c r="B24" s="446"/>
      <c r="C24" s="14">
        <v>21</v>
      </c>
      <c r="D24" s="19" t="s">
        <v>68</v>
      </c>
      <c r="J24" s="448"/>
      <c r="K24" s="17">
        <v>21</v>
      </c>
      <c r="L24" s="9" t="s">
        <v>55</v>
      </c>
      <c r="N24" s="448"/>
      <c r="O24" s="17">
        <v>59</v>
      </c>
      <c r="P24" s="9" t="s">
        <v>147</v>
      </c>
    </row>
    <row r="25" spans="2:16" ht="15" customHeight="1">
      <c r="B25" s="446"/>
      <c r="C25" s="14">
        <v>22</v>
      </c>
      <c r="D25" s="18" t="s">
        <v>36</v>
      </c>
      <c r="J25" s="448"/>
      <c r="K25" s="17">
        <v>22</v>
      </c>
      <c r="L25" s="9" t="s">
        <v>87</v>
      </c>
      <c r="N25" s="448"/>
      <c r="O25" s="17">
        <v>60</v>
      </c>
      <c r="P25" s="10" t="s">
        <v>128</v>
      </c>
    </row>
    <row r="26" spans="2:16" ht="15" customHeight="1">
      <c r="B26" s="446"/>
      <c r="C26" s="14">
        <v>23</v>
      </c>
      <c r="D26" s="19" t="s">
        <v>37</v>
      </c>
      <c r="J26" s="448"/>
      <c r="K26" s="17">
        <v>23</v>
      </c>
      <c r="L26" s="9" t="s">
        <v>74</v>
      </c>
      <c r="N26" s="448"/>
      <c r="O26" s="17">
        <v>61</v>
      </c>
      <c r="P26" s="10" t="s">
        <v>148</v>
      </c>
    </row>
    <row r="27" spans="2:16" ht="15" customHeight="1">
      <c r="B27" s="446"/>
      <c r="C27" s="14">
        <v>24</v>
      </c>
      <c r="D27" s="18" t="s">
        <v>60</v>
      </c>
      <c r="J27" s="448"/>
      <c r="K27" s="17">
        <v>24</v>
      </c>
      <c r="L27" s="9" t="s">
        <v>52</v>
      </c>
      <c r="N27" s="448"/>
      <c r="O27" s="17">
        <v>62</v>
      </c>
      <c r="P27" s="9" t="s">
        <v>138</v>
      </c>
    </row>
    <row r="28" spans="2:16" ht="15" customHeight="1">
      <c r="B28" s="446"/>
      <c r="C28" s="14">
        <v>25</v>
      </c>
      <c r="D28" s="18" t="s">
        <v>61</v>
      </c>
      <c r="J28" s="448"/>
      <c r="K28" s="17">
        <v>25</v>
      </c>
      <c r="L28" s="9" t="s">
        <v>53</v>
      </c>
      <c r="N28" s="448"/>
      <c r="O28" s="17">
        <v>63</v>
      </c>
      <c r="P28" s="9" t="s">
        <v>75</v>
      </c>
    </row>
    <row r="29" spans="2:16" ht="15" customHeight="1">
      <c r="B29" s="446"/>
      <c r="C29" s="14">
        <v>26</v>
      </c>
      <c r="D29" s="18" t="s">
        <v>38</v>
      </c>
      <c r="J29" s="448"/>
      <c r="K29" s="17">
        <v>26</v>
      </c>
      <c r="L29" s="9" t="s">
        <v>59</v>
      </c>
      <c r="N29" s="448"/>
      <c r="O29" s="17">
        <v>64</v>
      </c>
      <c r="P29" s="9" t="s">
        <v>92</v>
      </c>
    </row>
    <row r="30" spans="2:16" ht="15" customHeight="1">
      <c r="B30" s="446"/>
      <c r="C30" s="14">
        <v>27</v>
      </c>
      <c r="D30" s="18" t="s">
        <v>155</v>
      </c>
      <c r="J30" s="448"/>
      <c r="K30" s="17">
        <v>27</v>
      </c>
      <c r="L30" s="9" t="s">
        <v>76</v>
      </c>
      <c r="N30" s="448"/>
      <c r="O30" s="17">
        <v>65</v>
      </c>
      <c r="P30" s="11" t="s">
        <v>145</v>
      </c>
    </row>
    <row r="31" spans="2:16" ht="15" customHeight="1">
      <c r="B31" s="446"/>
      <c r="C31" s="14">
        <v>28</v>
      </c>
      <c r="D31" s="18" t="s">
        <v>153</v>
      </c>
      <c r="J31" s="448"/>
      <c r="K31" s="17">
        <v>28</v>
      </c>
      <c r="L31" s="9" t="s">
        <v>80</v>
      </c>
      <c r="N31" s="448"/>
      <c r="O31" s="17">
        <v>66</v>
      </c>
      <c r="P31" s="12" t="s">
        <v>149</v>
      </c>
    </row>
    <row r="32" spans="2:16" ht="15" customHeight="1">
      <c r="B32" s="446"/>
      <c r="C32" s="14">
        <v>29</v>
      </c>
      <c r="D32" s="18" t="s">
        <v>101</v>
      </c>
      <c r="J32" s="448"/>
      <c r="K32" s="17">
        <v>29</v>
      </c>
      <c r="L32" s="9" t="s">
        <v>141</v>
      </c>
      <c r="N32" s="448"/>
      <c r="O32" s="17">
        <v>67</v>
      </c>
      <c r="P32" s="9" t="s">
        <v>56</v>
      </c>
    </row>
    <row r="33" spans="2:16" ht="15" customHeight="1">
      <c r="B33" s="446"/>
      <c r="C33" s="14">
        <v>30</v>
      </c>
      <c r="D33" s="18" t="s">
        <v>39</v>
      </c>
      <c r="J33" s="448"/>
      <c r="K33" s="17">
        <v>30</v>
      </c>
      <c r="L33" s="11" t="s">
        <v>134</v>
      </c>
      <c r="N33" s="448"/>
      <c r="O33" s="17">
        <v>68</v>
      </c>
      <c r="P33" s="11" t="s">
        <v>143</v>
      </c>
    </row>
    <row r="34" spans="2:16" ht="15" customHeight="1">
      <c r="B34" s="446"/>
      <c r="C34" s="14">
        <v>31</v>
      </c>
      <c r="D34" s="18" t="s">
        <v>40</v>
      </c>
      <c r="J34" s="448"/>
      <c r="K34" s="17">
        <v>31</v>
      </c>
      <c r="L34" s="9" t="s">
        <v>114</v>
      </c>
      <c r="N34" s="448"/>
      <c r="O34" s="17">
        <v>69</v>
      </c>
      <c r="P34" s="9" t="s">
        <v>57</v>
      </c>
    </row>
    <row r="35" spans="2:16" ht="15" customHeight="1">
      <c r="B35" s="446"/>
      <c r="C35" s="14">
        <v>32</v>
      </c>
      <c r="D35" s="18" t="s">
        <v>41</v>
      </c>
      <c r="J35" s="448"/>
      <c r="K35" s="17">
        <v>32</v>
      </c>
      <c r="L35" s="9" t="s">
        <v>115</v>
      </c>
      <c r="N35" s="448"/>
      <c r="O35" s="17">
        <v>70</v>
      </c>
      <c r="P35" s="9" t="s">
        <v>89</v>
      </c>
    </row>
    <row r="36" spans="2:16" ht="15" customHeight="1">
      <c r="B36" s="446"/>
      <c r="C36" s="14">
        <v>33</v>
      </c>
      <c r="D36" s="19" t="s">
        <v>69</v>
      </c>
      <c r="J36" s="448"/>
      <c r="K36" s="17">
        <v>33</v>
      </c>
      <c r="L36" s="9" t="s">
        <v>116</v>
      </c>
      <c r="N36" s="448"/>
      <c r="O36" s="17">
        <v>71</v>
      </c>
      <c r="P36" s="12" t="s">
        <v>77</v>
      </c>
    </row>
    <row r="37" spans="2:16" ht="15" customHeight="1">
      <c r="B37" s="446"/>
      <c r="C37" s="14">
        <v>34</v>
      </c>
      <c r="D37" s="19" t="s">
        <v>43</v>
      </c>
      <c r="J37" s="448"/>
      <c r="K37" s="17">
        <v>34</v>
      </c>
      <c r="L37" s="9" t="s">
        <v>117</v>
      </c>
      <c r="N37" s="448"/>
      <c r="O37" s="17">
        <v>72</v>
      </c>
      <c r="P37" s="9" t="s">
        <v>150</v>
      </c>
    </row>
    <row r="38" spans="2:16" ht="15" customHeight="1">
      <c r="B38" s="446"/>
      <c r="C38" s="14">
        <v>35</v>
      </c>
      <c r="D38" s="19" t="s">
        <v>44</v>
      </c>
      <c r="F38" s="449" t="s">
        <v>152</v>
      </c>
      <c r="G38" s="20">
        <v>1</v>
      </c>
      <c r="H38" s="21" t="s">
        <v>50</v>
      </c>
      <c r="J38" s="448"/>
      <c r="K38" s="17">
        <v>35</v>
      </c>
      <c r="L38" s="9" t="s">
        <v>118</v>
      </c>
      <c r="N38" s="448"/>
      <c r="O38" s="17">
        <v>73</v>
      </c>
      <c r="P38" s="12" t="s">
        <v>42</v>
      </c>
    </row>
    <row r="39" spans="2:16" ht="15" customHeight="1">
      <c r="B39" s="446"/>
      <c r="C39" s="14">
        <v>36</v>
      </c>
      <c r="D39" s="19" t="s">
        <v>45</v>
      </c>
      <c r="F39" s="449"/>
      <c r="G39" s="20">
        <v>2</v>
      </c>
      <c r="H39" s="21" t="s">
        <v>156</v>
      </c>
      <c r="J39" s="448"/>
      <c r="K39" s="17">
        <v>36</v>
      </c>
      <c r="L39" s="9" t="s">
        <v>119</v>
      </c>
      <c r="N39" s="448"/>
      <c r="O39" s="17">
        <v>74</v>
      </c>
      <c r="P39" s="12" t="s">
        <v>58</v>
      </c>
    </row>
    <row r="40" spans="2:16" ht="15" customHeight="1">
      <c r="B40" s="446"/>
      <c r="C40" s="14">
        <v>37</v>
      </c>
      <c r="D40" s="19" t="s">
        <v>46</v>
      </c>
      <c r="F40" s="449"/>
      <c r="G40" s="20">
        <v>3</v>
      </c>
      <c r="H40" s="21" t="s">
        <v>151</v>
      </c>
      <c r="J40" s="448"/>
      <c r="K40" s="17">
        <v>37</v>
      </c>
      <c r="L40" s="9" t="s">
        <v>120</v>
      </c>
      <c r="N40" s="448"/>
      <c r="O40" s="17">
        <v>75</v>
      </c>
      <c r="P40" s="10" t="s">
        <v>139</v>
      </c>
    </row>
    <row r="41" spans="2:16" ht="15" customHeight="1">
      <c r="B41" s="446"/>
      <c r="C41" s="14">
        <v>38</v>
      </c>
      <c r="D41" s="18" t="s">
        <v>47</v>
      </c>
      <c r="F41" s="449"/>
      <c r="G41" s="20">
        <v>4</v>
      </c>
      <c r="H41" s="21" t="s">
        <v>54</v>
      </c>
      <c r="J41" s="448"/>
      <c r="K41" s="17">
        <v>38</v>
      </c>
      <c r="L41" s="9" t="s">
        <v>121</v>
      </c>
      <c r="N41" s="448"/>
      <c r="O41" s="17">
        <v>76</v>
      </c>
      <c r="P41" s="9" t="s">
        <v>140</v>
      </c>
    </row>
    <row r="42" spans="2:16" ht="15" customHeight="1">
      <c r="D42" s="22"/>
    </row>
    <row r="43" spans="2:16" ht="15" customHeight="1"/>
    <row r="44" spans="2:16" ht="24.95" customHeight="1">
      <c r="F44" s="445" t="s">
        <v>164</v>
      </c>
      <c r="G44" s="445"/>
      <c r="H44" s="445"/>
      <c r="I44" s="445"/>
      <c r="J44" s="445"/>
      <c r="K44" s="445"/>
      <c r="L44" s="445"/>
    </row>
    <row r="45" spans="2:16" ht="9.9499999999999993" customHeight="1"/>
    <row r="46" spans="2:16" ht="15" customHeight="1">
      <c r="B46" s="450" t="s">
        <v>165</v>
      </c>
      <c r="C46" s="14">
        <v>1</v>
      </c>
      <c r="D46" s="19" t="s">
        <v>96</v>
      </c>
      <c r="F46" s="446" t="s">
        <v>166</v>
      </c>
      <c r="G46" s="14">
        <v>1</v>
      </c>
      <c r="H46" s="19" t="s">
        <v>62</v>
      </c>
      <c r="J46" s="451" t="s">
        <v>167</v>
      </c>
      <c r="K46" s="14">
        <v>1</v>
      </c>
      <c r="L46" s="18" t="s">
        <v>64</v>
      </c>
      <c r="N46" s="446" t="s">
        <v>168</v>
      </c>
      <c r="O46" s="14">
        <v>1</v>
      </c>
      <c r="P46" s="19" t="s">
        <v>31</v>
      </c>
    </row>
    <row r="47" spans="2:16" ht="15" customHeight="1">
      <c r="B47" s="450"/>
      <c r="C47" s="14">
        <v>2</v>
      </c>
      <c r="D47" s="19" t="s">
        <v>48</v>
      </c>
      <c r="F47" s="446"/>
      <c r="G47" s="14">
        <v>2</v>
      </c>
      <c r="H47" s="19" t="s">
        <v>34</v>
      </c>
      <c r="J47" s="451"/>
      <c r="K47" s="14">
        <v>2</v>
      </c>
      <c r="L47" s="18" t="s">
        <v>65</v>
      </c>
      <c r="N47" s="446"/>
      <c r="O47" s="17">
        <v>2</v>
      </c>
      <c r="P47" s="9" t="s">
        <v>125</v>
      </c>
    </row>
    <row r="48" spans="2:16" ht="15" customHeight="1">
      <c r="B48" s="450"/>
      <c r="C48" s="14">
        <v>3</v>
      </c>
      <c r="D48" s="19" t="s">
        <v>97</v>
      </c>
      <c r="F48" s="446"/>
      <c r="G48" s="14">
        <v>3</v>
      </c>
      <c r="H48" s="19" t="s">
        <v>37</v>
      </c>
      <c r="J48" s="451"/>
      <c r="K48" s="14">
        <v>3</v>
      </c>
      <c r="L48" s="18" t="s">
        <v>66</v>
      </c>
      <c r="N48" s="446"/>
      <c r="O48" s="17">
        <v>3</v>
      </c>
      <c r="P48" s="9" t="s">
        <v>110</v>
      </c>
    </row>
    <row r="49" spans="2:16" ht="15" customHeight="1">
      <c r="B49" s="450"/>
      <c r="C49" s="14">
        <v>4</v>
      </c>
      <c r="D49" s="18" t="s">
        <v>98</v>
      </c>
      <c r="F49" s="446"/>
      <c r="G49" s="14">
        <v>4</v>
      </c>
      <c r="H49" s="19" t="s">
        <v>60</v>
      </c>
      <c r="J49" s="451"/>
      <c r="K49" s="14">
        <v>4</v>
      </c>
      <c r="L49" s="18" t="s">
        <v>67</v>
      </c>
      <c r="N49" s="446"/>
      <c r="O49" s="17">
        <v>4</v>
      </c>
      <c r="P49" s="9" t="s">
        <v>111</v>
      </c>
    </row>
    <row r="50" spans="2:16" ht="15" customHeight="1">
      <c r="B50" s="450"/>
      <c r="C50" s="14">
        <v>5</v>
      </c>
      <c r="D50" s="19" t="s">
        <v>169</v>
      </c>
      <c r="F50" s="446"/>
      <c r="G50" s="14">
        <v>5</v>
      </c>
      <c r="H50" s="19" t="s">
        <v>61</v>
      </c>
      <c r="J50" s="451"/>
      <c r="K50" s="14">
        <v>5</v>
      </c>
      <c r="L50" s="18" t="s">
        <v>38</v>
      </c>
      <c r="N50" s="446"/>
      <c r="O50" s="17">
        <v>5</v>
      </c>
      <c r="P50" s="9" t="s">
        <v>126</v>
      </c>
    </row>
    <row r="51" spans="2:16" ht="15" customHeight="1">
      <c r="B51" s="450"/>
      <c r="C51" s="16">
        <v>6</v>
      </c>
      <c r="D51" s="19" t="s">
        <v>33</v>
      </c>
      <c r="F51" s="446"/>
      <c r="G51" s="14">
        <v>6</v>
      </c>
      <c r="H51" s="19" t="s">
        <v>39</v>
      </c>
      <c r="J51" s="451"/>
      <c r="K51" s="14">
        <v>6</v>
      </c>
      <c r="L51" s="18" t="s">
        <v>155</v>
      </c>
      <c r="N51" s="446"/>
      <c r="O51" s="17">
        <v>6</v>
      </c>
      <c r="P51" s="9" t="s">
        <v>109</v>
      </c>
    </row>
    <row r="52" spans="2:16" ht="15" customHeight="1">
      <c r="B52" s="450"/>
      <c r="C52" s="16">
        <v>7</v>
      </c>
      <c r="D52" s="23" t="s">
        <v>27</v>
      </c>
      <c r="F52" s="446"/>
      <c r="G52" s="14">
        <v>7</v>
      </c>
      <c r="H52" s="19" t="s">
        <v>40</v>
      </c>
      <c r="J52" s="451"/>
      <c r="K52" s="14">
        <v>7</v>
      </c>
      <c r="L52" s="18" t="s">
        <v>45</v>
      </c>
      <c r="N52" s="446"/>
      <c r="O52" s="17">
        <v>7</v>
      </c>
      <c r="P52" s="9" t="s">
        <v>112</v>
      </c>
    </row>
    <row r="53" spans="2:16" ht="15" customHeight="1">
      <c r="B53" s="450"/>
      <c r="C53" s="16">
        <v>8</v>
      </c>
      <c r="D53" s="23" t="s">
        <v>105</v>
      </c>
      <c r="F53" s="446"/>
      <c r="G53" s="14">
        <v>8</v>
      </c>
      <c r="H53" s="18" t="s">
        <v>46</v>
      </c>
      <c r="J53" s="451"/>
      <c r="K53" s="14">
        <v>8</v>
      </c>
      <c r="L53" s="18" t="s">
        <v>47</v>
      </c>
      <c r="N53" s="446"/>
      <c r="O53" s="17">
        <v>8</v>
      </c>
      <c r="P53" s="9" t="s">
        <v>127</v>
      </c>
    </row>
    <row r="54" spans="2:16" ht="15" customHeight="1">
      <c r="B54" s="450"/>
      <c r="C54" s="16">
        <v>9</v>
      </c>
      <c r="D54" s="23" t="s">
        <v>71</v>
      </c>
      <c r="F54" s="446"/>
      <c r="G54" s="16">
        <v>9</v>
      </c>
      <c r="H54" s="8" t="s">
        <v>29</v>
      </c>
      <c r="J54" s="451"/>
      <c r="K54" s="16">
        <v>9</v>
      </c>
      <c r="L54" s="8" t="s">
        <v>162</v>
      </c>
      <c r="N54" s="446"/>
      <c r="O54" s="17">
        <v>9</v>
      </c>
      <c r="P54" s="9" t="s">
        <v>113</v>
      </c>
    </row>
    <row r="55" spans="2:16" ht="15" customHeight="1">
      <c r="B55" s="450"/>
      <c r="C55" s="16">
        <v>10</v>
      </c>
      <c r="D55" s="23" t="s">
        <v>104</v>
      </c>
      <c r="F55" s="446"/>
      <c r="G55" s="16">
        <v>10</v>
      </c>
      <c r="H55" s="8" t="s">
        <v>73</v>
      </c>
      <c r="J55" s="451"/>
      <c r="K55" s="16">
        <v>10</v>
      </c>
      <c r="L55" s="8" t="s">
        <v>102</v>
      </c>
      <c r="N55" s="446"/>
      <c r="O55" s="17">
        <v>10</v>
      </c>
      <c r="P55" s="9" t="s">
        <v>114</v>
      </c>
    </row>
    <row r="56" spans="2:16" ht="15" customHeight="1">
      <c r="B56" s="450"/>
      <c r="C56" s="16">
        <v>11</v>
      </c>
      <c r="D56" s="23" t="s">
        <v>70</v>
      </c>
      <c r="F56" s="446"/>
      <c r="G56" s="17">
        <v>11</v>
      </c>
      <c r="H56" s="9" t="s">
        <v>129</v>
      </c>
      <c r="I56" s="7"/>
      <c r="J56" s="451"/>
      <c r="K56" s="16">
        <v>11</v>
      </c>
      <c r="L56" s="8" t="s">
        <v>107</v>
      </c>
      <c r="N56" s="446"/>
      <c r="O56" s="17">
        <v>11</v>
      </c>
      <c r="P56" s="9" t="s">
        <v>115</v>
      </c>
    </row>
    <row r="57" spans="2:16" ht="15" customHeight="1">
      <c r="B57" s="450"/>
      <c r="C57" s="16">
        <v>12</v>
      </c>
      <c r="D57" s="23" t="s">
        <v>163</v>
      </c>
      <c r="F57" s="446"/>
      <c r="G57" s="17">
        <v>12</v>
      </c>
      <c r="H57" s="9" t="s">
        <v>130</v>
      </c>
      <c r="J57" s="451"/>
      <c r="K57" s="17">
        <v>12</v>
      </c>
      <c r="L57" s="9" t="s">
        <v>84</v>
      </c>
      <c r="N57" s="446"/>
      <c r="O57" s="17">
        <v>12</v>
      </c>
      <c r="P57" s="9" t="s">
        <v>116</v>
      </c>
    </row>
    <row r="58" spans="2:16" ht="15" customHeight="1">
      <c r="B58" s="450"/>
      <c r="C58" s="16">
        <v>13</v>
      </c>
      <c r="D58" s="23" t="s">
        <v>103</v>
      </c>
      <c r="F58" s="446"/>
      <c r="G58" s="17">
        <v>13</v>
      </c>
      <c r="H58" s="9" t="s">
        <v>51</v>
      </c>
      <c r="J58" s="451"/>
      <c r="K58" s="17">
        <v>13</v>
      </c>
      <c r="L58" s="9" t="s">
        <v>85</v>
      </c>
      <c r="N58" s="446"/>
      <c r="O58" s="17">
        <v>13</v>
      </c>
      <c r="P58" s="9" t="s">
        <v>117</v>
      </c>
    </row>
    <row r="59" spans="2:16" ht="15" customHeight="1">
      <c r="B59" s="450"/>
      <c r="C59" s="16">
        <v>14</v>
      </c>
      <c r="D59" s="8" t="s">
        <v>106</v>
      </c>
      <c r="F59" s="446"/>
      <c r="G59" s="17">
        <v>14</v>
      </c>
      <c r="H59" s="9" t="s">
        <v>81</v>
      </c>
      <c r="J59" s="451"/>
      <c r="K59" s="17">
        <v>14</v>
      </c>
      <c r="L59" s="9" t="s">
        <v>86</v>
      </c>
      <c r="N59" s="446"/>
      <c r="O59" s="17">
        <v>14</v>
      </c>
      <c r="P59" s="9" t="s">
        <v>118</v>
      </c>
    </row>
    <row r="60" spans="2:16" ht="15" customHeight="1">
      <c r="B60" s="450"/>
      <c r="C60" s="17">
        <v>15</v>
      </c>
      <c r="D60" s="9" t="s">
        <v>170</v>
      </c>
      <c r="F60" s="446"/>
      <c r="G60" s="17">
        <v>15</v>
      </c>
      <c r="H60" s="9" t="s">
        <v>79</v>
      </c>
      <c r="J60" s="451"/>
      <c r="K60" s="17">
        <v>15</v>
      </c>
      <c r="L60" s="9" t="s">
        <v>87</v>
      </c>
      <c r="N60" s="446"/>
      <c r="O60" s="17">
        <v>15</v>
      </c>
      <c r="P60" s="9" t="s">
        <v>119</v>
      </c>
    </row>
    <row r="61" spans="2:16" ht="15" customHeight="1">
      <c r="B61" s="450"/>
      <c r="C61" s="17">
        <v>16</v>
      </c>
      <c r="D61" s="9" t="s">
        <v>108</v>
      </c>
      <c r="F61" s="446"/>
      <c r="G61" s="17">
        <v>16</v>
      </c>
      <c r="H61" s="9" t="s">
        <v>82</v>
      </c>
      <c r="J61" s="451"/>
      <c r="K61" s="17">
        <v>16</v>
      </c>
      <c r="L61" s="9" t="s">
        <v>141</v>
      </c>
      <c r="N61" s="446"/>
      <c r="O61" s="17">
        <v>16</v>
      </c>
      <c r="P61" s="9" t="s">
        <v>120</v>
      </c>
    </row>
    <row r="62" spans="2:16" ht="15" customHeight="1">
      <c r="B62" s="450"/>
      <c r="C62" s="17">
        <v>17</v>
      </c>
      <c r="D62" s="9" t="s">
        <v>75</v>
      </c>
      <c r="F62" s="446"/>
      <c r="G62" s="17">
        <v>17</v>
      </c>
      <c r="H62" s="9" t="s">
        <v>80</v>
      </c>
      <c r="J62" s="451"/>
      <c r="K62" s="17">
        <v>17</v>
      </c>
      <c r="L62" s="9" t="s">
        <v>135</v>
      </c>
      <c r="N62" s="446"/>
      <c r="O62" s="17">
        <v>17</v>
      </c>
      <c r="P62" s="9" t="s">
        <v>121</v>
      </c>
    </row>
    <row r="63" spans="2:16" ht="15" customHeight="1">
      <c r="B63" s="450"/>
      <c r="C63" s="17">
        <v>18</v>
      </c>
      <c r="D63" s="9" t="s">
        <v>142</v>
      </c>
      <c r="F63" s="446"/>
      <c r="G63" s="17">
        <v>18</v>
      </c>
      <c r="H63" s="9" t="s">
        <v>128</v>
      </c>
      <c r="J63" s="451"/>
      <c r="K63" s="17">
        <v>18</v>
      </c>
      <c r="L63" s="9" t="s">
        <v>154</v>
      </c>
      <c r="N63" s="446"/>
      <c r="O63" s="17">
        <v>18</v>
      </c>
      <c r="P63" s="9" t="s">
        <v>78</v>
      </c>
    </row>
    <row r="64" spans="2:16" ht="15" customHeight="1">
      <c r="B64" s="450"/>
      <c r="C64" s="17">
        <v>19</v>
      </c>
      <c r="D64" s="9" t="s">
        <v>143</v>
      </c>
      <c r="J64" s="451"/>
      <c r="K64" s="17">
        <v>19</v>
      </c>
      <c r="L64" s="9" t="s">
        <v>88</v>
      </c>
      <c r="N64" s="446"/>
      <c r="O64" s="17">
        <v>19</v>
      </c>
      <c r="P64" s="9" t="s">
        <v>122</v>
      </c>
    </row>
    <row r="65" spans="2:16" ht="15" customHeight="1">
      <c r="B65" s="450"/>
      <c r="C65" s="17">
        <v>20</v>
      </c>
      <c r="D65" s="9" t="s">
        <v>89</v>
      </c>
      <c r="F65" s="450" t="s">
        <v>171</v>
      </c>
      <c r="G65" s="14">
        <v>1</v>
      </c>
      <c r="H65" s="18" t="s">
        <v>68</v>
      </c>
      <c r="J65" s="451"/>
      <c r="K65" s="17">
        <v>20</v>
      </c>
      <c r="L65" s="9" t="s">
        <v>136</v>
      </c>
      <c r="N65" s="446"/>
      <c r="O65" s="17">
        <v>20</v>
      </c>
      <c r="P65" s="9" t="s">
        <v>124</v>
      </c>
    </row>
    <row r="66" spans="2:16" ht="15" customHeight="1">
      <c r="F66" s="450"/>
      <c r="G66" s="14">
        <v>2</v>
      </c>
      <c r="H66" s="18" t="s">
        <v>69</v>
      </c>
      <c r="J66" s="451"/>
      <c r="K66" s="17">
        <v>21</v>
      </c>
      <c r="L66" s="9" t="s">
        <v>137</v>
      </c>
      <c r="N66" s="446"/>
      <c r="O66" s="17">
        <v>21</v>
      </c>
      <c r="P66" s="9" t="s">
        <v>123</v>
      </c>
    </row>
    <row r="67" spans="2:16" ht="15" customHeight="1">
      <c r="B67" s="452" t="s">
        <v>172</v>
      </c>
      <c r="C67" s="14">
        <v>1</v>
      </c>
      <c r="D67" s="19" t="s">
        <v>28</v>
      </c>
      <c r="F67" s="450"/>
      <c r="G67" s="17">
        <v>3</v>
      </c>
      <c r="H67" s="9" t="s">
        <v>49</v>
      </c>
      <c r="J67" s="451"/>
      <c r="K67" s="17">
        <v>22</v>
      </c>
      <c r="L67" s="9" t="s">
        <v>144</v>
      </c>
    </row>
    <row r="68" spans="2:16" ht="15" customHeight="1">
      <c r="B68" s="452"/>
      <c r="C68" s="14">
        <v>2</v>
      </c>
      <c r="D68" s="19" t="s">
        <v>32</v>
      </c>
      <c r="F68" s="450"/>
      <c r="G68" s="17">
        <v>4</v>
      </c>
      <c r="H68" s="9" t="s">
        <v>93</v>
      </c>
      <c r="J68" s="451"/>
      <c r="K68" s="17">
        <v>23</v>
      </c>
      <c r="L68" s="9" t="s">
        <v>138</v>
      </c>
      <c r="N68" s="453" t="s">
        <v>173</v>
      </c>
      <c r="O68" s="14">
        <v>1</v>
      </c>
      <c r="P68" s="19" t="s">
        <v>26</v>
      </c>
    </row>
    <row r="69" spans="2:16" ht="15" customHeight="1">
      <c r="B69" s="452"/>
      <c r="C69" s="14">
        <v>3</v>
      </c>
      <c r="D69" s="19" t="s">
        <v>153</v>
      </c>
      <c r="F69" s="450"/>
      <c r="G69" s="17">
        <v>5</v>
      </c>
      <c r="H69" s="9" t="s">
        <v>53</v>
      </c>
      <c r="J69" s="451"/>
      <c r="K69" s="17">
        <v>24</v>
      </c>
      <c r="L69" s="9" t="s">
        <v>139</v>
      </c>
      <c r="N69" s="453"/>
      <c r="O69" s="14">
        <v>2</v>
      </c>
      <c r="P69" s="19" t="s">
        <v>30</v>
      </c>
    </row>
    <row r="70" spans="2:16" ht="15" customHeight="1">
      <c r="B70" s="452"/>
      <c r="C70" s="14">
        <v>4</v>
      </c>
      <c r="D70" s="19" t="s">
        <v>101</v>
      </c>
      <c r="F70" s="450"/>
      <c r="G70" s="17">
        <v>6</v>
      </c>
      <c r="H70" s="9" t="s">
        <v>59</v>
      </c>
      <c r="J70" s="451"/>
      <c r="K70" s="17">
        <v>25</v>
      </c>
      <c r="L70" s="9" t="s">
        <v>140</v>
      </c>
      <c r="N70" s="453"/>
      <c r="O70" s="14">
        <v>3</v>
      </c>
      <c r="P70" s="19" t="s">
        <v>36</v>
      </c>
    </row>
    <row r="71" spans="2:16" ht="15" customHeight="1">
      <c r="B71" s="452"/>
      <c r="C71" s="14">
        <v>5</v>
      </c>
      <c r="D71" s="18" t="s">
        <v>41</v>
      </c>
      <c r="F71" s="450"/>
      <c r="G71" s="17">
        <v>7</v>
      </c>
      <c r="H71" s="9" t="s">
        <v>35</v>
      </c>
      <c r="N71" s="453"/>
      <c r="O71" s="14">
        <v>4</v>
      </c>
      <c r="P71" s="19" t="s">
        <v>44</v>
      </c>
    </row>
    <row r="72" spans="2:16" ht="15" customHeight="1">
      <c r="B72" s="452"/>
      <c r="C72" s="16">
        <v>6</v>
      </c>
      <c r="D72" s="18" t="s">
        <v>43</v>
      </c>
      <c r="F72" s="450"/>
      <c r="G72" s="17">
        <v>8</v>
      </c>
      <c r="H72" s="9" t="s">
        <v>94</v>
      </c>
      <c r="J72" s="454" t="s">
        <v>174</v>
      </c>
      <c r="K72" s="14">
        <v>1</v>
      </c>
      <c r="L72" s="18" t="s">
        <v>95</v>
      </c>
      <c r="N72" s="453"/>
      <c r="O72" s="17">
        <v>5</v>
      </c>
      <c r="P72" s="9" t="s">
        <v>77</v>
      </c>
    </row>
    <row r="73" spans="2:16" ht="15" customHeight="1">
      <c r="B73" s="452"/>
      <c r="C73" s="17">
        <v>7</v>
      </c>
      <c r="D73" s="9" t="s">
        <v>55</v>
      </c>
      <c r="F73" s="450"/>
      <c r="G73" s="17">
        <v>9</v>
      </c>
      <c r="H73" s="9" t="s">
        <v>150</v>
      </c>
      <c r="J73" s="454"/>
      <c r="K73" s="14">
        <v>2</v>
      </c>
      <c r="L73" s="18" t="s">
        <v>100</v>
      </c>
    </row>
    <row r="74" spans="2:16" ht="15" customHeight="1">
      <c r="B74" s="452"/>
      <c r="C74" s="17">
        <v>8</v>
      </c>
      <c r="D74" s="9" t="s">
        <v>52</v>
      </c>
      <c r="J74" s="454"/>
      <c r="K74" s="17">
        <v>3</v>
      </c>
      <c r="L74" s="9" t="s">
        <v>90</v>
      </c>
      <c r="N74" s="455" t="s">
        <v>175</v>
      </c>
      <c r="O74" s="20">
        <v>1</v>
      </c>
      <c r="P74" s="21" t="s">
        <v>50</v>
      </c>
    </row>
    <row r="75" spans="2:16" ht="15" customHeight="1">
      <c r="B75" s="452"/>
      <c r="C75" s="17">
        <v>9</v>
      </c>
      <c r="D75" s="9" t="s">
        <v>76</v>
      </c>
      <c r="F75" s="453" t="s">
        <v>176</v>
      </c>
      <c r="G75" s="14">
        <v>1</v>
      </c>
      <c r="H75" s="18" t="s">
        <v>63</v>
      </c>
      <c r="J75" s="454"/>
      <c r="K75" s="17">
        <v>4</v>
      </c>
      <c r="L75" s="9" t="s">
        <v>91</v>
      </c>
      <c r="N75" s="455"/>
      <c r="O75" s="20">
        <v>2</v>
      </c>
      <c r="P75" s="21" t="s">
        <v>156</v>
      </c>
    </row>
    <row r="76" spans="2:16" ht="15" customHeight="1">
      <c r="B76" s="452"/>
      <c r="C76" s="17">
        <v>10</v>
      </c>
      <c r="D76" s="9" t="s">
        <v>56</v>
      </c>
      <c r="F76" s="453"/>
      <c r="G76" s="16">
        <v>2</v>
      </c>
      <c r="H76" s="8" t="s">
        <v>72</v>
      </c>
      <c r="J76" s="454"/>
      <c r="K76" s="17">
        <v>5</v>
      </c>
      <c r="L76" s="9" t="s">
        <v>92</v>
      </c>
      <c r="N76" s="455"/>
      <c r="O76" s="20">
        <v>3</v>
      </c>
      <c r="P76" s="21" t="s">
        <v>151</v>
      </c>
    </row>
    <row r="77" spans="2:16" ht="15" customHeight="1">
      <c r="B77" s="452"/>
      <c r="C77" s="17">
        <v>11</v>
      </c>
      <c r="D77" s="9" t="s">
        <v>57</v>
      </c>
      <c r="F77" s="453"/>
      <c r="G77" s="17">
        <v>3</v>
      </c>
      <c r="H77" s="9" t="s">
        <v>83</v>
      </c>
      <c r="J77" s="454"/>
      <c r="K77" s="17">
        <v>6</v>
      </c>
      <c r="L77" s="9" t="s">
        <v>145</v>
      </c>
      <c r="N77" s="455"/>
      <c r="O77" s="20">
        <v>4</v>
      </c>
      <c r="P77" s="21" t="s">
        <v>54</v>
      </c>
    </row>
    <row r="78" spans="2:16" ht="15" customHeight="1">
      <c r="B78" s="452"/>
      <c r="C78" s="17">
        <v>12</v>
      </c>
      <c r="D78" s="9" t="s">
        <v>42</v>
      </c>
      <c r="F78" s="453"/>
      <c r="G78" s="17">
        <v>4</v>
      </c>
      <c r="H78" s="9" t="s">
        <v>134</v>
      </c>
      <c r="J78" s="454"/>
      <c r="K78" s="17">
        <v>7</v>
      </c>
      <c r="L78" s="9" t="s">
        <v>149</v>
      </c>
    </row>
    <row r="79" spans="2:16" ht="15" customHeight="1">
      <c r="B79" s="452"/>
      <c r="C79" s="17">
        <v>13</v>
      </c>
      <c r="D79" s="9" t="s">
        <v>58</v>
      </c>
      <c r="F79" s="453"/>
      <c r="G79" s="17">
        <v>5</v>
      </c>
      <c r="H79" s="9" t="s">
        <v>131</v>
      </c>
      <c r="J79" s="454"/>
      <c r="K79" s="17">
        <v>8</v>
      </c>
      <c r="L79" s="9" t="s">
        <v>146</v>
      </c>
    </row>
    <row r="80" spans="2:16" ht="15" customHeight="1">
      <c r="F80" s="453"/>
      <c r="G80" s="17">
        <v>6</v>
      </c>
      <c r="H80" s="9" t="s">
        <v>132</v>
      </c>
      <c r="J80" s="454"/>
      <c r="K80" s="17">
        <v>9</v>
      </c>
      <c r="L80" s="9" t="s">
        <v>147</v>
      </c>
    </row>
    <row r="81" spans="4:12" ht="15" customHeight="1">
      <c r="F81" s="453"/>
      <c r="G81" s="17">
        <v>7</v>
      </c>
      <c r="H81" s="9" t="s">
        <v>133</v>
      </c>
      <c r="J81" s="454"/>
      <c r="K81" s="17">
        <v>10</v>
      </c>
      <c r="L81" s="9" t="s">
        <v>148</v>
      </c>
    </row>
    <row r="82" spans="4:12" ht="15" customHeight="1">
      <c r="D82" s="35"/>
    </row>
    <row r="83" spans="4:12" ht="15" customHeight="1">
      <c r="D83" s="36"/>
    </row>
    <row r="84" spans="4:12" ht="15" customHeight="1"/>
    <row r="85" spans="4:12" ht="15" customHeight="1"/>
    <row r="86" spans="4:12" ht="15" customHeight="1"/>
    <row r="87" spans="4:12" ht="15" customHeight="1"/>
    <row r="88" spans="4:12" ht="15" customHeight="1"/>
    <row r="89" spans="4:12" ht="15" customHeight="1"/>
    <row r="90" spans="4:12" ht="15" customHeight="1"/>
    <row r="91" spans="4:12" ht="15" customHeight="1"/>
    <row r="92" spans="4:12" ht="15" customHeight="1"/>
    <row r="93" spans="4:12" ht="15" customHeight="1"/>
    <row r="94" spans="4:12" ht="15" customHeight="1"/>
    <row r="95" spans="4:12" ht="15" customHeight="1"/>
    <row r="96" spans="4:12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</sheetData>
  <sheetProtection sheet="1" objects="1" scenarios="1"/>
  <mergeCells count="17">
    <mergeCell ref="F44:L44"/>
    <mergeCell ref="B46:B65"/>
    <mergeCell ref="F46:F63"/>
    <mergeCell ref="J46:J70"/>
    <mergeCell ref="N46:N66"/>
    <mergeCell ref="F65:F73"/>
    <mergeCell ref="B67:B79"/>
    <mergeCell ref="N68:N72"/>
    <mergeCell ref="J72:J81"/>
    <mergeCell ref="N74:N77"/>
    <mergeCell ref="F75:F81"/>
    <mergeCell ref="F2:L2"/>
    <mergeCell ref="B4:B41"/>
    <mergeCell ref="F4:F17"/>
    <mergeCell ref="J4:J41"/>
    <mergeCell ref="N4:N41"/>
    <mergeCell ref="F38:F41"/>
  </mergeCells>
  <pageMargins left="0" right="0" top="0.19685039370078741" bottom="0.19685039370078741" header="0.11811023622047245" footer="0.11811023622047245"/>
  <pageSetup paperSize="9" scale="90" orientation="landscape" r:id="rId1"/>
  <headerFooter>
    <oddFooter>&amp;L&amp;8GESLO: GOL-NAZ-01&amp;R&amp;7GOL-ŠPORT d.o.o.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10</vt:i4>
      </vt:variant>
      <vt:variant>
        <vt:lpstr>Imenovani obsegi</vt:lpstr>
      </vt:variant>
      <vt:variant>
        <vt:i4>10</vt:i4>
      </vt:variant>
    </vt:vector>
  </HeadingPairs>
  <TitlesOfParts>
    <vt:vector size="20" baseType="lpstr">
      <vt:lpstr>SPLOŠNO</vt:lpstr>
      <vt:lpstr>izjava</vt:lpstr>
      <vt:lpstr>OBR-VIZ</vt:lpstr>
      <vt:lpstr>OBR-A1</vt:lpstr>
      <vt:lpstr>OBR-A2 </vt:lpstr>
      <vt:lpstr>PRI-I.</vt:lpstr>
      <vt:lpstr>OBR-B</vt:lpstr>
      <vt:lpstr>NAVODILA</vt:lpstr>
      <vt:lpstr>PREGLED</vt:lpstr>
      <vt:lpstr>ZP-panoge</vt:lpstr>
      <vt:lpstr>izjava!Področje_tiskanja</vt:lpstr>
      <vt:lpstr>NAVODILA!Področje_tiskanja</vt:lpstr>
      <vt:lpstr>'OBR-A1'!Področje_tiskanja</vt:lpstr>
      <vt:lpstr>'OBR-A2 '!Področje_tiskanja</vt:lpstr>
      <vt:lpstr>'OBR-B'!Področje_tiskanja</vt:lpstr>
      <vt:lpstr>'OBR-VIZ'!Področje_tiskanja</vt:lpstr>
      <vt:lpstr>PREGLED!Področje_tiskanja</vt:lpstr>
      <vt:lpstr>'PRI-I.'!Področje_tiskanja</vt:lpstr>
      <vt:lpstr>SPLOŠNO!Področje_tiskanja</vt:lpstr>
      <vt:lpstr>'ZP-panoge'!Področje_tiskanja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 GRBEC</dc:creator>
  <cp:lastModifiedBy>Občina Negospodarstvo</cp:lastModifiedBy>
  <cp:lastPrinted>2019-06-03T15:10:19Z</cp:lastPrinted>
  <dcterms:created xsi:type="dcterms:W3CDTF">2014-06-07T18:52:22Z</dcterms:created>
  <dcterms:modified xsi:type="dcterms:W3CDTF">2019-06-13T09:33:58Z</dcterms:modified>
</cp:coreProperties>
</file>