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0" yWindow="-135" windowWidth="10230" windowHeight="12150" tabRatio="891" activeTab="7"/>
  </bookViews>
  <sheets>
    <sheet name="SPLOŠNO" sheetId="23" r:id="rId1"/>
    <sheet name="izjava" sheetId="22" r:id="rId2"/>
    <sheet name="OBR-VIZ" sheetId="32" r:id="rId3"/>
    <sheet name="OBR-1A" sheetId="26" r:id="rId4"/>
    <sheet name="OBR-1B " sheetId="40" r:id="rId5"/>
    <sheet name="PRI-1" sheetId="34" r:id="rId6"/>
    <sheet name="OBR-2" sheetId="31" r:id="rId7"/>
    <sheet name="NAVODILA" sheetId="33" r:id="rId8"/>
    <sheet name="PREGLED" sheetId="39" state="hidden" r:id="rId9"/>
    <sheet name="ZP-panoge" sheetId="20" state="hidden" r:id="rId10"/>
  </sheets>
  <definedNames>
    <definedName name="_xlnm.Print_Area" localSheetId="1">izjava!$A$1:$H$27</definedName>
    <definedName name="_xlnm.Print_Area" localSheetId="7">NAVODILA!$A$1:$H$76</definedName>
    <definedName name="_xlnm.Print_Area" localSheetId="3">'OBR-1A'!$A$1:$J$30</definedName>
    <definedName name="_xlnm.Print_Area" localSheetId="4">'OBR-1B '!$A$1:$J$29</definedName>
    <definedName name="_xlnm.Print_Area" localSheetId="6">'OBR-2'!$A$1:$J$43</definedName>
    <definedName name="_xlnm.Print_Area" localSheetId="2">'OBR-VIZ'!$A$1:$J$25</definedName>
    <definedName name="_xlnm.Print_Area" localSheetId="8">PREGLED!$A$1:$N$33</definedName>
    <definedName name="_xlnm.Print_Area" localSheetId="5">'PRI-1'!$A$1:$H$43</definedName>
    <definedName name="_xlnm.Print_Area" localSheetId="0">SPLOŠNO!$A$1:$H$35</definedName>
    <definedName name="_xlnm.Print_Area" localSheetId="9">'ZP-panoge'!$A$1:$Q$84</definedName>
  </definedNames>
  <calcPr calcId="124519"/>
</workbook>
</file>

<file path=xl/calcChain.xml><?xml version="1.0" encoding="utf-8"?>
<calcChain xmlns="http://schemas.openxmlformats.org/spreadsheetml/2006/main">
  <c r="H12" i="39"/>
  <c r="G12"/>
  <c r="H10"/>
  <c r="G10"/>
  <c r="H8"/>
  <c r="H7"/>
  <c r="H6"/>
  <c r="G8"/>
  <c r="G7"/>
  <c r="G6"/>
  <c r="F20" i="23"/>
  <c r="E20"/>
  <c r="D20"/>
  <c r="G22"/>
  <c r="L16" i="39" l="1"/>
  <c r="L15"/>
  <c r="K16"/>
  <c r="K15"/>
  <c r="L13"/>
  <c r="L12"/>
  <c r="L11"/>
  <c r="L10"/>
  <c r="L9"/>
  <c r="L8"/>
  <c r="L7"/>
  <c r="L6"/>
  <c r="K13"/>
  <c r="K12"/>
  <c r="K11"/>
  <c r="K10"/>
  <c r="K9"/>
  <c r="K8"/>
  <c r="K7"/>
  <c r="K6"/>
  <c r="E29" i="26"/>
  <c r="D29"/>
  <c r="E28" i="40"/>
  <c r="L17" i="39" s="1"/>
  <c r="D28" i="40"/>
  <c r="K17" i="39" s="1"/>
  <c r="E21" i="40"/>
  <c r="L14" i="39" s="1"/>
  <c r="D21" i="40"/>
  <c r="K14" i="39" s="1"/>
  <c r="G2" i="40"/>
  <c r="B2"/>
  <c r="L26" i="39" l="1"/>
  <c r="K26"/>
  <c r="J26"/>
  <c r="L25"/>
  <c r="K25"/>
  <c r="J25"/>
  <c r="L24"/>
  <c r="K24"/>
  <c r="J24"/>
  <c r="L23"/>
  <c r="K23"/>
  <c r="J23"/>
  <c r="E23" i="26"/>
  <c r="D23"/>
  <c r="D9" i="39"/>
  <c r="C9"/>
  <c r="E24" i="32"/>
  <c r="D24"/>
  <c r="L22" i="39" l="1"/>
  <c r="K22"/>
  <c r="J22"/>
  <c r="H22"/>
  <c r="D22"/>
  <c r="C22"/>
  <c r="D7"/>
  <c r="C7"/>
  <c r="D6"/>
  <c r="C6"/>
  <c r="B2"/>
  <c r="D8" l="1"/>
  <c r="D19" s="1"/>
  <c r="C8"/>
  <c r="C19" s="1"/>
  <c r="B2" i="34"/>
  <c r="E41" i="31" l="1"/>
  <c r="L27" i="39" s="1"/>
  <c r="D41" i="31"/>
  <c r="K27" i="39" s="1"/>
  <c r="E14" i="26" l="1"/>
  <c r="H9" i="39" s="1"/>
  <c r="D14" i="26"/>
  <c r="G9" i="39" s="1"/>
  <c r="F32" i="23" l="1"/>
  <c r="E32"/>
  <c r="G2" i="32" l="1"/>
  <c r="B2"/>
  <c r="E10"/>
  <c r="D10"/>
  <c r="L19" i="39" l="1"/>
  <c r="K19"/>
  <c r="G2" i="31"/>
  <c r="G2" i="26"/>
  <c r="F2" i="22"/>
  <c r="G27" i="23" l="1"/>
  <c r="G29"/>
  <c r="G31"/>
  <c r="G26"/>
  <c r="H29" i="39" s="1"/>
  <c r="G28" i="23"/>
  <c r="G30"/>
  <c r="H30" i="39" l="1"/>
  <c r="G32" i="23"/>
  <c r="C24" i="31"/>
  <c r="B2"/>
  <c r="E9"/>
  <c r="D23" i="39" s="1"/>
  <c r="D9" i="31"/>
  <c r="C23" i="39" s="1"/>
  <c r="B2" i="26" l="1"/>
  <c r="H13" i="39"/>
  <c r="G13"/>
  <c r="H11"/>
  <c r="G11"/>
  <c r="G19" l="1"/>
  <c r="D29" s="1"/>
  <c r="H19"/>
  <c r="D30" s="1"/>
  <c r="C2" i="22"/>
  <c r="G23" i="23"/>
  <c r="E26" i="31" s="1"/>
  <c r="G24" i="39" s="1"/>
  <c r="G21" i="23"/>
  <c r="E25" i="31" l="1"/>
  <c r="G23" i="39" s="1"/>
  <c r="G20" i="23"/>
</calcChain>
</file>

<file path=xl/sharedStrings.xml><?xml version="1.0" encoding="utf-8"?>
<sst xmlns="http://schemas.openxmlformats.org/spreadsheetml/2006/main" count="866" uniqueCount="465">
  <si>
    <t>NE</t>
  </si>
  <si>
    <t>potrdilo</t>
  </si>
  <si>
    <t>seznam</t>
  </si>
  <si>
    <t>NAZIV PROGRAMA</t>
  </si>
  <si>
    <t xml:space="preserve">ŠPORTNA PANOGA                                </t>
  </si>
  <si>
    <t>IZJAVA O SPREJEMANJU IN IZPOLNJEVANJU POGOJEV JAVNEGA RAZPISA</t>
  </si>
  <si>
    <t>S podpisom in žigom na tej izjavi potrjujemo, da:</t>
  </si>
  <si>
    <t>1.</t>
  </si>
  <si>
    <t>DA</t>
  </si>
  <si>
    <t>2.</t>
  </si>
  <si>
    <t>3.</t>
  </si>
  <si>
    <t>Pod kazensko in materialno odgovornostjo izjavljamo, da:</t>
  </si>
  <si>
    <t>proti nam ni bila izdana pravnomočna sodna ali upravna odločba, s katero bi nam prepovedali opravljati dejavnost, ki je predmet tega razpisa.</t>
  </si>
  <si>
    <t>4.</t>
  </si>
  <si>
    <t>5.</t>
  </si>
  <si>
    <t>6.</t>
  </si>
  <si>
    <t>priimek in ime:</t>
  </si>
  <si>
    <t>podpis:</t>
  </si>
  <si>
    <t>celoletna vadba: STAREJŠI</t>
  </si>
  <si>
    <t>OBRAZEC: PRI-1</t>
  </si>
  <si>
    <t>Priimek in ime</t>
  </si>
  <si>
    <t>leto rojstva</t>
  </si>
  <si>
    <t>naslov stalnega bivališča</t>
  </si>
  <si>
    <t>občina</t>
  </si>
  <si>
    <t>objekt:</t>
  </si>
  <si>
    <t>članstvo s plačano članarino</t>
  </si>
  <si>
    <t>število pri NPŠZ registriranih tekmovalcev</t>
  </si>
  <si>
    <t>PRIJAVA RAZVOJNIH DEJAVNOSTI V ŠPORTU</t>
  </si>
  <si>
    <t>datum:</t>
  </si>
  <si>
    <t>PRIDOBLJENI STROKOVNI NAZIV</t>
  </si>
  <si>
    <t>PRIJAVA ORGANIZIRANOSTI V ŠPORTU</t>
  </si>
  <si>
    <t>točen naslov:</t>
  </si>
  <si>
    <t>polni naziv izvajalca (društvo, klub, drugo…):</t>
  </si>
  <si>
    <t>davčna številka (DŠ):</t>
  </si>
  <si>
    <t>telefonska številka:</t>
  </si>
  <si>
    <t>e-naslov:</t>
  </si>
  <si>
    <t>VSI SKUPAJ</t>
  </si>
  <si>
    <t>matična številka (MŠ):</t>
  </si>
  <si>
    <t>izpopolnjevanje: LICENČNI SEMINARJI</t>
  </si>
  <si>
    <t>VRSTA DEJAVNOSTI</t>
  </si>
  <si>
    <t>BADMINTON</t>
  </si>
  <si>
    <t>BOB</t>
  </si>
  <si>
    <t>BOKS</t>
  </si>
  <si>
    <t>CURLING</t>
  </si>
  <si>
    <t>GOLF</t>
  </si>
  <si>
    <t>JADRANJE</t>
  </si>
  <si>
    <t>JUDO</t>
  </si>
  <si>
    <t>KOLESARSTVO - BMX</t>
  </si>
  <si>
    <t>KOŠARKA</t>
  </si>
  <si>
    <t>LOKOSTRELSTVO - 3D</t>
  </si>
  <si>
    <t>NAMIZNI TENIS</t>
  </si>
  <si>
    <t>NOGOMET</t>
  </si>
  <si>
    <t>PLAVANJE</t>
  </si>
  <si>
    <t>ROKOMET</t>
  </si>
  <si>
    <t>RUGBY</t>
  </si>
  <si>
    <t>SABLJANJE</t>
  </si>
  <si>
    <t>TAEKWONDO - ITF</t>
  </si>
  <si>
    <t>TAEKWONDO - WTF</t>
  </si>
  <si>
    <t>TENIS</t>
  </si>
  <si>
    <t>TRIATLON</t>
  </si>
  <si>
    <t>VATERPOLO</t>
  </si>
  <si>
    <t>VESLANJE</t>
  </si>
  <si>
    <t>DVIGANJE UTEŽI</t>
  </si>
  <si>
    <t>BALINANJE</t>
  </si>
  <si>
    <t>BRIDGE</t>
  </si>
  <si>
    <t>FLOORBALL</t>
  </si>
  <si>
    <t>KARATE</t>
  </si>
  <si>
    <t>KEGLJANJE</t>
  </si>
  <si>
    <t>ŠAH - STANDARDNI</t>
  </si>
  <si>
    <t>JU - JITSU</t>
  </si>
  <si>
    <t>SAMBO</t>
  </si>
  <si>
    <t>SAVATE</t>
  </si>
  <si>
    <t>TAJSKI BOKS</t>
  </si>
  <si>
    <t>KEGLJANJE NA LEDU</t>
  </si>
  <si>
    <t>ODBOJKA</t>
  </si>
  <si>
    <t>ODBOJKA NA MIVKI</t>
  </si>
  <si>
    <t>HOKEJ NA TRAVI</t>
  </si>
  <si>
    <t>GIMNASTIKA - RITMIČNA</t>
  </si>
  <si>
    <t>KAJAK KANU - MIRNE VODE</t>
  </si>
  <si>
    <t>KOLESARSTVO - CESTNO</t>
  </si>
  <si>
    <t>KOLESARSTVO - GORSKO</t>
  </si>
  <si>
    <t>KOLESARSTVO - STEZA</t>
  </si>
  <si>
    <t>LOKOSTRELSTVO - TARČNO</t>
  </si>
  <si>
    <t>STRELSTVO</t>
  </si>
  <si>
    <t>SMUČANJE - ALPSKO</t>
  </si>
  <si>
    <t>DRSANJE - KRATKE PROGE</t>
  </si>
  <si>
    <t>DRSANJE - UMETNOSTNO</t>
  </si>
  <si>
    <t>HOKEJ NA LEDU</t>
  </si>
  <si>
    <t>KAJAK KANU - SPUST</t>
  </si>
  <si>
    <t>RAFTING</t>
  </si>
  <si>
    <t>KICKBOKS - WAKO</t>
  </si>
  <si>
    <t>SQUASH</t>
  </si>
  <si>
    <t>LETALSTVO - PARA SKI</t>
  </si>
  <si>
    <t>HOKEJ IN LINE</t>
  </si>
  <si>
    <t>KOŠARKA 3 na 3</t>
  </si>
  <si>
    <t>FUTSAL - MALI NOGOMET</t>
  </si>
  <si>
    <t>HOKEJ V DVORANI</t>
  </si>
  <si>
    <t>GIMNASTIKA - AEROBIKA</t>
  </si>
  <si>
    <t>ATLETIKA - CESTNI TEK</t>
  </si>
  <si>
    <t>ATLETIKA - GORSKI TEK</t>
  </si>
  <si>
    <t>ATLETIKA - KROS</t>
  </si>
  <si>
    <t>KAJAK KANU - MARATON</t>
  </si>
  <si>
    <t>ORIENTACIJSKI TEK</t>
  </si>
  <si>
    <t>SMUČANJE - TELEMARK</t>
  </si>
  <si>
    <t>ORIENTACIJA - PRECIZNA</t>
  </si>
  <si>
    <t>PLANINSTVO - ALPINIZEM</t>
  </si>
  <si>
    <t>RIBIŠTVO - KASTING</t>
  </si>
  <si>
    <t>BILIJARD - POOL</t>
  </si>
  <si>
    <t>LOKOSTRELSTVO - POLJSKO</t>
  </si>
  <si>
    <t>KONJENIŠTVO - DRESURA</t>
  </si>
  <si>
    <t>ATLETIKA - STADIONSKA</t>
  </si>
  <si>
    <t>GIMNASTIKA - ŠPORTNA</t>
  </si>
  <si>
    <t>GIMNASTIKA - TRAMPOLIN</t>
  </si>
  <si>
    <t>KAJAK KANU - SLALOM</t>
  </si>
  <si>
    <t>KONJENIŠTVO - PRESKAKOVANJE OVIR</t>
  </si>
  <si>
    <t>ROKOBORBA - PROSTI SLOG</t>
  </si>
  <si>
    <t>SMUČANJE - NORDIJSKA KOMBINACIJA</t>
  </si>
  <si>
    <t>SMUČANJE - PROSTI SLOG</t>
  </si>
  <si>
    <t>SANKANJE - UMETNE PROGE</t>
  </si>
  <si>
    <t>BOB - SKELETON</t>
  </si>
  <si>
    <t>SMUČANJE - SMUČARSKI SKOKI</t>
  </si>
  <si>
    <t>SMUČANJE - SMUČARSKI TEKI</t>
  </si>
  <si>
    <t>PLANINSTVO - ŠPORTNO PLEZANJE</t>
  </si>
  <si>
    <t>AVTOMOTO - KARTING</t>
  </si>
  <si>
    <t>AVTOMOTO - CESTNO HITROSTNI</t>
  </si>
  <si>
    <t>AVTOMOTO - ENDURO</t>
  </si>
  <si>
    <t>AVTOMOTO - MOTOKROS</t>
  </si>
  <si>
    <t>AVTOMOTO - SPEEDWAY</t>
  </si>
  <si>
    <t>LETALSTVO -  AKROBATSKO LETENJE</t>
  </si>
  <si>
    <t>LETALSTVO - BALONARSTVO</t>
  </si>
  <si>
    <t>LETALSTVO - JADRALNO LETENJE</t>
  </si>
  <si>
    <t>LETALSTVO - JADRALNO PADALSTVO</t>
  </si>
  <si>
    <t>LETALSTVO - JADRALNO ZMAJARSTVO</t>
  </si>
  <si>
    <t>LETALSTVO - MODELARSTVO</t>
  </si>
  <si>
    <t>LETALSTVO - MOTORNO LETENJE</t>
  </si>
  <si>
    <t>LETALSTVO - PADALSTVO</t>
  </si>
  <si>
    <t>LETALSTVO - SKUPINSKI LIKOVNI SKOKI</t>
  </si>
  <si>
    <t>LETALSTVO- UMETNIŠKE DISCIPLINE</t>
  </si>
  <si>
    <t>LETALSTVO - ULTRA LAHKA LETALA</t>
  </si>
  <si>
    <t>AVTOMOTO - AVTOKROS</t>
  </si>
  <si>
    <t>AVTOMOTO - GORSKO HITROSTNI</t>
  </si>
  <si>
    <t>AVTOMOTO - RALLY</t>
  </si>
  <si>
    <t>POTAPLJANJE - PODVODNI HOKEJ</t>
  </si>
  <si>
    <t>BASEBALL - BASEBALL</t>
  </si>
  <si>
    <t>BASEBALL - SOFTBALL</t>
  </si>
  <si>
    <t>PLES - AKROBATSKI R&amp;R</t>
  </si>
  <si>
    <t>PLES - MODERNI TEKMOVALNI</t>
  </si>
  <si>
    <t xml:space="preserve">PLES - ST IN LA </t>
  </si>
  <si>
    <t>KOTALKANJE - UMETNOSTNO</t>
  </si>
  <si>
    <t>ORIENTACIJA - SMUČARSKA</t>
  </si>
  <si>
    <t>PLANINSTVO - TURNO SMUČANJE</t>
  </si>
  <si>
    <t>PLAVANJE - S PLAVUTMI</t>
  </si>
  <si>
    <t>POTAPLJANJE - PROSTO</t>
  </si>
  <si>
    <t>TRIATLON - AKVATLON</t>
  </si>
  <si>
    <t>TRIATLON - DUATLON</t>
  </si>
  <si>
    <t>KOTALKANJE - HITROSTNO ROLANJE</t>
  </si>
  <si>
    <t>PLANINSTVO - LEDNO PLEZANJE</t>
  </si>
  <si>
    <t>SANKANJE - NARAVNE PROGE</t>
  </si>
  <si>
    <t xml:space="preserve">POTAPLJANJE - HITROSTNO </t>
  </si>
  <si>
    <t>RIBOLOV - SLADKOVODNI ŠPORTNI</t>
  </si>
  <si>
    <t>POTAPLJANJE - PODVODNA FOTOGRAFIJA</t>
  </si>
  <si>
    <t>POTAPLJANJE - PODVODNA ORIENTACIJA</t>
  </si>
  <si>
    <t>POTAPLJANJE - PODVODNI LOV</t>
  </si>
  <si>
    <t>RIBOLOV - ŠPORTNI NA MORJU</t>
  </si>
  <si>
    <t>STRELSTVO - SAMOSTREL</t>
  </si>
  <si>
    <t>ŠAH - POSPEŠENI</t>
  </si>
  <si>
    <t>MISELNE IGRE</t>
  </si>
  <si>
    <t>ROKOBORBA - GRŠKO RIMSKI  SLOG</t>
  </si>
  <si>
    <t>ORIENTACIJA - Z GORSKIMI KOLESI</t>
  </si>
  <si>
    <t xml:space="preserve">PLAVANJE - DALJINSKO </t>
  </si>
  <si>
    <t>ŠAH - HITROPOTEZNI</t>
  </si>
  <si>
    <t>SEZNAM ŠPORTNIH PANOG - OLIMPIJSKE / NEOLIMPIJSKE / MISELNE</t>
  </si>
  <si>
    <t>PANOGE V PROGRAMU POLETNIH OLIMPIJSKIH IGER</t>
  </si>
  <si>
    <t>PANOGE V PROGRAMU ZIMSKIH OI</t>
  </si>
  <si>
    <t>NEOLIMPIJSKE ŠPORTNE PANOGE -1</t>
  </si>
  <si>
    <t>NEOLIMPIJSKE ŠPORTNE PANOGE - 2</t>
  </si>
  <si>
    <t>SMUČANJE - BIATLON</t>
  </si>
  <si>
    <t>SMUČANJE - DESKANJE NA SNEGU</t>
  </si>
  <si>
    <t>SEZNAM ŠPORTNIH PANOG - PO PREVLADUJOČIH ZNAČILNOSTIH</t>
  </si>
  <si>
    <t>GIBALNO TEHNIČNE</t>
  </si>
  <si>
    <t xml:space="preserve">KOLEKTIVNE </t>
  </si>
  <si>
    <t>VZDRŽLJIVOSTNE</t>
  </si>
  <si>
    <t>S PLOVILI</t>
  </si>
  <si>
    <t>KAJAK - KANU - SLALOM</t>
  </si>
  <si>
    <t>KAJAK - KANU - SPUST</t>
  </si>
  <si>
    <t>PRECIZNOSTNE</t>
  </si>
  <si>
    <t xml:space="preserve">BORILNE </t>
  </si>
  <si>
    <t xml:space="preserve">Z LOPARJI </t>
  </si>
  <si>
    <t>IZRAZITO V NARAVI</t>
  </si>
  <si>
    <t xml:space="preserve">MISELNE </t>
  </si>
  <si>
    <t>UMETNIŠKI VTIS</t>
  </si>
  <si>
    <t xml:space="preserve">OSNOVNI PODATKI </t>
  </si>
  <si>
    <t>številka poslovnega (transakcijskega) računa:</t>
  </si>
  <si>
    <r>
      <t xml:space="preserve">JAVNI: sredstva </t>
    </r>
    <r>
      <rPr>
        <b/>
        <sz val="11"/>
        <color theme="1"/>
        <rFont val="Calibri"/>
        <family val="2"/>
        <charset val="238"/>
        <scheme val="minor"/>
      </rPr>
      <t>FŠO (FUNDACIJA)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</si>
  <si>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1. </t>
  </si>
  <si>
    <t>IZPOLNJEVANJE OBRAZCA "OSNOVNI PODATKI"</t>
  </si>
  <si>
    <t>žig:</t>
  </si>
  <si>
    <t>IZVAJALEC LPŠ</t>
  </si>
  <si>
    <t>datum ustanovitve društva, kluba:</t>
  </si>
  <si>
    <t>funkcija pri izvajalcu:</t>
  </si>
  <si>
    <t>VIRI SREDSTEV</t>
  </si>
  <si>
    <t>so vse navedbe v prijavi resnične in ustrezajo dejanskemu stanju.</t>
  </si>
  <si>
    <t>ČLANSTVO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</si>
  <si>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</si>
  <si>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</si>
  <si>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t>celoletna vadba: PREDŠOLSKI - do 6 let</t>
  </si>
  <si>
    <t xml:space="preserve">celoletna vadba: ŠOLOOBVEZNI - do 15 let </t>
  </si>
  <si>
    <t xml:space="preserve">celoletna vadba: MLADINA - do 19 let </t>
  </si>
  <si>
    <t xml:space="preserve">VADBENA SKUPINA </t>
  </si>
  <si>
    <t>PRIIMEK IN IME TRENERJA:</t>
  </si>
  <si>
    <t>PRIDOBLJENI STROKOVNI NAZIV:</t>
  </si>
  <si>
    <t>celoletna pripravljalna skupina: U-6; U-7</t>
  </si>
  <si>
    <t>celoletna pripravljalna skupina: U-8; U-9</t>
  </si>
  <si>
    <t>celoletna pripravljalna skupina: U-10; U-11</t>
  </si>
  <si>
    <t>celoletna tekmovalna skupina: U-12; U-13</t>
  </si>
  <si>
    <t>celoletna tekmovalna skupina: U-14; U-15</t>
  </si>
  <si>
    <t>celoletna tekmovalna skupina: U-16; U-17</t>
  </si>
  <si>
    <t>celoletna tekmovalna skupina: U-18; U-19</t>
  </si>
  <si>
    <t>IZBOR ŠPORTNE PANOGE:</t>
  </si>
  <si>
    <t>IZBOR ŠTEVILA PROGRAMOV:</t>
  </si>
  <si>
    <t>PRIJAVA ŠTEVILA UDELEŽENCEV:</t>
  </si>
  <si>
    <t>OBVEZNE PRILOGE:</t>
  </si>
  <si>
    <t>ŠTEVILO UDELEŽENCEV</t>
  </si>
  <si>
    <t xml:space="preserve">ŠPORTNI OBJEKT </t>
  </si>
  <si>
    <t xml:space="preserve">STROKOVNI KADER </t>
  </si>
  <si>
    <t>kader:</t>
  </si>
  <si>
    <t xml:space="preserve"> REZULTATI </t>
  </si>
  <si>
    <t>naslov spletne povezave:</t>
  </si>
  <si>
    <t>PRILOGE K PRIJAVI (PRI-1)</t>
  </si>
  <si>
    <t>skupaj RE:</t>
  </si>
  <si>
    <t>skupaj ŠSta:</t>
  </si>
  <si>
    <t>skupaj KŠ:</t>
  </si>
  <si>
    <t>IZVAJALEC</t>
  </si>
  <si>
    <t xml:space="preserve">leta neprekinjenega delovanja </t>
  </si>
  <si>
    <t>KONTAKTNA OSEBA</t>
  </si>
  <si>
    <t>naslov spletne strani:</t>
  </si>
  <si>
    <t>PRILOGE K PRIJAVI (PRI-2)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</si>
  <si>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</si>
  <si>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r>
      <t xml:space="preserve">str. naziv </t>
    </r>
    <r>
      <rPr>
        <b/>
        <sz val="8"/>
        <color rgb="FF002060"/>
        <rFont val="Calibri"/>
        <family val="2"/>
        <charset val="238"/>
        <scheme val="minor"/>
      </rPr>
      <t>POTRDILO</t>
    </r>
  </si>
  <si>
    <r>
      <t xml:space="preserve">PROJEKT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</si>
  <si>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r>
      <t>ŠTEVILO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osebe/čas</t>
    </r>
  </si>
  <si>
    <t>POTRDILO - ODLOČBA</t>
  </si>
  <si>
    <t xml:space="preserve">DA </t>
  </si>
  <si>
    <t>projekti ŠTEVILO</t>
  </si>
  <si>
    <t>programi ŠTEVILO</t>
  </si>
  <si>
    <t>datum pridobitve</t>
  </si>
  <si>
    <r>
      <t xml:space="preserve">SKUPAJ SREDSTVA PO </t>
    </r>
    <r>
      <rPr>
        <b/>
        <sz val="11"/>
        <color theme="1"/>
        <rFont val="Calibri"/>
        <family val="2"/>
        <charset val="238"/>
        <scheme val="minor"/>
      </rPr>
      <t>FINANČNEM PLANU (SKUPAJ)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</si>
  <si>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</si>
  <si>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OBRAZEC 2</t>
  </si>
  <si>
    <t>potrdilo NPŠZ</t>
  </si>
  <si>
    <t>seznam članov</t>
  </si>
  <si>
    <t>(če je pogoj izpolnjen, v prvo prazno kolono vpišite DA, v nasprotnem primeru pa v drugo NE!)</t>
  </si>
  <si>
    <t xml:space="preserve">POSEBNO OPOZORILO: </t>
  </si>
  <si>
    <r>
      <t xml:space="preserve">nismo v stečajnem postopku, postopku prisilne poravnave ali likvidacije.                                      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  <scheme val="minor"/>
      </rPr>
      <t xml:space="preserve">(velja za gospodarske organizacije registrirane po ZGD)    </t>
    </r>
    <r>
      <rPr>
        <sz val="12"/>
        <color rgb="FF002060"/>
        <rFont val="Calibri"/>
        <family val="2"/>
        <charset val="238"/>
        <scheme val="minor"/>
      </rPr>
      <t xml:space="preserve">                                                   </t>
    </r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</si>
  <si>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</si>
  <si>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skupaj RAZVOJ:</t>
  </si>
  <si>
    <t>DELOVANJE ŠPORTNIH DRUŠTEV (ORGANIZIRANOST V ŠPORTU)</t>
  </si>
  <si>
    <t xml:space="preserve">PRIIMEK in IME </t>
  </si>
  <si>
    <r>
      <t xml:space="preserve">IZPOLNJEN OBRAZEC "PRI-1" JE OBVEZEN ZA VSAKO PRIJAVLJENO VADBENO SKUPINO </t>
    </r>
    <r>
      <rPr>
        <b/>
        <sz val="14"/>
        <color rgb="FF002060"/>
        <rFont val="Calibri"/>
        <family val="2"/>
        <charset val="238"/>
        <scheme val="minor"/>
      </rPr>
      <t>POSEBEJ!</t>
    </r>
  </si>
  <si>
    <t>OBRAZEC  1A</t>
  </si>
  <si>
    <t>PRILOGE K PRIJAVI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</si>
  <si>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seznam </t>
    </r>
  </si>
  <si>
    <t>ŠŠT - lokalni in medobčinski nivo</t>
  </si>
  <si>
    <t>ŠŠT - regionalni in državni nivo</t>
  </si>
  <si>
    <t>OBRAZEC  1B</t>
  </si>
  <si>
    <t>več panog združeno</t>
  </si>
  <si>
    <t>Obrazec izpolnjujejo izvajalci športnih programov v zavodih VIZ (VRTEC, ŠOLA)!</t>
  </si>
  <si>
    <t>VSI (M/Ž)                          (20 - 35 let)</t>
  </si>
  <si>
    <t>VSI (M/Ž)                          (nad 35 let)</t>
  </si>
  <si>
    <t>VSI (M/Ž)          (do 19 let)</t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</si>
  <si>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GOSTINSKE DEJAVNOSTI</t>
    </r>
    <r>
      <rPr>
        <sz val="11"/>
        <color theme="1"/>
        <rFont val="Calibri"/>
        <family val="2"/>
        <charset val="238"/>
        <scheme val="minor"/>
      </rPr>
      <t xml:space="preserve"> in</t>
    </r>
    <r>
      <rPr>
        <b/>
        <sz val="11"/>
        <color theme="1"/>
        <rFont val="Calibri"/>
        <family val="2"/>
        <charset val="238"/>
        <scheme val="minor"/>
      </rPr>
      <t xml:space="preserve"> DRUGI VIRI: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</si>
  <si>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ČLANARIN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</si>
  <si>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VADNIN/ŠOLNIN/PRIJAVNIN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</si>
  <si>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POKROVITELJEV/DONATORJEV:</t>
    </r>
  </si>
  <si>
    <t>V poglavjih "IZVAJALEC LPŠ" in "KONTAKTNA OSEBA" vpišite zahtevane podatke o prijavitelju in osebi za kontakt.</t>
  </si>
  <si>
    <t>NAVODILA ZA IZPOLNJEVANJE</t>
  </si>
  <si>
    <t>SPLOŠNO:</t>
  </si>
  <si>
    <r>
      <t>Celotno dokumentacijo "</t>
    </r>
    <r>
      <rPr>
        <b/>
        <sz val="10.5"/>
        <rFont val="Calibri"/>
        <family val="2"/>
        <charset val="238"/>
        <scheme val="minor"/>
      </rPr>
      <t>RAZPISNI OBRAZCI</t>
    </r>
    <r>
      <rPr>
        <sz val="10.5"/>
        <rFont val="Calibri"/>
        <family val="2"/>
        <charset val="238"/>
        <scheme val="minor"/>
      </rPr>
      <t>" v elektronski obliki pošljete na naslov:</t>
    </r>
  </si>
  <si>
    <t>NAVODILA ZA IZPOLNJEVANJE OBRAZCA "OBR-1B"</t>
  </si>
  <si>
    <t>IZPOPOLNJEVANJE V ŠPORTU</t>
  </si>
  <si>
    <t>IZPOPOLNJEVANJE: PRILOGA</t>
  </si>
  <si>
    <t>DELOVANJE DRUŠTEV: PRILOGA</t>
  </si>
  <si>
    <t>PRIJAVA LOKALNIH ŠPORTNIH PRIREDITEV</t>
  </si>
  <si>
    <t>ČLANSTVO S PLAČANO ČLANARINO:</t>
  </si>
  <si>
    <t>ŠTEVILO REGISTRIRANIH TEKMOVALCEV:</t>
  </si>
  <si>
    <t>ŠPORTNA PANOGA</t>
  </si>
  <si>
    <t>prireditve ŠTEVILO</t>
  </si>
  <si>
    <t>IZVEDBA LOKALNIH ŠPORTNIH PRIREDITEV</t>
  </si>
  <si>
    <t>NAZIV PRIREDITVE</t>
  </si>
  <si>
    <t>skupaj PRIREDITVE:</t>
  </si>
  <si>
    <t>OKVIRNI DATUM IZVEDBE:</t>
  </si>
  <si>
    <t xml:space="preserve">DELOVANJE ŠPORTNIH DRUŠTEV NA LOKALNEM NIVOJU </t>
  </si>
  <si>
    <t>IZPOPOLNJEVANJE:</t>
  </si>
  <si>
    <t>DELOVANJE ŠPORTNIH DRUŠTEV:</t>
  </si>
  <si>
    <t>NAZIV OBJEKTA</t>
  </si>
  <si>
    <t>TERMIN                                            (dan v tednu)</t>
  </si>
  <si>
    <t>URA                                                            (od - do)</t>
  </si>
  <si>
    <t>SKUPAJ UR                          (na letni ravni)</t>
  </si>
  <si>
    <t>NAVODILA ZA IZPOLNJEVANJE OBRAZCA "PRI-1"</t>
  </si>
  <si>
    <t>VADBENA SKUPINA:</t>
  </si>
  <si>
    <t>ŠPORTNI OBJEKTI:</t>
  </si>
  <si>
    <t>Vpišite podatke o športnem objektu, v/na katerem vadi izbrana skupina (frekvenca treningov TEDENSKO in LETNO). Če skupina vadi v/na večih objektih, to prikažite v preglednici!</t>
  </si>
  <si>
    <t>STROKOVNI KADER:</t>
  </si>
  <si>
    <t>REZULTATI:</t>
  </si>
  <si>
    <t>SEZNAM UDELEŽENCEV:</t>
  </si>
  <si>
    <t>v tabelo vnesite podatke o udeležencih vadbene skupine.</t>
  </si>
  <si>
    <t>IZPOPOLNJEVANJE (RAZVOJNE DEJAVNOSTI):</t>
  </si>
  <si>
    <t>LOKALNE ŠPORTNE PRIREDITVE:</t>
  </si>
  <si>
    <t>financiranje 2016</t>
  </si>
  <si>
    <t>predvideno 2017</t>
  </si>
  <si>
    <t>PODATKE VPISUJETE SAMO V POLJA OBARVANA Z ZELENO</t>
  </si>
  <si>
    <t>dovoljujemo naročniku, da osebne podatke o udeležencih programov, ki so posredovani ob prijavi na JR, obdeluje za potrebe lastnih evidenc.</t>
  </si>
  <si>
    <t>Noben udeleženec vadbe ne more biti hkrati prijavljen v dveh ali večih vadbenih skupinah istega izvajalca!</t>
  </si>
  <si>
    <t>skupaj ŠVOM prostočasno:</t>
  </si>
  <si>
    <t>skupaj ŠVOM usmerjeni:</t>
  </si>
  <si>
    <r>
      <t>V prvo prazno polje vpišite ime skupine, na katero se nanaša PRI-1 (</t>
    </r>
    <r>
      <rPr>
        <b/>
        <sz val="10.5"/>
        <color rgb="FF002060"/>
        <rFont val="Calibri"/>
        <family val="2"/>
        <charset val="238"/>
        <scheme val="minor"/>
      </rPr>
      <t>primer</t>
    </r>
    <r>
      <rPr>
        <sz val="10.5"/>
        <color rgb="FF002060"/>
        <rFont val="Calibri"/>
        <family val="2"/>
        <charset val="238"/>
        <scheme val="minor"/>
      </rPr>
      <t xml:space="preserve">: </t>
    </r>
    <r>
      <rPr>
        <b/>
        <sz val="10.5"/>
        <color rgb="FF002060"/>
        <rFont val="Calibri"/>
        <family val="2"/>
        <charset val="238"/>
        <scheme val="minor"/>
      </rPr>
      <t>ŠVOM usmerjeni - košarka; U-15</t>
    </r>
    <r>
      <rPr>
        <sz val="10.5"/>
        <color rgb="FF002060"/>
        <rFont val="Calibri"/>
        <family val="2"/>
        <charset val="238"/>
        <scheme val="minor"/>
      </rPr>
      <t>); v drugo prazno polje pa vpišite predvideno število udeležencev v tej vadbeni skupini!</t>
    </r>
  </si>
  <si>
    <r>
      <t xml:space="preserve">Za vsako nadaljnjo vadbeno skupino </t>
    </r>
    <r>
      <rPr>
        <b/>
        <sz val="10.5"/>
        <color rgb="FFFF0000"/>
        <rFont val="Calibri"/>
        <family val="2"/>
        <charset val="238"/>
        <scheme val="minor"/>
      </rPr>
      <t>KOPIRAJTE ZAVIHEK (LIST)</t>
    </r>
    <r>
      <rPr>
        <sz val="10.5"/>
        <color rgb="FFFF0000"/>
        <rFont val="Calibri"/>
        <family val="2"/>
        <charset val="238"/>
        <scheme val="minor"/>
      </rPr>
      <t xml:space="preserve">! To storite tako, da z desno tipko miške kliknete na zavihek "PRI-1" (spodaj), v "meniju" izberete </t>
    </r>
    <r>
      <rPr>
        <b/>
        <sz val="10.5"/>
        <color rgb="FFFF0000"/>
        <rFont val="Calibri"/>
        <family val="2"/>
        <charset val="238"/>
        <scheme val="minor"/>
      </rPr>
      <t>PREMAKNI ALI KOPIRAJ</t>
    </r>
    <r>
      <rPr>
        <sz val="10.5"/>
        <color rgb="FFFF0000"/>
        <rFont val="Calibri"/>
        <family val="2"/>
        <charset val="238"/>
        <scheme val="minor"/>
      </rPr>
      <t xml:space="preserve">, odkljukate </t>
    </r>
    <r>
      <rPr>
        <b/>
        <sz val="10.5"/>
        <color rgb="FFFF0000"/>
        <rFont val="Calibri"/>
        <family val="2"/>
        <charset val="238"/>
        <scheme val="minor"/>
      </rPr>
      <t>USTVARI KOPIJO</t>
    </r>
    <r>
      <rPr>
        <sz val="10.5"/>
        <color rgb="FFFF0000"/>
        <rFont val="Calibri"/>
        <family val="2"/>
        <charset val="238"/>
        <scheme val="minor"/>
      </rPr>
      <t>, poiščete opcijo (</t>
    </r>
    <r>
      <rPr>
        <b/>
        <sz val="10.5"/>
        <color rgb="FFFF0000"/>
        <rFont val="Calibri"/>
        <family val="2"/>
        <charset val="238"/>
        <scheme val="minor"/>
      </rPr>
      <t>PREMAKNI NA KONEC</t>
    </r>
    <r>
      <rPr>
        <sz val="10.5"/>
        <color rgb="FFFF0000"/>
        <rFont val="Calibri"/>
        <family val="2"/>
        <charset val="238"/>
        <scheme val="minor"/>
      </rPr>
      <t xml:space="preserve">) in potrdite z </t>
    </r>
    <r>
      <rPr>
        <b/>
        <sz val="10.5"/>
        <color rgb="FFFF0000"/>
        <rFont val="Calibri"/>
        <family val="2"/>
        <charset val="238"/>
        <scheme val="minor"/>
      </rPr>
      <t>V REDU</t>
    </r>
    <r>
      <rPr>
        <sz val="10.5"/>
        <color rgb="FFFF000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FF0000"/>
        <rFont val="Calibri"/>
        <family val="2"/>
        <charset val="238"/>
        <scheme val="minor"/>
      </rPr>
      <t>(PRI-1 (2))</t>
    </r>
    <r>
      <rPr>
        <sz val="10.5"/>
        <color rgb="FFFF0000"/>
        <rFont val="Calibri"/>
        <family val="2"/>
        <charset val="238"/>
        <scheme val="minor"/>
      </rPr>
      <t>, ki ga lahko poljubno preimenujete!</t>
    </r>
  </si>
  <si>
    <t>Vpišite podatke o trenerju, ki vodi skupino in njegovi strokovni usposobljenosti!</t>
  </si>
  <si>
    <t>priložite POTRDILO (seznam) članov s plačano članarino društvu za 2016/17</t>
  </si>
  <si>
    <t>preveri KOMISIJA</t>
  </si>
  <si>
    <t>Pri IZPOPOLNJEVANJU se upoštevajo seminarji za pridobiitev/potrditev trenerske licence, ki so bili izpeljani v letu 2016!</t>
  </si>
  <si>
    <t>Obrazec "IZJAVA" izpolnite v skladu z navodili na obrazcu.</t>
  </si>
  <si>
    <r>
      <t>V prvo prazno polje vpišite ime skupine, na katero se nanaša PRI-1 (</t>
    </r>
    <r>
      <rPr>
        <b/>
        <sz val="10.5"/>
        <rFont val="Calibri"/>
        <family val="2"/>
        <charset val="238"/>
        <scheme val="minor"/>
      </rPr>
      <t>primer</t>
    </r>
    <r>
      <rPr>
        <sz val="10.5"/>
        <rFont val="Calibri"/>
        <family val="2"/>
        <charset val="238"/>
        <scheme val="minor"/>
      </rPr>
      <t xml:space="preserve">: </t>
    </r>
    <r>
      <rPr>
        <b/>
        <sz val="10.5"/>
        <rFont val="Calibri"/>
        <family val="2"/>
        <charset val="238"/>
        <scheme val="minor"/>
      </rPr>
      <t>ŠVOM usmerjeni - košarka; U-15</t>
    </r>
    <r>
      <rPr>
        <sz val="10.5"/>
        <rFont val="Calibri"/>
        <family val="2"/>
        <charset val="238"/>
        <scheme val="minor"/>
      </rPr>
      <t>); v drugo prazno polje pa vpišite predvideno število udeležencev v tej vadbeni skupini!</t>
    </r>
  </si>
  <si>
    <t>ŠPORTNI OBJEKT:</t>
  </si>
  <si>
    <t>OBRAZEC JE PRIPRAVLJEN ZA ELEKTRONSKI VNOS PODATKOV!</t>
  </si>
  <si>
    <t>SKUPNI PREGLED PRIJAVLJENIH PROGRAMOV IN PODROČIJ ŠPORTA</t>
  </si>
  <si>
    <t>PRIJAVLJENI PROGRAMI ŠVOM (ZAVODI VIZ):</t>
  </si>
  <si>
    <t>št. programi</t>
  </si>
  <si>
    <t>št. vključeni</t>
  </si>
  <si>
    <t>PRIJAVLJENI TEKMOVALNI PROGRAMI:</t>
  </si>
  <si>
    <t>celoletni športni programi - do 5/6 let</t>
  </si>
  <si>
    <t>celoletni športni programi - do 14/15 let</t>
  </si>
  <si>
    <t>celoletni športni programi - do 18/19 let</t>
  </si>
  <si>
    <t>SKUPAJ ŠVOM USMERJENI V KŠ/VŠ:</t>
  </si>
  <si>
    <t>celoletna tekmovalna skupina: uporaba objekta</t>
  </si>
  <si>
    <t>celoletni ciljni športnorekreativni programi</t>
  </si>
  <si>
    <t>SKUPAJ KAKOVOSTNI ŠPORT:</t>
  </si>
  <si>
    <t>SKUPAJ REKREACIJA:</t>
  </si>
  <si>
    <t>SKUPAJ PROSTOČASNI PROGRAMI: VIZ</t>
  </si>
  <si>
    <t>SKUPAJ PROSTOČASNI PROGRAMI: DRUŠTVA</t>
  </si>
  <si>
    <t>SKUPAJ TEKMOVALNI PROGRAMI DRUŠTVA:</t>
  </si>
  <si>
    <t>PRIJAVLJENE DEJAVNOSTI:</t>
  </si>
  <si>
    <t>št. projekti</t>
  </si>
  <si>
    <t>PRIJAVLJENO DELOVANJE DRUŠTEV:</t>
  </si>
  <si>
    <t>št. drugo</t>
  </si>
  <si>
    <t>PRIJAVLJENE ŠPORTNE PRIREDITVE:</t>
  </si>
  <si>
    <t>št. prireditev</t>
  </si>
  <si>
    <t>SKUPAJ RAZVOJNE DEJAVNOSTI:</t>
  </si>
  <si>
    <t>SKUPAJ IZVEDBA ŠPORTNIH PRIREDITEV:</t>
  </si>
  <si>
    <t>PREGLED KAZALCEV PRIČAKOVANEGA FINANCIRANJA</t>
  </si>
  <si>
    <r>
      <t xml:space="preserve">PRIČAKOVANA VIŠINA PRORAČUNSKIH SREDSTEV: </t>
    </r>
    <r>
      <rPr>
        <b/>
        <sz val="8"/>
        <color rgb="FF002060"/>
        <rFont val="Calibri"/>
        <family val="2"/>
        <charset val="238"/>
        <scheme val="minor"/>
      </rPr>
      <t>2017</t>
    </r>
    <r>
      <rPr>
        <sz val="8"/>
        <color rgb="FF002060"/>
        <rFont val="Calibri"/>
        <family val="2"/>
        <charset val="238"/>
        <scheme val="minor"/>
      </rPr>
      <t xml:space="preserve"> (upoštevana sredstva za programe - brez objektov)</t>
    </r>
  </si>
  <si>
    <t>NA PROGRAM</t>
  </si>
  <si>
    <t>NA VKLJUČENEGA</t>
  </si>
  <si>
    <t>SKUPAJ ŠVOM PROSTOČASNO - DRUŠTVA:</t>
  </si>
  <si>
    <t>celoletna športna vadba starejših</t>
  </si>
  <si>
    <t>SKUPAJ ŠPORT STAREJŠIH:</t>
  </si>
  <si>
    <t>PRIJAVLJENI PROSTOČASNI PROGRAMI:</t>
  </si>
  <si>
    <t>RAZMERJE MED PRIČAKOVANIMI VIRI FINANCIRANJA IZVAJALCA (2017 - VSA SREDSTVA)</t>
  </si>
  <si>
    <t>JAVNI VIRI</t>
  </si>
  <si>
    <t>ZASEBNI VIRI:</t>
  </si>
  <si>
    <r>
      <t>Obrazcu "</t>
    </r>
    <r>
      <rPr>
        <b/>
        <sz val="10.5"/>
        <rFont val="Calibri"/>
        <family val="2"/>
        <charset val="238"/>
        <scheme val="minor"/>
      </rPr>
      <t>OSNOVNI PODATKI</t>
    </r>
    <r>
      <rPr>
        <sz val="10.5"/>
        <rFont val="Calibri"/>
        <family val="2"/>
        <charset val="238"/>
        <scheme val="minor"/>
      </rPr>
      <t xml:space="preserve">" je </t>
    </r>
    <r>
      <rPr>
        <b/>
        <sz val="10.5"/>
        <rFont val="Calibri"/>
        <family val="2"/>
        <charset val="238"/>
        <scheme val="minor"/>
      </rPr>
      <t>OBVEZNO</t>
    </r>
    <r>
      <rPr>
        <sz val="10.5"/>
        <rFont val="Calibri"/>
        <family val="2"/>
        <charset val="238"/>
        <scheme val="minor"/>
      </rPr>
      <t xml:space="preserve"> potrebno priložiti "</t>
    </r>
    <r>
      <rPr>
        <b/>
        <sz val="10.5"/>
        <rFont val="Calibri"/>
        <family val="2"/>
        <charset val="238"/>
        <scheme val="minor"/>
      </rPr>
      <t>IZJAVO"</t>
    </r>
    <r>
      <rPr>
        <sz val="10.5"/>
        <rFont val="Calibri"/>
        <family val="2"/>
        <charset val="238"/>
        <scheme val="minor"/>
      </rPr>
      <t xml:space="preserve"> o sprejemanju in izpolnjevanju pogojev razpisa in jo v tiskani obliki z žigom in podpisom s PRIPOROČENO poštno pošiljko v roku poslati na naslov:</t>
    </r>
  </si>
  <si>
    <t xml:space="preserve">V poglavju "ČLANSTVO" vnesite podatke o zahtevanih skupinah članstva. </t>
  </si>
  <si>
    <t>7.</t>
  </si>
  <si>
    <r>
      <t>ŠVOM prostočasno:</t>
    </r>
    <r>
      <rPr>
        <b/>
        <sz val="12"/>
        <color rgb="FF0070C0"/>
        <rFont val="Calibri"/>
        <family val="2"/>
        <charset val="238"/>
        <scheme val="minor"/>
      </rPr>
      <t xml:space="preserve"> šoloobvezni (šolska športna tekmovanja)</t>
    </r>
  </si>
  <si>
    <r>
      <t>ŠVOM prostočasno:</t>
    </r>
    <r>
      <rPr>
        <b/>
        <sz val="12"/>
        <color rgb="FF0070C0"/>
        <rFont val="Calibri"/>
        <family val="2"/>
        <charset val="238"/>
        <scheme val="minor"/>
      </rPr>
      <t xml:space="preserve"> šoloobvezni (dodatna športna ponudba v OŠ)</t>
    </r>
  </si>
  <si>
    <t>skupaj ŠVOM (ŠŠT)</t>
  </si>
  <si>
    <t>skupaj ŠVOM (dodatno)</t>
  </si>
  <si>
    <t>dodatna športna ponudba v OŠ - 1</t>
  </si>
  <si>
    <t>dodatna športna ponudba v OŠ - 2</t>
  </si>
  <si>
    <t>dodatna športna ponudba v OŠ - 3</t>
  </si>
  <si>
    <t>dodatna športna ponudba v OŠ - 4</t>
  </si>
  <si>
    <t>dodatna športna ponudba v OŠ - 5</t>
  </si>
  <si>
    <t>dodatna športna ponudba v OŠ - 6</t>
  </si>
  <si>
    <t>dodatna športna ponudba v OŠ - 7</t>
  </si>
  <si>
    <t>dodatna športna ponudba v OŠ - 8</t>
  </si>
  <si>
    <t>dodatna športna ponudba v OŠ - 9</t>
  </si>
  <si>
    <t>dodatna športna ponudba v OŠ - 10</t>
  </si>
  <si>
    <t>NAVODILA ZA IZPOLNJEVANJE OBRAZCA "OBR-1A"</t>
  </si>
  <si>
    <t>PRILOGE K PRIJAVI:</t>
  </si>
  <si>
    <t>ŠVOM - ŠOLSKA ŠPORTNA TEKMOVANJA:</t>
  </si>
  <si>
    <t xml:space="preserve">ŠVOM - DODATNA ŠPORTNA PONUDBA: </t>
  </si>
  <si>
    <t>kategorizirani športniki MLR, PR</t>
  </si>
  <si>
    <t>kategorizirani športniki MLR, PR:</t>
  </si>
  <si>
    <t>kategorizirani športniki DR:</t>
  </si>
  <si>
    <t>Vpišite športno panogo,  s katero se vadbena skupina PRETEŽNO ukvarja. V kolikor gre za rekreativno skupino, kjer se izvaja več športnih panog, vpišite "VEČ PANOG"! Če programa ne prijavljate, pustite polje prazno!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</si>
  <si>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vpišite število prijavljenih programov! Praviloma se prijavlja eno (1) vadbeno skupino v vsakem razpisanem programu! Če programa ne prijavljate, pustite polje prazno!</t>
    </r>
  </si>
  <si>
    <r>
      <t xml:space="preserve">Za vsako prijavljeno vadbeno skupino </t>
    </r>
    <r>
      <rPr>
        <b/>
        <sz val="10.5"/>
        <color rgb="FF002060"/>
        <rFont val="Calibri"/>
        <family val="2"/>
        <charset val="238"/>
        <scheme val="minor"/>
      </rPr>
      <t>CELOLETNE VADBE</t>
    </r>
    <r>
      <rPr>
        <sz val="10.5"/>
        <color rgb="FF002060"/>
        <rFont val="Calibri"/>
        <family val="2"/>
        <charset val="238"/>
        <scheme val="minor"/>
      </rPr>
      <t xml:space="preserve"> je potrebno </t>
    </r>
    <r>
      <rPr>
        <b/>
        <sz val="10.5"/>
        <color rgb="FF002060"/>
        <rFont val="Calibri"/>
        <family val="2"/>
        <charset val="238"/>
        <scheme val="minor"/>
      </rPr>
      <t>POSEBEJ</t>
    </r>
    <r>
      <rPr>
        <sz val="10.5"/>
        <color rgb="FF002060"/>
        <rFont val="Calibri"/>
        <family val="2"/>
        <charset val="238"/>
        <scheme val="minor"/>
      </rPr>
      <t xml:space="preserve"> izpolniti obrazec "</t>
    </r>
    <r>
      <rPr>
        <b/>
        <sz val="10.5"/>
        <color rgb="FF002060"/>
        <rFont val="Calibri"/>
        <family val="2"/>
        <charset val="238"/>
        <scheme val="minor"/>
      </rPr>
      <t>PRI-1</t>
    </r>
    <r>
      <rPr>
        <sz val="10.5"/>
        <color rgb="FF002060"/>
        <rFont val="Calibri"/>
        <family val="2"/>
        <charset val="238"/>
        <scheme val="minor"/>
      </rPr>
      <t>" in ga priložiti</t>
    </r>
    <r>
      <rPr>
        <sz val="10.5"/>
        <color rgb="FF002060"/>
        <rFont val="Calibri"/>
        <family val="2"/>
        <charset val="238"/>
        <scheme val="minor"/>
      </rPr>
      <t>!</t>
    </r>
  </si>
  <si>
    <t>celoletna vadba: REKREACIJA - 1</t>
  </si>
  <si>
    <t>celoletna vadba: REKREACIJA - 2</t>
  </si>
  <si>
    <t>celoletna vadba: REKREACIJA - 3</t>
  </si>
  <si>
    <t>celoletna vadba: REKREACIJA - 4</t>
  </si>
  <si>
    <t>celoletna vadba: REKREACIJA - 5</t>
  </si>
  <si>
    <t>uporaba športnih objektov:</t>
  </si>
  <si>
    <t>Vpišite športno panogo, v kateri so se (2016) izpopolnjevali člani društva. Pod rubriko "število projektov" vpišite "1", če je bil projekt izveden, v nasprotnem primeru pustite polje prazno!</t>
  </si>
  <si>
    <r>
      <t xml:space="preserve">Prijavi projektov izpopolnjevanja je obvezno potrebno pripisati poimenski seznam članov, ki so se udeležili projektov, zapisati strokovni naziv, ki so ga z izpopolnjevanjem pridobili/potrdili in </t>
    </r>
    <r>
      <rPr>
        <b/>
        <sz val="10.5"/>
        <color rgb="FF002060"/>
        <rFont val="Calibri"/>
        <family val="2"/>
        <charset val="238"/>
        <scheme val="minor"/>
      </rPr>
      <t>PRILOŽITI FOTOKOPIJO DOKUMENTA</t>
    </r>
    <r>
      <rPr>
        <sz val="10.5"/>
        <color rgb="FF002060"/>
        <rFont val="Calibri"/>
        <family val="2"/>
        <charset val="238"/>
        <scheme val="minor"/>
      </rPr>
      <t>!</t>
    </r>
  </si>
  <si>
    <t xml:space="preserve">Vpišite zahtevane podatke o posamezni športni prireditvi, ki jo prijavljate. </t>
  </si>
  <si>
    <t>Vpišite športno panogo,  s katero se vadbena skupina PRETEŽNO ukvarja. V kolikor gre za rekreativno skupino, kjer se izvaja več športnih panog, vpišite "VEČ PANOG"! Če programa ne prijavljate, PUSTITE POLJE PRAZNO!</t>
  </si>
  <si>
    <t>Vpišite zahtevane podatke o posamezni športni prireditvi, ki jo prijavljate.</t>
  </si>
  <si>
    <t>PRIJAVA PROSTOČASNIH ŠPORTNIH PROGRAMOV V ŠPORTNIH DRUŠTVIH</t>
  </si>
  <si>
    <t>PRIJAVA TEKMOVALNIH ŠPORTNIH PROGRAMOV V ŠPORTNIH DRUŠTVIH</t>
  </si>
  <si>
    <t>Obrazec izpolnjujejo izvajalci športnih programov v športnih društvih (pretežno netekmovalne narave)!</t>
  </si>
  <si>
    <t>kategorizirani športniki DR</t>
  </si>
  <si>
    <t xml:space="preserve">imamo zagotovljene materialne, prostorske in orgranizacijske pogoje za uresničitev športnih programov </t>
  </si>
  <si>
    <t>obvezujemo se, da bomo za izvajanje športnih programov zagotovili strokovni kader z ustrezno športno izobrazbo in/ali strokovno usposobljenostjo.</t>
  </si>
  <si>
    <t xml:space="preserve">PRILOGE K PRIJAVI </t>
  </si>
  <si>
    <t>za vsakega navedenega udeleženca priložite kopijo dokumenta (diploma, potrdilo), ki dokazuje pridobljeno strokovno usposobljenost</t>
  </si>
  <si>
    <t>Obrazec izpolnjujejo izvajalci športnih programov v športnih društvih (pretežno tekmovalne skupine)!</t>
  </si>
  <si>
    <t>Vpišite športno panogo, ki jo trenira vadbena skupina (primer: NOGOMET). Če programa ne prijavljate, pustite polje prazno!</t>
  </si>
  <si>
    <t xml:space="preserve">PRILOGE K PRIJAVI  </t>
  </si>
  <si>
    <t>NAVODILA ZA IZPOLNJEVANJE OBRAZCA "OBR-2"</t>
  </si>
  <si>
    <t xml:space="preserve">V poglavju "ČLANSTVO" vnesite podatke o zahtevanih "starostnih skupinah" članstva. </t>
  </si>
  <si>
    <t>V poglavju "VIRI SREDSTEV" vnesite podatke o realizaciji FP za leto 2016 in pričakovane finančne vire za leto 2017!</t>
  </si>
  <si>
    <t>OBRAZEC "OBR-VIZ": izpolnjujejo izvajalci športnih programov v zavodih VIZ (VRTEC, ŠOLA)!</t>
  </si>
  <si>
    <t>OBRAZCA "OBR-1A" in "OBR-1B": izpolnjujejo izvajalci športnih programov v športnih društvih!</t>
  </si>
  <si>
    <r>
      <t>Vpišite število prijavljenih programov!</t>
    </r>
    <r>
      <rPr>
        <b/>
        <sz val="10.5"/>
        <rFont val="Calibri"/>
        <family val="2"/>
        <charset val="238"/>
        <scheme val="minor"/>
      </rPr>
      <t xml:space="preserve"> </t>
    </r>
    <r>
      <rPr>
        <sz val="10.5"/>
        <rFont val="Calibri"/>
        <family val="2"/>
        <charset val="238"/>
        <scheme val="minor"/>
      </rPr>
      <t>Praviloma se prijavlja eno (1) vadbeno skupino v vsakem razpisanem programu! Če programa ne prijavljate, PUSTITE POLJE PRAZNO!</t>
    </r>
  </si>
  <si>
    <r>
      <t xml:space="preserve">Za vsako prijavljeno vadbeno skupino </t>
    </r>
    <r>
      <rPr>
        <b/>
        <sz val="10.5"/>
        <rFont val="Calibri"/>
        <family val="2"/>
        <charset val="238"/>
        <scheme val="minor"/>
      </rPr>
      <t>CELOLETNE VADBE</t>
    </r>
    <r>
      <rPr>
        <sz val="10.5"/>
        <rFont val="Calibri"/>
        <family val="2"/>
        <charset val="238"/>
        <scheme val="minor"/>
      </rPr>
      <t xml:space="preserve"> je potrebno </t>
    </r>
    <r>
      <rPr>
        <b/>
        <sz val="10.5"/>
        <rFont val="Calibri"/>
        <family val="2"/>
        <charset val="238"/>
        <scheme val="minor"/>
      </rPr>
      <t>POSEBEJ</t>
    </r>
    <r>
      <rPr>
        <sz val="10.5"/>
        <rFont val="Calibri"/>
        <family val="2"/>
        <charset val="238"/>
        <scheme val="minor"/>
      </rPr>
      <t xml:space="preserve"> izpolniti obrazec "</t>
    </r>
    <r>
      <rPr>
        <b/>
        <sz val="10.5"/>
        <rFont val="Calibri"/>
        <family val="2"/>
        <charset val="238"/>
        <scheme val="minor"/>
      </rPr>
      <t>PRI-1</t>
    </r>
    <r>
      <rPr>
        <sz val="10.5"/>
        <rFont val="Calibri"/>
        <family val="2"/>
        <charset val="238"/>
        <scheme val="minor"/>
      </rPr>
      <t>" in ga priložiti!</t>
    </r>
  </si>
  <si>
    <t>OBRAZEC "OBR-2": izpolnjujejo športna društva in izvajalci športnih prireditev</t>
  </si>
  <si>
    <t>OBRAZEC "PRI-1" - JE OBVEZEN ZA VSAKO PRIJAVLJENO VADBENO SKUPINO POSEBEJ!</t>
  </si>
  <si>
    <r>
      <t xml:space="preserve">Za vsako vadbeno skupino </t>
    </r>
    <r>
      <rPr>
        <b/>
        <sz val="10.5"/>
        <color rgb="FF002060"/>
        <rFont val="Calibri"/>
        <family val="2"/>
        <charset val="238"/>
        <scheme val="minor"/>
      </rPr>
      <t>KOPIRAJTE ZAVIHEK (LIST)</t>
    </r>
    <r>
      <rPr>
        <sz val="10.5"/>
        <color rgb="FF002060"/>
        <rFont val="Calibri"/>
        <family val="2"/>
        <charset val="238"/>
        <scheme val="minor"/>
      </rPr>
      <t xml:space="preserve">! To storite tako, da z desno miško kliknete na zavihek "PRI-1" (spodaj), v "meniju" izberete </t>
    </r>
    <r>
      <rPr>
        <b/>
        <sz val="10.5"/>
        <color rgb="FF002060"/>
        <rFont val="Calibri"/>
        <family val="2"/>
        <charset val="238"/>
        <scheme val="minor"/>
      </rPr>
      <t>PREMAKNI ALI KOPIRAJ</t>
    </r>
    <r>
      <rPr>
        <sz val="10.5"/>
        <color rgb="FF002060"/>
        <rFont val="Calibri"/>
        <family val="2"/>
        <charset val="238"/>
        <scheme val="minor"/>
      </rPr>
      <t xml:space="preserve">, odkljukate </t>
    </r>
    <r>
      <rPr>
        <b/>
        <sz val="10.5"/>
        <color rgb="FF002060"/>
        <rFont val="Calibri"/>
        <family val="2"/>
        <charset val="238"/>
        <scheme val="minor"/>
      </rPr>
      <t>USTVARI KOPIJO</t>
    </r>
    <r>
      <rPr>
        <sz val="10.5"/>
        <color rgb="FF002060"/>
        <rFont val="Calibri"/>
        <family val="2"/>
        <charset val="238"/>
        <scheme val="minor"/>
      </rPr>
      <t>, poiščete opcijo (</t>
    </r>
    <r>
      <rPr>
        <b/>
        <sz val="10.5"/>
        <color rgb="FF002060"/>
        <rFont val="Calibri"/>
        <family val="2"/>
        <charset val="238"/>
        <scheme val="minor"/>
      </rPr>
      <t>PREMAKNI NA KONEC</t>
    </r>
    <r>
      <rPr>
        <sz val="10.5"/>
        <color rgb="FF002060"/>
        <rFont val="Calibri"/>
        <family val="2"/>
        <charset val="238"/>
        <scheme val="minor"/>
      </rPr>
      <t xml:space="preserve">) in potrdite z </t>
    </r>
    <r>
      <rPr>
        <b/>
        <sz val="10.5"/>
        <color rgb="FF002060"/>
        <rFont val="Calibri"/>
        <family val="2"/>
        <charset val="238"/>
        <scheme val="minor"/>
      </rPr>
      <t>V REDU</t>
    </r>
    <r>
      <rPr>
        <sz val="10.5"/>
        <color rgb="FF00206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002060"/>
        <rFont val="Calibri"/>
        <family val="2"/>
        <charset val="238"/>
        <scheme val="minor"/>
      </rPr>
      <t>(PRI-1 (2))</t>
    </r>
    <r>
      <rPr>
        <sz val="10.5"/>
        <color rgb="FF002060"/>
        <rFont val="Calibri"/>
        <family val="2"/>
        <charset val="238"/>
        <scheme val="minor"/>
      </rPr>
      <t>, ki ga lahko poljubno preimenujete!</t>
    </r>
  </si>
  <si>
    <t>OBRAZCA "SPLOŠNO" in "IZJAVA"</t>
  </si>
  <si>
    <t>Vpišite športno panogo, število projektov in udeležencev; v nasprotnem primeru PUSTITE POLJE PRAZNO!</t>
  </si>
  <si>
    <t>Prijavi obvezno pripišite poimenski seznam, strokovni naziv, ki so ga pridobili/potrdili in PRILOŽITE KOPIJO DOKUMENTA!</t>
  </si>
  <si>
    <r>
      <rPr>
        <b/>
        <sz val="10.5"/>
        <color rgb="FF002060"/>
        <rFont val="Calibri"/>
        <family val="2"/>
        <charset val="238"/>
        <scheme val="minor"/>
      </rPr>
      <t>ŠOLSKA ŠPORTNA TEKMOVANJA</t>
    </r>
    <r>
      <rPr>
        <sz val="10.5"/>
        <color rgb="FF002060"/>
        <rFont val="Calibri"/>
        <family val="2"/>
        <charset val="238"/>
        <scheme val="minor"/>
      </rPr>
      <t>: za oba nivoja vpišite število skupin (ekip), ki se bodo udeležile tekmovanj.</t>
    </r>
  </si>
  <si>
    <t>ŠOLSKA ŠPORTNA TEKMOVANJA: za oba nivoja vpišite število skupin (ekip), ki se bodo udeležile tekmovanj.</t>
  </si>
  <si>
    <t>DODATNA ŠPORTNA PONUDBA V OŠ: vpišite vsako vadbeno skupino posebej.</t>
  </si>
  <si>
    <r>
      <rPr>
        <b/>
        <sz val="10.5"/>
        <color rgb="FF002060"/>
        <rFont val="Calibri"/>
        <family val="2"/>
        <charset val="238"/>
        <scheme val="minor"/>
      </rPr>
      <t>DODATNA ŠPORTNA PONUDBA V OŠ</t>
    </r>
    <r>
      <rPr>
        <sz val="10.5"/>
        <color rgb="FF002060"/>
        <rFont val="Calibri"/>
        <family val="2"/>
        <charset val="238"/>
        <scheme val="minor"/>
      </rPr>
      <t>: vpišite vsako vadbeno skupino posebej.</t>
    </r>
  </si>
  <si>
    <r>
      <rPr>
        <b/>
        <sz val="10.5"/>
        <color rgb="FF002060"/>
        <rFont val="Calibri"/>
        <family val="2"/>
        <charset val="238"/>
        <scheme val="minor"/>
      </rPr>
      <t>DODATNA ŠPORTNA PONUDBA V OŠ</t>
    </r>
    <r>
      <rPr>
        <sz val="10.5"/>
        <color rgb="FF002060"/>
        <rFont val="Calibri"/>
        <family val="2"/>
        <charset val="238"/>
        <scheme val="minor"/>
      </rPr>
      <t xml:space="preserve">: </t>
    </r>
  </si>
  <si>
    <r>
      <rPr>
        <b/>
        <sz val="10.5"/>
        <color rgb="FF002060"/>
        <rFont val="Calibri"/>
        <family val="2"/>
        <charset val="238"/>
        <scheme val="minor"/>
      </rPr>
      <t>ZA VSAKO PRIJAVLJENO SKUPINO</t>
    </r>
    <r>
      <rPr>
        <sz val="10.5"/>
        <color rgb="FF002060"/>
        <rFont val="Calibri"/>
        <family val="2"/>
        <charset val="238"/>
        <scheme val="minor"/>
      </rPr>
      <t>: priložite izpolnjen obrazec "PRI-1"  in potrdilo o strokovni usposobljenost vodje programa</t>
    </r>
  </si>
  <si>
    <t>ZA VSAKO SKUPINO: priložite izpolnjen obrazec "PRI-1"  in potrdilo o strokovni usposobljenost vodje programa</t>
  </si>
  <si>
    <t>PRIJAVA PROSTOČASNIH ŠPORTNIH PROGRAMOV V ZAVODIH VIZ (ŠOLA, VRTEC)</t>
  </si>
  <si>
    <t>PRILOGE K PRIJAVI ŠPORTNIH PROGRAMOV (VSI IZVAJALCI)</t>
  </si>
  <si>
    <r>
      <t xml:space="preserve">KAKOVOSTNI ŠPORT - </t>
    </r>
    <r>
      <rPr>
        <b/>
        <sz val="12"/>
        <color rgb="FF0070C0"/>
        <rFont val="Calibri"/>
        <family val="2"/>
        <charset val="238"/>
        <scheme val="minor"/>
      </rPr>
      <t>ODRASLI</t>
    </r>
  </si>
  <si>
    <r>
      <t xml:space="preserve">ŠVOM USMERJENI - </t>
    </r>
    <r>
      <rPr>
        <b/>
        <sz val="12"/>
        <color rgb="FF0070C0"/>
        <rFont val="Calibri"/>
        <family val="2"/>
        <charset val="238"/>
        <scheme val="minor"/>
      </rPr>
      <t>OTROCI IN MLADINA</t>
    </r>
  </si>
  <si>
    <r>
      <t xml:space="preserve">ŠVOM prostočasno - </t>
    </r>
    <r>
      <rPr>
        <b/>
        <sz val="12"/>
        <color rgb="FF0070C0"/>
        <rFont val="Calibri"/>
        <family val="2"/>
        <charset val="238"/>
        <scheme val="minor"/>
      </rPr>
      <t>OTROCI IN MLADINA</t>
    </r>
  </si>
  <si>
    <r>
      <t xml:space="preserve">ŠPORTNA REKREACIJA - </t>
    </r>
    <r>
      <rPr>
        <b/>
        <sz val="12"/>
        <color rgb="FF0070C0"/>
        <rFont val="Calibri"/>
        <family val="2"/>
        <charset val="238"/>
        <scheme val="minor"/>
      </rPr>
      <t>ODRASLI</t>
    </r>
  </si>
  <si>
    <r>
      <t>ŠPORT STAREJŠIH -</t>
    </r>
    <r>
      <rPr>
        <b/>
        <sz val="12"/>
        <color rgb="FF0070C0"/>
        <rFont val="Calibri"/>
        <family val="2"/>
        <charset val="238"/>
        <scheme val="minor"/>
      </rPr>
      <t xml:space="preserve"> STAREJŠI</t>
    </r>
  </si>
  <si>
    <r>
      <t xml:space="preserve">JAVNI: sredstva občinskega proračuna za </t>
    </r>
    <r>
      <rPr>
        <b/>
        <sz val="11"/>
        <color theme="1"/>
        <rFont val="Calibri"/>
        <family val="2"/>
        <charset val="238"/>
        <scheme val="minor"/>
      </rPr>
      <t>ŠPORTNE PROGRAME</t>
    </r>
    <r>
      <rPr>
        <sz val="11"/>
        <color theme="1"/>
        <rFont val="Calibri"/>
        <family val="2"/>
        <charset val="238"/>
        <scheme val="minor"/>
      </rPr>
      <t>:</t>
    </r>
  </si>
  <si>
    <t>% DELEŽI (2017)</t>
  </si>
  <si>
    <t>V poglavju "VIRI SREDSTEV" vnesite podatke o realizaciji FP za leto 2016 in o pričakovanih finančnih virih za 2017!</t>
  </si>
  <si>
    <t>OBČINA BOVEC, Trg golobarskih žrtev 8, 5230 BOVEC</t>
  </si>
  <si>
    <t>obcina.neg@bovec.si</t>
  </si>
  <si>
    <r>
      <t xml:space="preserve">sprejemamo pogoje, ki so navedeni v Letnem programu športa v občini </t>
    </r>
    <r>
      <rPr>
        <b/>
        <sz val="12"/>
        <rFont val="Calibri"/>
        <family val="2"/>
        <charset val="238"/>
        <scheme val="minor"/>
      </rPr>
      <t>BOVEC</t>
    </r>
    <r>
      <rPr>
        <sz val="12"/>
        <rFont val="Calibri"/>
        <family val="2"/>
        <charset val="238"/>
        <scheme val="minor"/>
      </rPr>
      <t xml:space="preserve"> in v JR za sofinanciranje LPŠ za leto 2017.</t>
    </r>
  </si>
  <si>
    <r>
      <t xml:space="preserve">dovoljujemo predstavniku Občine </t>
    </r>
    <r>
      <rPr>
        <b/>
        <sz val="12"/>
        <rFont val="Calibri"/>
        <family val="2"/>
        <charset val="238"/>
        <scheme val="minor"/>
      </rPr>
      <t xml:space="preserve">BOVEC </t>
    </r>
    <r>
      <rPr>
        <sz val="12"/>
        <rFont val="Calibri"/>
        <family val="2"/>
        <charset val="238"/>
        <scheme val="minor"/>
      </rPr>
      <t>in/ali od nje pooblaščeni organizaciji, da lahko kadarkoli v času trajanja pogodbe resničnost navedenih podatkov fizično preveri.</t>
    </r>
  </si>
  <si>
    <r>
      <t xml:space="preserve">nimamo neporavnanih zapadlih obveznosti oziroma tekočih sodnih sporov z Republiko Slovenijo, Občino </t>
    </r>
    <r>
      <rPr>
        <b/>
        <sz val="12"/>
        <rFont val="Calibri"/>
        <family val="2"/>
        <charset val="238"/>
        <scheme val="minor"/>
      </rPr>
      <t>BOVEC</t>
    </r>
    <r>
      <rPr>
        <sz val="12"/>
        <rFont val="Calibri"/>
        <family val="2"/>
        <charset val="238"/>
        <scheme val="minor"/>
      </rPr>
      <t xml:space="preserve"> ali z njo povezanimi pravnimi osebami.</t>
    </r>
  </si>
  <si>
    <r>
      <t xml:space="preserve">imamo sedež oziroma stalno bivališče v občini </t>
    </r>
    <r>
      <rPr>
        <b/>
        <sz val="12"/>
        <rFont val="Calibri"/>
        <family val="2"/>
        <charset val="238"/>
        <scheme val="minor"/>
      </rPr>
      <t xml:space="preserve">BOVEC </t>
    </r>
    <r>
      <rPr>
        <sz val="12"/>
        <rFont val="Calibri"/>
        <family val="2"/>
        <charset val="238"/>
        <scheme val="minor"/>
      </rPr>
      <t xml:space="preserve">in delujemo na območju občine </t>
    </r>
    <r>
      <rPr>
        <b/>
        <sz val="12"/>
        <rFont val="Calibri"/>
        <family val="2"/>
        <charset val="238"/>
        <scheme val="minor"/>
      </rPr>
      <t xml:space="preserve">BOVEC. </t>
    </r>
    <r>
      <rPr>
        <sz val="12"/>
        <rFont val="Calibri"/>
        <family val="2"/>
        <charset val="238"/>
        <scheme val="minor"/>
      </rPr>
      <t xml:space="preserve">Športno dejavnost izvajamo pretežno za prebivalce občine </t>
    </r>
    <r>
      <rPr>
        <b/>
        <sz val="12"/>
        <rFont val="Calibri"/>
        <family val="2"/>
        <charset val="238"/>
        <scheme val="minor"/>
      </rPr>
      <t>BOVEC.</t>
    </r>
    <r>
      <rPr>
        <b/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  <scheme val="minor"/>
      </rPr>
      <t>(velja za izvajalce s sedežem v občini)</t>
    </r>
  </si>
  <si>
    <t>vključeni ŠTEVILO</t>
  </si>
  <si>
    <r>
      <t>V rubriki "vključeni</t>
    </r>
    <r>
      <rPr>
        <b/>
        <sz val="10.5"/>
        <color rgb="FF002060"/>
        <rFont val="Calibri"/>
        <family val="2"/>
        <charset val="238"/>
        <scheme val="minor"/>
      </rPr>
      <t xml:space="preserve">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prijavljenega programa. </t>
    </r>
  </si>
  <si>
    <r>
      <t>V rubriki "vključeni</t>
    </r>
    <r>
      <rPr>
        <b/>
        <sz val="10.5"/>
        <rFont val="Calibri"/>
        <family val="2"/>
        <charset val="238"/>
        <scheme val="minor"/>
      </rPr>
      <t xml:space="preserve"> ŠTEVILO</t>
    </r>
    <r>
      <rPr>
        <sz val="10.5"/>
        <rFont val="Calibri"/>
        <family val="2"/>
        <charset val="238"/>
        <scheme val="minor"/>
      </rPr>
      <t xml:space="preserve">" s številko vpišite VSE udeležence prijavljenega programa. </t>
    </r>
  </si>
  <si>
    <r>
      <t>V rubriki "vključen</t>
    </r>
    <r>
      <rPr>
        <b/>
        <sz val="10.5"/>
        <color rgb="FF002060"/>
        <rFont val="Calibri"/>
        <family val="2"/>
        <charset val="238"/>
        <scheme val="minor"/>
      </rPr>
      <t>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v prijavljenem programu. </t>
    </r>
  </si>
  <si>
    <r>
      <t>V rubriki "vključen</t>
    </r>
    <r>
      <rPr>
        <b/>
        <sz val="10.5"/>
        <rFont val="Calibri"/>
        <family val="2"/>
        <charset val="238"/>
        <scheme val="minor"/>
      </rPr>
      <t>i ŠTEVILO</t>
    </r>
    <r>
      <rPr>
        <sz val="10.5"/>
        <rFont val="Calibri"/>
        <family val="2"/>
        <charset val="238"/>
        <scheme val="minor"/>
      </rPr>
      <t xml:space="preserve">" s številko vpišite VSE udeležence v prijavljenem programu. </t>
    </r>
  </si>
  <si>
    <t>SEZNAM VKLJUČENIH</t>
  </si>
  <si>
    <t>SEZNAM VKLJUČENIH:</t>
  </si>
  <si>
    <t>priložite POTRDILO NPŠZ o tekmovalcih kluba, ki so starejši od 12 let, registrirani pri NPŠZ in imajo veljavno tekmovalno licenco v sezoni 2016/17</t>
  </si>
  <si>
    <t>v tabelo vnesite podatke o vključenih v vadbene skupine.</t>
  </si>
  <si>
    <r>
      <t xml:space="preserve">s pripisom: </t>
    </r>
    <r>
      <rPr>
        <b/>
        <sz val="12"/>
        <color rgb="FF002060"/>
        <rFont val="Calibri"/>
        <family val="2"/>
        <charset val="238"/>
        <scheme val="minor"/>
      </rPr>
      <t>"JAVNI RAZPIS - ŠPORT 2017 - NE ODPIRAJ!"</t>
    </r>
  </si>
  <si>
    <t>G: GOL-BOV-01</t>
  </si>
  <si>
    <t>Priložite kopijo rezultatov, ki jih je skupina (posamezniki) dosegla v obdobju 2016/17 in/ali vpišite povezavo do spletnega mesta, kjer je rezultate skupine (posameznikov) možno preveriti (spletna stran NPŠZ z rezultati!)!</t>
  </si>
  <si>
    <t>Priložite kopijo rezultatov, ki jih je skupina (posamezniki) dosegla v obdobju 2016/17 in/ali vpišite povezavo do spletnega mesta, kjer je rezultate skupine (posameznikov) možno preveriti (praviloma: spletna stran NPŠZ z rezultati!)!</t>
  </si>
  <si>
    <t>Podatki o številu članov s plačano članarino in številu registriranih tekmovalcev pri NPŠZ so avtomatično preneseni z zavihka "SPLOŠNO"! Prijavi na razpis je potrebno priložiti: potrjen seznam članstva s plačano članarino in s strani NPŠZ potrjen seznam registriranih tekmovalcev (v sezoni 2016/17 - starejših od 12 let)!</t>
  </si>
  <si>
    <t>Podatki o številu članov s plačano članarino in registriranih tekmovalcev pri NPŠZ so avtomatično preneseni z zavihka "SPLOŠNO"! Obvezno priložite potrjen seznam članstva s plačano članarino in s strani NPŠZ potrjen seznam registriranih tekmovalcev (v sezoni 2016/17 - starejših od 12 let)!</t>
  </si>
  <si>
    <r>
      <rPr>
        <b/>
        <sz val="11"/>
        <color theme="1"/>
        <rFont val="Calibri"/>
        <family val="2"/>
        <charset val="238"/>
        <scheme val="minor"/>
      </rPr>
      <t xml:space="preserve">REGISTRIRANI TEKMOVALCI NPŠZ </t>
    </r>
    <r>
      <rPr>
        <sz val="9"/>
        <color theme="1"/>
        <rFont val="Calibri"/>
        <family val="2"/>
        <charset val="238"/>
        <scheme val="minor"/>
      </rPr>
      <t>(starejši od 12 let):</t>
    </r>
  </si>
  <si>
    <r>
      <t>VSI S PLAČANO ČLANARINO</t>
    </r>
    <r>
      <rPr>
        <sz val="9"/>
        <color theme="1"/>
        <rFont val="Calibri"/>
        <family val="2"/>
        <charset val="238"/>
        <scheme val="minor"/>
      </rPr>
      <t xml:space="preserve"> (Občina BOVEC in drugi):</t>
    </r>
  </si>
  <si>
    <r>
      <t>VSI S STALNIM BIVALIŠČEM V OBČINI BOVEC</t>
    </r>
    <r>
      <rPr>
        <sz val="9"/>
        <color rgb="FF0070C0"/>
        <rFont val="Calibri"/>
        <family val="2"/>
        <charset val="238"/>
        <scheme val="minor"/>
      </rPr>
      <t>:</t>
    </r>
  </si>
  <si>
    <r>
      <t xml:space="preserve">VSI ČLANI DRUŠTVA </t>
    </r>
    <r>
      <rPr>
        <sz val="9"/>
        <color theme="1"/>
        <rFont val="Calibri"/>
        <family val="2"/>
        <charset val="238"/>
        <scheme val="minor"/>
      </rPr>
      <t>(članarina in registrirani):</t>
    </r>
  </si>
  <si>
    <r>
      <rPr>
        <b/>
        <sz val="10.5"/>
        <rFont val="Calibri"/>
        <family val="2"/>
        <charset val="238"/>
        <scheme val="minor"/>
      </rPr>
      <t>PRIJAVITELJI</t>
    </r>
    <r>
      <rPr>
        <sz val="10.5"/>
        <rFont val="Calibri"/>
        <family val="2"/>
        <charset val="238"/>
        <scheme val="minor"/>
      </rPr>
      <t>: Obrazce "</t>
    </r>
    <r>
      <rPr>
        <b/>
        <sz val="10.5"/>
        <rFont val="Calibri"/>
        <family val="2"/>
        <charset val="238"/>
        <scheme val="minor"/>
      </rPr>
      <t>OBR-VIZ</t>
    </r>
    <r>
      <rPr>
        <sz val="10.5"/>
        <rFont val="Calibri"/>
        <family val="2"/>
        <charset val="238"/>
        <scheme val="minor"/>
      </rPr>
      <t>",  "</t>
    </r>
    <r>
      <rPr>
        <b/>
        <sz val="10.5"/>
        <rFont val="Calibri"/>
        <family val="2"/>
        <charset val="238"/>
        <scheme val="minor"/>
      </rPr>
      <t>OBR-1A</t>
    </r>
    <r>
      <rPr>
        <sz val="10.5"/>
        <rFont val="Calibri"/>
        <family val="2"/>
        <charset val="238"/>
        <scheme val="minor"/>
      </rPr>
      <t>" in/ali "</t>
    </r>
    <r>
      <rPr>
        <b/>
        <sz val="10.5"/>
        <rFont val="Calibri"/>
        <family val="2"/>
        <charset val="238"/>
        <scheme val="minor"/>
      </rPr>
      <t>OBR-1B</t>
    </r>
    <r>
      <rPr>
        <sz val="10.5"/>
        <rFont val="Calibri"/>
        <family val="2"/>
        <charset val="238"/>
        <scheme val="minor"/>
      </rPr>
      <t>" (ŠPORTNI PROGRAMI s prilogami "</t>
    </r>
    <r>
      <rPr>
        <b/>
        <sz val="10.5"/>
        <rFont val="Calibri"/>
        <family val="2"/>
        <charset val="238"/>
        <scheme val="minor"/>
      </rPr>
      <t>PRI-1</t>
    </r>
    <r>
      <rPr>
        <sz val="10.5"/>
        <rFont val="Calibri"/>
        <family val="2"/>
        <charset val="238"/>
        <scheme val="minor"/>
      </rPr>
      <t>") ter obrazec "</t>
    </r>
    <r>
      <rPr>
        <b/>
        <sz val="10.5"/>
        <rFont val="Calibri"/>
        <family val="2"/>
        <charset val="238"/>
        <scheme val="minor"/>
      </rPr>
      <t>OBR-2</t>
    </r>
    <r>
      <rPr>
        <sz val="10.5"/>
        <rFont val="Calibri"/>
        <family val="2"/>
        <charset val="238"/>
        <scheme val="minor"/>
      </rPr>
      <t>" (druga razpisana PODROČJA športa) izpolnite  v elektronski ali pisni obliki.</t>
    </r>
  </si>
</sst>
</file>

<file path=xl/styles.xml><?xml version="1.0" encoding="utf-8"?>
<styleSheet xmlns="http://schemas.openxmlformats.org/spreadsheetml/2006/main">
  <numFmts count="3">
    <numFmt numFmtId="164" formatCode="d/\ m/\ yyyy;@"/>
    <numFmt numFmtId="165" formatCode="#,##0.00\ &quot;€&quot;"/>
    <numFmt numFmtId="166" formatCode="dd/mm/yyyy;@"/>
  </numFmts>
  <fonts count="7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2060"/>
      <name val="Calibri"/>
      <family val="2"/>
      <charset val="238"/>
    </font>
    <font>
      <sz val="9"/>
      <color rgb="FF0070C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6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rgb="FFD5D5FF"/>
        </stop>
        <stop position="1">
          <color rgb="FFFFFFFF"/>
        </stop>
      </gradientFill>
    </fill>
    <fill>
      <patternFill patternType="solid">
        <fgColor rgb="FFECFBFE"/>
        <bgColor indexed="64"/>
      </patternFill>
    </fill>
    <fill>
      <patternFill patternType="solid">
        <fgColor rgb="FFDEF8FE"/>
        <bgColor indexed="64"/>
      </patternFill>
    </fill>
    <fill>
      <patternFill patternType="solid">
        <fgColor rgb="FFDCFC74"/>
        <bgColor indexed="64"/>
      </patternFill>
    </fill>
    <fill>
      <patternFill patternType="solid">
        <fgColor rgb="FFA7D6E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1FEC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FE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5" fillId="0" borderId="0"/>
    <xf numFmtId="0" fontId="67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</xf>
    <xf numFmtId="0" fontId="0" fillId="0" borderId="0" xfId="0" applyProtection="1"/>
    <xf numFmtId="0" fontId="9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37" fillId="0" borderId="4" xfId="1" applyFont="1" applyFill="1" applyBorder="1" applyAlignment="1">
      <alignment horizontal="left" vertical="center"/>
    </xf>
    <xf numFmtId="0" fontId="38" fillId="0" borderId="4" xfId="1" applyFont="1" applyFill="1" applyBorder="1" applyAlignment="1">
      <alignment horizontal="left" vertical="center"/>
    </xf>
    <xf numFmtId="0" fontId="38" fillId="0" borderId="6" xfId="1" applyFont="1" applyFill="1" applyBorder="1" applyAlignment="1">
      <alignment horizontal="left" vertical="center"/>
    </xf>
    <xf numFmtId="0" fontId="38" fillId="0" borderId="4" xfId="1" applyFont="1" applyFill="1" applyBorder="1" applyAlignment="1">
      <alignment horizontal="left" vertical="center" wrapText="1"/>
    </xf>
    <xf numFmtId="0" fontId="38" fillId="0" borderId="6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/>
    </xf>
    <xf numFmtId="0" fontId="39" fillId="0" borderId="4" xfId="1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9" fillId="0" borderId="4" xfId="1" applyFont="1" applyFill="1" applyBorder="1" applyAlignment="1">
      <alignment horizontal="left" vertical="center"/>
    </xf>
    <xf numFmtId="0" fontId="39" fillId="0" borderId="6" xfId="1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42" fillId="0" borderId="4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left" vertical="center"/>
    </xf>
    <xf numFmtId="0" fontId="37" fillId="0" borderId="6" xfId="1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3" fontId="9" fillId="8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7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0" fillId="8" borderId="5" xfId="0" applyFont="1" applyFill="1" applyBorder="1" applyAlignment="1" applyProtection="1">
      <alignment horizontal="center"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17" fillId="8" borderId="4" xfId="0" applyFont="1" applyFill="1" applyBorder="1" applyAlignment="1" applyProtection="1">
      <alignment horizontal="center" vertical="center"/>
    </xf>
    <xf numFmtId="0" fontId="53" fillId="0" borderId="0" xfId="0" applyFont="1" applyAlignment="1" applyProtection="1">
      <alignment horizontal="left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vertical="center"/>
    </xf>
    <xf numFmtId="0" fontId="14" fillId="8" borderId="5" xfId="0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33" fillId="8" borderId="4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left" vertical="center" wrapText="1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7" fillId="0" borderId="0" xfId="0" applyFont="1" applyFill="1" applyProtection="1"/>
    <xf numFmtId="0" fontId="27" fillId="0" borderId="0" xfId="0" applyFont="1" applyProtection="1"/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47" fillId="0" borderId="0" xfId="0" applyFont="1" applyProtection="1">
      <protection hidden="1"/>
    </xf>
    <xf numFmtId="0" fontId="59" fillId="0" borderId="0" xfId="0" applyFont="1" applyAlignment="1" applyProtection="1">
      <alignment vertical="center" wrapText="1"/>
      <protection hidden="1"/>
    </xf>
    <xf numFmtId="0" fontId="44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55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55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1" fillId="0" borderId="3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 textRotation="90"/>
    </xf>
    <xf numFmtId="0" fontId="14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 wrapText="1"/>
    </xf>
    <xf numFmtId="0" fontId="43" fillId="0" borderId="4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right" vertical="center"/>
    </xf>
    <xf numFmtId="0" fontId="50" fillId="0" borderId="0" xfId="0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left" vertical="center"/>
    </xf>
    <xf numFmtId="0" fontId="45" fillId="9" borderId="4" xfId="0" applyFont="1" applyFill="1" applyBorder="1" applyAlignment="1" applyProtection="1">
      <alignment vertical="center"/>
    </xf>
    <xf numFmtId="0" fontId="45" fillId="0" borderId="0" xfId="0" applyFont="1" applyFill="1" applyAlignment="1" applyProtection="1">
      <alignment horizontal="center" vertical="center"/>
    </xf>
    <xf numFmtId="0" fontId="56" fillId="0" borderId="0" xfId="0" applyNumberFormat="1" applyFont="1" applyFill="1" applyAlignment="1" applyProtection="1">
      <alignment horizontal="center" vertical="center"/>
    </xf>
    <xf numFmtId="0" fontId="48" fillId="0" borderId="0" xfId="0" applyNumberFormat="1" applyFont="1" applyFill="1" applyAlignment="1" applyProtection="1">
      <alignment horizontal="center" vertical="center"/>
    </xf>
    <xf numFmtId="0" fontId="48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45" fillId="0" borderId="0" xfId="0" applyFont="1" applyFill="1" applyAlignment="1" applyProtection="1">
      <alignment vertical="center"/>
    </xf>
    <xf numFmtId="0" fontId="4" fillId="8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54" fillId="0" borderId="0" xfId="0" applyFont="1" applyProtection="1"/>
    <xf numFmtId="0" fontId="47" fillId="0" borderId="0" xfId="0" applyFont="1" applyProtection="1"/>
    <xf numFmtId="0" fontId="14" fillId="0" borderId="0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61" fillId="8" borderId="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56" fillId="0" borderId="0" xfId="0" applyFont="1" applyAlignment="1" applyProtection="1">
      <alignment horizontal="left" vertical="center" wrapText="1"/>
    </xf>
    <xf numFmtId="0" fontId="44" fillId="0" borderId="0" xfId="0" applyFont="1" applyProtection="1"/>
    <xf numFmtId="0" fontId="45" fillId="0" borderId="0" xfId="0" applyFont="1" applyFill="1" applyBorder="1" applyAlignment="1" applyProtection="1">
      <alignment vertical="center"/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10" fillId="10" borderId="4" xfId="0" applyFont="1" applyFill="1" applyBorder="1" applyAlignment="1" applyProtection="1">
      <alignment vertical="center"/>
      <protection hidden="1"/>
    </xf>
    <xf numFmtId="0" fontId="61" fillId="10" borderId="4" xfId="0" applyFont="1" applyFill="1" applyBorder="1" applyAlignment="1" applyProtection="1">
      <alignment horizontal="center" vertical="center"/>
      <protection hidden="1"/>
    </xf>
    <xf numFmtId="3" fontId="31" fillId="0" borderId="4" xfId="0" applyNumberFormat="1" applyFont="1" applyBorder="1" applyAlignment="1" applyProtection="1">
      <alignment horizontal="center" vertical="center"/>
      <protection hidden="1"/>
    </xf>
    <xf numFmtId="0" fontId="18" fillId="7" borderId="4" xfId="0" applyFont="1" applyFill="1" applyBorder="1" applyAlignment="1" applyProtection="1">
      <alignment vertical="center"/>
      <protection hidden="1"/>
    </xf>
    <xf numFmtId="0" fontId="18" fillId="7" borderId="4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63" fillId="4" borderId="4" xfId="0" applyFont="1" applyFill="1" applyBorder="1" applyAlignment="1" applyProtection="1">
      <alignment horizontal="center" vertical="center" wrapText="1"/>
      <protection hidden="1"/>
    </xf>
    <xf numFmtId="0" fontId="65" fillId="0" borderId="4" xfId="0" applyFont="1" applyBorder="1" applyAlignment="1" applyProtection="1">
      <alignment horizontal="center" vertical="center" wrapText="1"/>
      <protection hidden="1"/>
    </xf>
    <xf numFmtId="165" fontId="28" fillId="0" borderId="4" xfId="0" applyNumberFormat="1" applyFon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31" fillId="0" borderId="24" xfId="0" applyFont="1" applyBorder="1" applyAlignment="1" applyProtection="1">
      <alignment horizontal="center" vertical="center"/>
      <protection hidden="1"/>
    </xf>
    <xf numFmtId="10" fontId="28" fillId="0" borderId="4" xfId="0" applyNumberFormat="1" applyFont="1" applyBorder="1" applyAlignment="1" applyProtection="1">
      <alignment vertical="center"/>
      <protection hidden="1"/>
    </xf>
    <xf numFmtId="0" fontId="56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0" fontId="10" fillId="8" borderId="25" xfId="0" applyFont="1" applyFill="1" applyBorder="1" applyAlignment="1" applyProtection="1">
      <alignment horizontal="center" vertical="center"/>
    </xf>
    <xf numFmtId="0" fontId="0" fillId="11" borderId="4" xfId="0" applyFill="1" applyBorder="1" applyAlignment="1" applyProtection="1">
      <alignment horizontal="center" vertical="center"/>
      <protection locked="0"/>
    </xf>
    <xf numFmtId="0" fontId="0" fillId="11" borderId="4" xfId="0" applyFont="1" applyFill="1" applyBorder="1" applyAlignment="1" applyProtection="1">
      <alignment horizontal="center" vertical="center"/>
      <protection locked="0"/>
    </xf>
    <xf numFmtId="1" fontId="0" fillId="11" borderId="4" xfId="0" applyNumberFormat="1" applyFont="1" applyFill="1" applyBorder="1" applyAlignment="1" applyProtection="1">
      <alignment horizontal="center" vertical="center"/>
      <protection locked="0"/>
    </xf>
    <xf numFmtId="0" fontId="45" fillId="11" borderId="4" xfId="0" applyFont="1" applyFill="1" applyBorder="1" applyAlignment="1" applyProtection="1">
      <alignment vertical="center"/>
    </xf>
    <xf numFmtId="0" fontId="14" fillId="11" borderId="4" xfId="0" applyFont="1" applyFill="1" applyBorder="1" applyAlignment="1" applyProtection="1">
      <alignment horizontal="center" vertical="center"/>
      <protection locked="0"/>
    </xf>
    <xf numFmtId="0" fontId="44" fillId="11" borderId="4" xfId="0" applyFont="1" applyFill="1" applyBorder="1" applyAlignment="1" applyProtection="1">
      <alignment horizontal="center" vertical="center"/>
      <protection locked="0"/>
    </xf>
    <xf numFmtId="0" fontId="44" fillId="11" borderId="6" xfId="0" applyFont="1" applyFill="1" applyBorder="1" applyAlignment="1" applyProtection="1">
      <alignment horizontal="center" vertical="center"/>
      <protection locked="0"/>
    </xf>
    <xf numFmtId="0" fontId="14" fillId="11" borderId="8" xfId="0" applyFont="1" applyFill="1" applyBorder="1" applyAlignment="1" applyProtection="1">
      <alignment horizontal="center" vertical="center"/>
      <protection locked="0"/>
    </xf>
    <xf numFmtId="0" fontId="44" fillId="11" borderId="8" xfId="0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9" fillId="11" borderId="4" xfId="0" applyFont="1" applyFill="1" applyBorder="1" applyAlignment="1" applyProtection="1">
      <alignment horizontal="center" vertical="center"/>
      <protection locked="0"/>
    </xf>
    <xf numFmtId="0" fontId="9" fillId="11" borderId="6" xfId="0" applyFont="1" applyFill="1" applyBorder="1" applyAlignment="1" applyProtection="1">
      <alignment horizontal="center" vertical="center"/>
      <protection locked="0"/>
    </xf>
    <xf numFmtId="0" fontId="9" fillId="11" borderId="8" xfId="0" applyFont="1" applyFill="1" applyBorder="1" applyAlignment="1" applyProtection="1">
      <alignment horizontal="center" vertical="center"/>
      <protection locked="0"/>
    </xf>
    <xf numFmtId="0" fontId="17" fillId="11" borderId="4" xfId="0" applyFont="1" applyFill="1" applyBorder="1" applyAlignment="1" applyProtection="1">
      <alignment horizontal="center" vertical="center"/>
      <protection locked="0"/>
    </xf>
    <xf numFmtId="0" fontId="12" fillId="11" borderId="4" xfId="0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0" fillId="11" borderId="4" xfId="0" applyFill="1" applyBorder="1" applyAlignment="1" applyProtection="1">
      <alignment vertical="center"/>
      <protection locked="0"/>
    </xf>
    <xf numFmtId="3" fontId="9" fillId="11" borderId="4" xfId="0" applyNumberFormat="1" applyFont="1" applyFill="1" applyBorder="1" applyAlignment="1" applyProtection="1">
      <alignment horizontal="center" vertical="center"/>
      <protection locked="0"/>
    </xf>
    <xf numFmtId="3" fontId="9" fillId="8" borderId="8" xfId="0" applyNumberFormat="1" applyFont="1" applyFill="1" applyBorder="1" applyAlignment="1" applyProtection="1">
      <alignment horizontal="center" vertical="center"/>
      <protection hidden="1"/>
    </xf>
    <xf numFmtId="0" fontId="10" fillId="11" borderId="4" xfId="0" applyFont="1" applyFill="1" applyBorder="1" applyAlignment="1" applyProtection="1">
      <alignment vertical="center"/>
      <protection hidden="1"/>
    </xf>
    <xf numFmtId="0" fontId="61" fillId="11" borderId="4" xfId="0" applyFont="1" applyFill="1" applyBorder="1" applyAlignment="1" applyProtection="1">
      <alignment horizontal="center" vertical="center"/>
      <protection hidden="1"/>
    </xf>
    <xf numFmtId="0" fontId="34" fillId="0" borderId="3" xfId="0" applyFont="1" applyFill="1" applyBorder="1" applyAlignment="1" applyProtection="1">
      <alignment horizontal="center" vertical="center" wrapText="1"/>
    </xf>
    <xf numFmtId="0" fontId="44" fillId="11" borderId="19" xfId="0" applyFont="1" applyFill="1" applyBorder="1" applyAlignment="1" applyProtection="1">
      <alignment horizontal="center" vertical="center"/>
      <protection locked="0"/>
    </xf>
    <xf numFmtId="0" fontId="44" fillId="0" borderId="19" xfId="0" applyFont="1" applyFill="1" applyBorder="1" applyAlignment="1" applyProtection="1">
      <alignment horizontal="center" vertical="center"/>
    </xf>
    <xf numFmtId="0" fontId="44" fillId="0" borderId="5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 wrapText="1"/>
    </xf>
    <xf numFmtId="0" fontId="56" fillId="0" borderId="0" xfId="0" applyFont="1" applyAlignment="1" applyProtection="1">
      <alignment horizontal="left" vertical="center" wrapText="1"/>
    </xf>
    <xf numFmtId="0" fontId="48" fillId="0" borderId="0" xfId="0" applyFont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</xf>
    <xf numFmtId="0" fontId="45" fillId="0" borderId="0" xfId="0" applyFont="1" applyFill="1" applyAlignment="1" applyProtection="1">
      <alignment horizontal="right" vertical="center"/>
    </xf>
    <xf numFmtId="0" fontId="45" fillId="0" borderId="0" xfId="0" applyFont="1" applyFill="1" applyBorder="1" applyAlignment="1" applyProtection="1">
      <alignment vertical="center"/>
    </xf>
    <xf numFmtId="0" fontId="0" fillId="0" borderId="0" xfId="0" applyFill="1"/>
    <xf numFmtId="0" fontId="1" fillId="0" borderId="1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8" fillId="0" borderId="10" xfId="0" applyFont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horizontal="center" vertical="center"/>
    </xf>
    <xf numFmtId="3" fontId="3" fillId="8" borderId="4" xfId="0" applyNumberFormat="1" applyFont="1" applyFill="1" applyBorder="1" applyAlignment="1" applyProtection="1">
      <alignment horizontal="center" vertical="center"/>
    </xf>
    <xf numFmtId="3" fontId="52" fillId="8" borderId="4" xfId="0" applyNumberFormat="1" applyFont="1" applyFill="1" applyBorder="1" applyAlignment="1" applyProtection="1">
      <alignment horizontal="center" vertical="center"/>
    </xf>
    <xf numFmtId="3" fontId="0" fillId="11" borderId="4" xfId="0" applyNumberFormat="1" applyFont="1" applyFill="1" applyBorder="1" applyAlignment="1" applyProtection="1">
      <alignment horizontal="center" vertical="center"/>
      <protection locked="0"/>
    </xf>
    <xf numFmtId="3" fontId="51" fillId="11" borderId="4" xfId="0" applyNumberFormat="1" applyFont="1" applyFill="1" applyBorder="1" applyAlignment="1" applyProtection="1">
      <alignment horizontal="center" vertical="center"/>
      <protection locked="0"/>
    </xf>
    <xf numFmtId="165" fontId="0" fillId="11" borderId="4" xfId="0" applyNumberFormat="1" applyFont="1" applyFill="1" applyBorder="1" applyAlignment="1" applyProtection="1">
      <alignment horizontal="center" vertical="center"/>
      <protection locked="0"/>
    </xf>
    <xf numFmtId="10" fontId="44" fillId="8" borderId="4" xfId="0" applyNumberFormat="1" applyFont="1" applyFill="1" applyBorder="1" applyAlignment="1" applyProtection="1">
      <alignment horizontal="center" vertical="center"/>
    </xf>
    <xf numFmtId="164" fontId="0" fillId="11" borderId="4" xfId="0" applyNumberFormat="1" applyFont="1" applyFill="1" applyBorder="1" applyAlignment="1" applyProtection="1">
      <alignment horizontal="center" vertical="center"/>
      <protection locked="0"/>
    </xf>
    <xf numFmtId="165" fontId="70" fillId="8" borderId="4" xfId="0" applyNumberFormat="1" applyFont="1" applyFill="1" applyBorder="1" applyAlignment="1" applyProtection="1">
      <alignment vertical="center"/>
    </xf>
    <xf numFmtId="10" fontId="70" fillId="8" borderId="4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Alignment="1" applyProtection="1">
      <alignment horizontal="left" vertical="center" wrapText="1"/>
    </xf>
    <xf numFmtId="0" fontId="56" fillId="0" borderId="0" xfId="0" applyFont="1" applyFill="1" applyAlignment="1" applyProtection="1">
      <alignment horizontal="left" vertical="center"/>
    </xf>
    <xf numFmtId="0" fontId="43" fillId="0" borderId="9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0" fillId="7" borderId="3" xfId="0" applyFill="1" applyBorder="1" applyAlignment="1" applyProtection="1">
      <alignment horizontal="left" vertical="center"/>
    </xf>
    <xf numFmtId="0" fontId="7" fillId="8" borderId="6" xfId="0" applyFont="1" applyFill="1" applyBorder="1" applyAlignment="1" applyProtection="1">
      <alignment horizontal="center" vertical="center" textRotation="90"/>
    </xf>
    <xf numFmtId="0" fontId="7" fillId="8" borderId="14" xfId="0" applyFont="1" applyFill="1" applyBorder="1" applyAlignment="1" applyProtection="1">
      <alignment horizontal="center" vertical="center" textRotation="90"/>
    </xf>
    <xf numFmtId="0" fontId="7" fillId="8" borderId="5" xfId="0" applyFont="1" applyFill="1" applyBorder="1" applyAlignment="1" applyProtection="1">
      <alignment horizontal="center" vertical="center" textRotation="90"/>
    </xf>
    <xf numFmtId="0" fontId="7" fillId="8" borderId="4" xfId="0" applyFont="1" applyFill="1" applyBorder="1" applyAlignment="1" applyProtection="1">
      <alignment horizontal="center" vertical="center" textRotation="90"/>
    </xf>
    <xf numFmtId="0" fontId="22" fillId="11" borderId="4" xfId="0" applyFont="1" applyFill="1" applyBorder="1" applyAlignment="1" applyProtection="1">
      <alignment horizontal="center" vertical="center"/>
      <protection locked="0"/>
    </xf>
    <xf numFmtId="49" fontId="22" fillId="11" borderId="4" xfId="0" applyNumberFormat="1" applyFont="1" applyFill="1" applyBorder="1" applyAlignment="1" applyProtection="1">
      <alignment horizontal="center" vertical="center"/>
      <protection locked="0"/>
    </xf>
    <xf numFmtId="0" fontId="22" fillId="11" borderId="4" xfId="0" applyFont="1" applyFill="1" applyBorder="1" applyAlignment="1" applyProtection="1">
      <alignment horizontal="right" vertical="center"/>
      <protection locked="0"/>
    </xf>
    <xf numFmtId="0" fontId="26" fillId="8" borderId="4" xfId="0" applyFont="1" applyFill="1" applyBorder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 vertical="center"/>
      <protection locked="0"/>
    </xf>
    <xf numFmtId="14" fontId="22" fillId="11" borderId="4" xfId="0" applyNumberFormat="1" applyFont="1" applyFill="1" applyBorder="1" applyAlignment="1" applyProtection="1">
      <alignment horizontal="right" vertical="center"/>
      <protection locked="0"/>
    </xf>
    <xf numFmtId="14" fontId="44" fillId="0" borderId="1" xfId="0" applyNumberFormat="1" applyFont="1" applyBorder="1" applyAlignment="1" applyProtection="1">
      <alignment horizontal="center" vertical="center"/>
    </xf>
    <xf numFmtId="0" fontId="44" fillId="0" borderId="3" xfId="0" applyFont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left" vertical="center" wrapText="1"/>
    </xf>
    <xf numFmtId="0" fontId="17" fillId="8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14" fontId="9" fillId="8" borderId="1" xfId="0" applyNumberFormat="1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60" fillId="0" borderId="0" xfId="0" applyFont="1" applyAlignment="1" applyProtection="1">
      <alignment horizontal="center" vertical="center" wrapText="1"/>
    </xf>
    <xf numFmtId="0" fontId="66" fillId="0" borderId="0" xfId="0" applyFont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0" fontId="11" fillId="8" borderId="3" xfId="0" applyFont="1" applyFill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left" vertical="center" wrapText="1"/>
      <protection hidden="1"/>
    </xf>
    <xf numFmtId="0" fontId="45" fillId="0" borderId="0" xfId="0" applyFont="1" applyFill="1" applyAlignment="1" applyProtection="1">
      <alignment horizontal="left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5" fillId="0" borderId="0" xfId="0" applyFont="1" applyBorder="1" applyAlignment="1" applyProtection="1">
      <alignment horizontal="center" vertical="center" wrapText="1"/>
      <protection hidden="1"/>
    </xf>
    <xf numFmtId="0" fontId="62" fillId="0" borderId="16" xfId="0" applyFont="1" applyBorder="1" applyAlignment="1" applyProtection="1">
      <alignment horizontal="left" vertical="center" wrapText="1"/>
      <protection hidden="1"/>
    </xf>
    <xf numFmtId="0" fontId="62" fillId="0" borderId="12" xfId="0" applyFont="1" applyBorder="1" applyAlignment="1" applyProtection="1">
      <alignment horizontal="left" vertical="center" wrapText="1"/>
      <protection hidden="1"/>
    </xf>
    <xf numFmtId="0" fontId="62" fillId="0" borderId="15" xfId="0" applyFont="1" applyBorder="1" applyAlignment="1" applyProtection="1">
      <alignment horizontal="left" vertical="center" wrapText="1"/>
      <protection hidden="1"/>
    </xf>
    <xf numFmtId="0" fontId="62" fillId="0" borderId="9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10" xfId="0" applyFont="1" applyBorder="1" applyAlignment="1" applyProtection="1">
      <alignment horizontal="left" vertical="center" wrapText="1"/>
      <protection hidden="1"/>
    </xf>
    <xf numFmtId="0" fontId="62" fillId="0" borderId="23" xfId="0" applyFont="1" applyBorder="1" applyAlignment="1" applyProtection="1">
      <alignment horizontal="left" vertical="center" wrapText="1"/>
      <protection hidden="1"/>
    </xf>
    <xf numFmtId="0" fontId="62" fillId="0" borderId="11" xfId="0" applyFont="1" applyBorder="1" applyAlignment="1" applyProtection="1">
      <alignment horizontal="left" vertical="center" wrapText="1"/>
      <protection hidden="1"/>
    </xf>
    <xf numFmtId="0" fontId="62" fillId="0" borderId="13" xfId="0" applyFont="1" applyBorder="1" applyAlignment="1" applyProtection="1">
      <alignment horizontal="left" vertical="center" wrapText="1"/>
      <protection hidden="1"/>
    </xf>
    <xf numFmtId="0" fontId="56" fillId="0" borderId="0" xfId="0" applyFont="1" applyFill="1" applyBorder="1" applyAlignment="1" applyProtection="1">
      <alignment horizontal="left" vertical="center"/>
      <protection hidden="1"/>
    </xf>
    <xf numFmtId="0" fontId="56" fillId="0" borderId="0" xfId="0" applyFont="1" applyBorder="1" applyAlignment="1" applyProtection="1">
      <alignment horizontal="left" vertical="center" wrapText="1"/>
      <protection hidden="1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25" fillId="8" borderId="4" xfId="0" applyFont="1" applyFill="1" applyBorder="1" applyAlignment="1" applyProtection="1">
      <alignment horizontal="center" vertical="center"/>
      <protection hidden="1"/>
    </xf>
    <xf numFmtId="0" fontId="1" fillId="8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0" fillId="11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8" borderId="3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center" vertical="center" wrapText="1"/>
      <protection hidden="1"/>
    </xf>
    <xf numFmtId="0" fontId="28" fillId="0" borderId="2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22" fillId="8" borderId="16" xfId="0" applyFont="1" applyFill="1" applyBorder="1" applyAlignment="1" applyProtection="1">
      <alignment horizontal="center" vertical="center" wrapText="1"/>
      <protection hidden="1"/>
    </xf>
    <xf numFmtId="0" fontId="22" fillId="8" borderId="15" xfId="0" applyFont="1" applyFill="1" applyBorder="1" applyAlignment="1" applyProtection="1">
      <alignment horizontal="center" vertical="center" wrapText="1"/>
      <protection hidden="1"/>
    </xf>
    <xf numFmtId="0" fontId="22" fillId="8" borderId="9" xfId="0" applyFont="1" applyFill="1" applyBorder="1" applyAlignment="1" applyProtection="1">
      <alignment horizontal="center" vertical="center" wrapText="1"/>
      <protection hidden="1"/>
    </xf>
    <xf numFmtId="0" fontId="22" fillId="8" borderId="10" xfId="0" applyFont="1" applyFill="1" applyBorder="1" applyAlignment="1" applyProtection="1">
      <alignment horizontal="center" vertical="center" wrapText="1"/>
      <protection hidden="1"/>
    </xf>
    <xf numFmtId="0" fontId="22" fillId="8" borderId="17" xfId="0" applyFont="1" applyFill="1" applyBorder="1" applyAlignment="1" applyProtection="1">
      <alignment horizontal="center" vertical="center" wrapText="1"/>
      <protection hidden="1"/>
    </xf>
    <xf numFmtId="0" fontId="22" fillId="8" borderId="26" xfId="0" applyFont="1" applyFill="1" applyBorder="1" applyAlignment="1" applyProtection="1">
      <alignment horizontal="center" vertical="center" wrapText="1"/>
      <protection hidden="1"/>
    </xf>
    <xf numFmtId="166" fontId="7" fillId="11" borderId="18" xfId="0" applyNumberFormat="1" applyFont="1" applyFill="1" applyBorder="1" applyAlignment="1" applyProtection="1">
      <alignment horizontal="center" vertical="center"/>
      <protection locked="0"/>
    </xf>
    <xf numFmtId="166" fontId="7" fillId="11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hidden="1"/>
    </xf>
    <xf numFmtId="166" fontId="9" fillId="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1" fillId="8" borderId="4" xfId="0" applyFont="1" applyFill="1" applyBorder="1" applyAlignment="1" applyProtection="1">
      <alignment horizontal="center" vertical="center"/>
      <protection hidden="1"/>
    </xf>
    <xf numFmtId="0" fontId="17" fillId="8" borderId="1" xfId="0" applyFont="1" applyFill="1" applyBorder="1" applyAlignment="1" applyProtection="1">
      <alignment horizontal="center" vertical="center"/>
      <protection hidden="1"/>
    </xf>
    <xf numFmtId="0" fontId="17" fillId="8" borderId="3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166" fontId="7" fillId="11" borderId="1" xfId="0" applyNumberFormat="1" applyFont="1" applyFill="1" applyBorder="1" applyAlignment="1" applyProtection="1">
      <alignment horizontal="center" vertical="center"/>
      <protection locked="0"/>
    </xf>
    <xf numFmtId="166" fontId="7" fillId="11" borderId="3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48" fillId="0" borderId="0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 wrapText="1"/>
    </xf>
    <xf numFmtId="0" fontId="55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48" fillId="0" borderId="0" xfId="0" applyFont="1" applyBorder="1" applyAlignment="1" applyProtection="1">
      <alignment horizontal="left" vertical="center" wrapText="1"/>
      <protection hidden="1"/>
    </xf>
    <xf numFmtId="0" fontId="56" fillId="0" borderId="16" xfId="0" applyFont="1" applyBorder="1" applyAlignment="1" applyProtection="1">
      <alignment horizontal="left" vertical="center" wrapText="1"/>
      <protection hidden="1"/>
    </xf>
    <xf numFmtId="0" fontId="56" fillId="0" borderId="12" xfId="0" applyFont="1" applyBorder="1" applyAlignment="1" applyProtection="1">
      <alignment horizontal="left" vertical="center" wrapText="1"/>
      <protection hidden="1"/>
    </xf>
    <xf numFmtId="0" fontId="56" fillId="0" borderId="15" xfId="0" applyFont="1" applyBorder="1" applyAlignment="1" applyProtection="1">
      <alignment horizontal="left" vertical="center" wrapText="1"/>
      <protection hidden="1"/>
    </xf>
    <xf numFmtId="0" fontId="56" fillId="0" borderId="9" xfId="0" applyFont="1" applyBorder="1" applyAlignment="1" applyProtection="1">
      <alignment horizontal="left" vertical="center" wrapText="1"/>
      <protection hidden="1"/>
    </xf>
    <xf numFmtId="0" fontId="56" fillId="0" borderId="10" xfId="0" applyFont="1" applyBorder="1" applyAlignment="1" applyProtection="1">
      <alignment horizontal="left" vertical="center" wrapText="1"/>
      <protection hidden="1"/>
    </xf>
    <xf numFmtId="0" fontId="56" fillId="0" borderId="23" xfId="0" applyFont="1" applyBorder="1" applyAlignment="1" applyProtection="1">
      <alignment horizontal="left" vertical="center" wrapText="1"/>
      <protection hidden="1"/>
    </xf>
    <xf numFmtId="0" fontId="56" fillId="0" borderId="11" xfId="0" applyFont="1" applyBorder="1" applyAlignment="1" applyProtection="1">
      <alignment horizontal="left" vertical="center" wrapText="1"/>
      <protection hidden="1"/>
    </xf>
    <xf numFmtId="0" fontId="56" fillId="0" borderId="13" xfId="0" applyFont="1" applyBorder="1" applyAlignment="1" applyProtection="1">
      <alignment horizontal="left" vertical="center" wrapText="1"/>
      <protection hidden="1"/>
    </xf>
    <xf numFmtId="0" fontId="48" fillId="0" borderId="0" xfId="0" applyFont="1" applyFill="1" applyAlignment="1" applyProtection="1">
      <alignment horizontal="left" vertical="center"/>
      <protection hidden="1"/>
    </xf>
    <xf numFmtId="0" fontId="67" fillId="0" borderId="0" xfId="2" applyFill="1" applyAlignment="1" applyProtection="1">
      <alignment horizontal="center" vertical="center"/>
      <protection hidden="1"/>
    </xf>
    <xf numFmtId="0" fontId="60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Fill="1" applyBorder="1" applyAlignment="1" applyProtection="1">
      <alignment horizontal="left" vertical="center"/>
      <protection hidden="1"/>
    </xf>
    <xf numFmtId="1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horizontal="left" vertical="center" wrapText="1"/>
      <protection hidden="1"/>
    </xf>
    <xf numFmtId="1" fontId="55" fillId="0" borderId="0" xfId="0" applyNumberFormat="1" applyFont="1" applyFill="1" applyAlignment="1" applyProtection="1">
      <alignment horizontal="center" vertical="center"/>
      <protection hidden="1"/>
    </xf>
    <xf numFmtId="1" fontId="46" fillId="0" borderId="0" xfId="0" applyNumberFormat="1" applyFont="1" applyFill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45" fillId="0" borderId="1" xfId="0" applyFont="1" applyBorder="1" applyAlignment="1" applyProtection="1">
      <alignment horizontal="center" vertical="center"/>
      <protection hidden="1"/>
    </xf>
    <xf numFmtId="0" fontId="45" fillId="0" borderId="2" xfId="0" applyFont="1" applyBorder="1" applyAlignment="1" applyProtection="1">
      <alignment horizontal="center" vertical="center"/>
      <protection hidden="1"/>
    </xf>
    <xf numFmtId="0" fontId="45" fillId="0" borderId="3" xfId="0" applyFont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8" fillId="5" borderId="4" xfId="0" applyFont="1" applyFill="1" applyBorder="1" applyAlignment="1">
      <alignment horizontal="center" vertical="center" textRotation="90"/>
    </xf>
    <xf numFmtId="0" fontId="40" fillId="6" borderId="4" xfId="0" applyFont="1" applyFill="1" applyBorder="1" applyAlignment="1">
      <alignment horizontal="center" vertical="center" textRotation="90"/>
    </xf>
    <xf numFmtId="0" fontId="23" fillId="6" borderId="4" xfId="0" applyFont="1" applyFill="1" applyBorder="1" applyAlignment="1">
      <alignment horizontal="center" vertical="center" textRotation="90"/>
    </xf>
  </cellXfs>
  <cellStyles count="3">
    <cellStyle name="Hiperpovezava" xfId="2" builtinId="8"/>
    <cellStyle name="Navadno" xfId="0" builtinId="0"/>
    <cellStyle name="Navadno 3" xfId="1"/>
  </cellStyles>
  <dxfs count="0"/>
  <tableStyles count="0" defaultTableStyle="TableStyleMedium2" defaultPivotStyle="PivotStyleLight16"/>
  <colors>
    <mruColors>
      <color rgb="FFF5FFEB"/>
      <color rgb="FFE1FEC6"/>
      <color rgb="FFFFFFC1"/>
      <color rgb="FFE4E4E4"/>
      <color rgb="FFFFFFFF"/>
      <color rgb="FFFFFF8B"/>
      <color rgb="FFE3FECA"/>
      <color rgb="FFCFFEA4"/>
      <color rgb="FFC6FE94"/>
      <color rgb="FFD8F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15386</xdr:colOff>
      <xdr:row>2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7328</xdr:colOff>
      <xdr:row>0</xdr:row>
      <xdr:rowOff>0</xdr:rowOff>
    </xdr:from>
    <xdr:to>
      <xdr:col>2</xdr:col>
      <xdr:colOff>21982</xdr:colOff>
      <xdr:row>2</xdr:row>
      <xdr:rowOff>109903</xdr:rowOff>
    </xdr:to>
    <xdr:pic>
      <xdr:nvPicPr>
        <xdr:cNvPr id="3" name="Slika 2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8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388327</xdr:colOff>
      <xdr:row>2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388327</xdr:colOff>
      <xdr:row>2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388327</xdr:colOff>
      <xdr:row>2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329711</xdr:colOff>
      <xdr:row>2</xdr:row>
      <xdr:rowOff>117230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388327</xdr:colOff>
      <xdr:row>2</xdr:row>
      <xdr:rowOff>117230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334374</xdr:colOff>
      <xdr:row>2</xdr:row>
      <xdr:rowOff>189833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335817</xdr:colOff>
      <xdr:row>2</xdr:row>
      <xdr:rowOff>114788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bcina.neg@bovec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G44"/>
  <sheetViews>
    <sheetView view="pageBreakPreview" topLeftCell="A28" zoomScale="130" zoomScaleSheetLayoutView="130" workbookViewId="0">
      <selection activeCell="C22" sqref="C22"/>
    </sheetView>
  </sheetViews>
  <sheetFormatPr defaultRowHeight="15"/>
  <cols>
    <col min="1" max="1" width="1.7109375" style="105" customWidth="1"/>
    <col min="2" max="2" width="4.7109375" style="105" customWidth="1"/>
    <col min="3" max="3" width="46.7109375" style="105" customWidth="1"/>
    <col min="4" max="7" width="11.7109375" style="105" customWidth="1"/>
    <col min="8" max="13" width="1.7109375" style="105" customWidth="1"/>
    <col min="14" max="16384" width="9.140625" style="105"/>
  </cols>
  <sheetData>
    <row r="1" spans="2:7" ht="20.100000000000001" customHeight="1"/>
    <row r="2" spans="2:7" ht="24.95" customHeight="1">
      <c r="B2" s="265" t="s">
        <v>191</v>
      </c>
      <c r="C2" s="265"/>
      <c r="D2" s="265"/>
      <c r="E2" s="265"/>
      <c r="F2" s="265"/>
      <c r="G2" s="265"/>
    </row>
    <row r="3" spans="2:7" ht="20.100000000000001" customHeight="1"/>
    <row r="4" spans="2:7" ht="24.95" customHeight="1">
      <c r="B4" s="258" t="s">
        <v>197</v>
      </c>
      <c r="C4" s="106" t="s">
        <v>32</v>
      </c>
      <c r="D4" s="266"/>
      <c r="E4" s="266"/>
      <c r="F4" s="266"/>
      <c r="G4" s="266"/>
    </row>
    <row r="5" spans="2:7" ht="24.95" customHeight="1">
      <c r="B5" s="259"/>
      <c r="C5" s="107" t="s">
        <v>31</v>
      </c>
      <c r="D5" s="262"/>
      <c r="E5" s="262"/>
      <c r="F5" s="262"/>
      <c r="G5" s="262"/>
    </row>
    <row r="6" spans="2:7" ht="24.95" customHeight="1">
      <c r="B6" s="259"/>
      <c r="C6" s="107" t="s">
        <v>34</v>
      </c>
      <c r="D6" s="262"/>
      <c r="E6" s="262"/>
      <c r="F6" s="262"/>
      <c r="G6" s="262"/>
    </row>
    <row r="7" spans="2:7" ht="24.95" customHeight="1">
      <c r="B7" s="259"/>
      <c r="C7" s="107" t="s">
        <v>35</v>
      </c>
      <c r="D7" s="262"/>
      <c r="E7" s="262"/>
      <c r="F7" s="262"/>
      <c r="G7" s="262"/>
    </row>
    <row r="8" spans="2:7" ht="24.95" customHeight="1">
      <c r="B8" s="259"/>
      <c r="C8" s="107" t="s">
        <v>235</v>
      </c>
      <c r="D8" s="262"/>
      <c r="E8" s="262"/>
      <c r="F8" s="262"/>
      <c r="G8" s="262"/>
    </row>
    <row r="9" spans="2:7" ht="24.95" customHeight="1">
      <c r="B9" s="259"/>
      <c r="C9" s="107" t="s">
        <v>33</v>
      </c>
      <c r="D9" s="262"/>
      <c r="E9" s="262"/>
      <c r="F9" s="262"/>
      <c r="G9" s="262"/>
    </row>
    <row r="10" spans="2:7" ht="24.95" customHeight="1">
      <c r="B10" s="259"/>
      <c r="C10" s="107" t="s">
        <v>37</v>
      </c>
      <c r="D10" s="262"/>
      <c r="E10" s="262"/>
      <c r="F10" s="262"/>
      <c r="G10" s="262"/>
    </row>
    <row r="11" spans="2:7" ht="24.95" customHeight="1">
      <c r="B11" s="259"/>
      <c r="C11" s="107" t="s">
        <v>192</v>
      </c>
      <c r="D11" s="262"/>
      <c r="E11" s="262"/>
      <c r="F11" s="262"/>
      <c r="G11" s="262"/>
    </row>
    <row r="12" spans="2:7" ht="24.95" customHeight="1">
      <c r="B12" s="260"/>
      <c r="C12" s="108" t="s">
        <v>198</v>
      </c>
      <c r="D12" s="267"/>
      <c r="E12" s="264"/>
      <c r="F12" s="264"/>
      <c r="G12" s="264"/>
    </row>
    <row r="13" spans="2:7" ht="15" customHeight="1">
      <c r="B13" s="109"/>
      <c r="C13" s="110"/>
    </row>
    <row r="14" spans="2:7" ht="24.95" customHeight="1">
      <c r="B14" s="261" t="s">
        <v>234</v>
      </c>
      <c r="C14" s="111" t="s">
        <v>16</v>
      </c>
      <c r="D14" s="262"/>
      <c r="E14" s="262"/>
      <c r="F14" s="262"/>
      <c r="G14" s="262"/>
    </row>
    <row r="15" spans="2:7" ht="24.95" customHeight="1">
      <c r="B15" s="261"/>
      <c r="C15" s="112" t="s">
        <v>199</v>
      </c>
      <c r="D15" s="262"/>
      <c r="E15" s="262"/>
      <c r="F15" s="262"/>
      <c r="G15" s="262"/>
    </row>
    <row r="16" spans="2:7" ht="24.95" customHeight="1">
      <c r="B16" s="261"/>
      <c r="C16" s="112" t="s">
        <v>34</v>
      </c>
      <c r="D16" s="263"/>
      <c r="E16" s="263"/>
      <c r="F16" s="263"/>
      <c r="G16" s="263"/>
    </row>
    <row r="17" spans="2:7" ht="24.95" customHeight="1">
      <c r="B17" s="261"/>
      <c r="C17" s="113" t="s">
        <v>35</v>
      </c>
      <c r="D17" s="264"/>
      <c r="E17" s="264"/>
      <c r="F17" s="264"/>
      <c r="G17" s="264"/>
    </row>
    <row r="18" spans="2:7" ht="15" customHeight="1">
      <c r="B18" s="109"/>
    </row>
    <row r="19" spans="2:7" ht="24.95" customHeight="1">
      <c r="C19" s="114"/>
      <c r="D19" s="115" t="s">
        <v>269</v>
      </c>
      <c r="E19" s="116" t="s">
        <v>267</v>
      </c>
      <c r="F19" s="116" t="s">
        <v>268</v>
      </c>
      <c r="G19" s="117" t="s">
        <v>36</v>
      </c>
    </row>
    <row r="20" spans="2:7" ht="24.95" customHeight="1">
      <c r="B20" s="258" t="s">
        <v>202</v>
      </c>
      <c r="C20" s="233" t="s">
        <v>463</v>
      </c>
      <c r="D20" s="236">
        <f>D21+D23</f>
        <v>0</v>
      </c>
      <c r="E20" s="236">
        <f t="shared" ref="E20:G20" si="0">E21+E23</f>
        <v>0</v>
      </c>
      <c r="F20" s="236">
        <f t="shared" si="0"/>
        <v>0</v>
      </c>
      <c r="G20" s="237">
        <f t="shared" si="0"/>
        <v>0</v>
      </c>
    </row>
    <row r="21" spans="2:7" ht="24.95" customHeight="1">
      <c r="B21" s="259"/>
      <c r="C21" s="234" t="s">
        <v>461</v>
      </c>
      <c r="D21" s="239"/>
      <c r="E21" s="239"/>
      <c r="F21" s="239"/>
      <c r="G21" s="237">
        <f t="shared" ref="G21:G23" si="1">SUM(D21:F21)</f>
        <v>0</v>
      </c>
    </row>
    <row r="22" spans="2:7" ht="24.95" customHeight="1">
      <c r="B22" s="259"/>
      <c r="C22" s="235" t="s">
        <v>462</v>
      </c>
      <c r="D22" s="240"/>
      <c r="E22" s="240"/>
      <c r="F22" s="240"/>
      <c r="G22" s="238">
        <f t="shared" si="1"/>
        <v>0</v>
      </c>
    </row>
    <row r="23" spans="2:7" ht="24.95" customHeight="1">
      <c r="B23" s="260"/>
      <c r="C23" s="114" t="s">
        <v>460</v>
      </c>
      <c r="D23" s="239"/>
      <c r="E23" s="239"/>
      <c r="F23" s="239"/>
      <c r="G23" s="237">
        <f t="shared" si="1"/>
        <v>0</v>
      </c>
    </row>
    <row r="24" spans="2:7" ht="15" customHeight="1">
      <c r="B24" s="118"/>
      <c r="C24" s="119"/>
      <c r="D24" s="118"/>
      <c r="E24" s="118"/>
      <c r="F24" s="118"/>
      <c r="G24" s="118"/>
    </row>
    <row r="25" spans="2:7" ht="24.95" customHeight="1">
      <c r="C25" s="120"/>
      <c r="D25" s="121"/>
      <c r="E25" s="122" t="s">
        <v>308</v>
      </c>
      <c r="F25" s="123" t="s">
        <v>309</v>
      </c>
      <c r="G25" s="124" t="s">
        <v>437</v>
      </c>
    </row>
    <row r="26" spans="2:7" ht="24.95" customHeight="1">
      <c r="B26" s="258" t="s">
        <v>200</v>
      </c>
      <c r="C26" s="254" t="s">
        <v>436</v>
      </c>
      <c r="D26" s="255"/>
      <c r="E26" s="241"/>
      <c r="F26" s="241"/>
      <c r="G26" s="242" t="e">
        <f>F26/F32</f>
        <v>#DIV/0!</v>
      </c>
    </row>
    <row r="27" spans="2:7" ht="24.95" customHeight="1">
      <c r="B27" s="259"/>
      <c r="C27" s="254" t="s">
        <v>193</v>
      </c>
      <c r="D27" s="255"/>
      <c r="E27" s="241"/>
      <c r="F27" s="241"/>
      <c r="G27" s="242" t="e">
        <f>F27/F32</f>
        <v>#DIV/0!</v>
      </c>
    </row>
    <row r="28" spans="2:7" ht="24.95" customHeight="1">
      <c r="B28" s="259"/>
      <c r="C28" s="254" t="s">
        <v>271</v>
      </c>
      <c r="D28" s="255"/>
      <c r="E28" s="241"/>
      <c r="F28" s="241"/>
      <c r="G28" s="242" t="e">
        <f>F28/F32</f>
        <v>#DIV/0!</v>
      </c>
    </row>
    <row r="29" spans="2:7" ht="24.95" customHeight="1">
      <c r="B29" s="259"/>
      <c r="C29" s="254" t="s">
        <v>272</v>
      </c>
      <c r="D29" s="255"/>
      <c r="E29" s="241"/>
      <c r="F29" s="241"/>
      <c r="G29" s="242" t="e">
        <f>F29/F32</f>
        <v>#DIV/0!</v>
      </c>
    </row>
    <row r="30" spans="2:7" ht="24.95" customHeight="1">
      <c r="B30" s="259"/>
      <c r="C30" s="254" t="s">
        <v>273</v>
      </c>
      <c r="D30" s="255"/>
      <c r="E30" s="241"/>
      <c r="F30" s="241"/>
      <c r="G30" s="242" t="e">
        <f>F30/F32</f>
        <v>#DIV/0!</v>
      </c>
    </row>
    <row r="31" spans="2:7" ht="24.95" customHeight="1">
      <c r="B31" s="259"/>
      <c r="C31" s="254" t="s">
        <v>270</v>
      </c>
      <c r="D31" s="255"/>
      <c r="E31" s="241"/>
      <c r="F31" s="241"/>
      <c r="G31" s="242" t="e">
        <f>F31/F32</f>
        <v>#DIV/0!</v>
      </c>
    </row>
    <row r="32" spans="2:7" ht="24.95" customHeight="1">
      <c r="B32" s="260"/>
      <c r="C32" s="256" t="s">
        <v>246</v>
      </c>
      <c r="D32" s="257"/>
      <c r="E32" s="244">
        <f>SUM(E26:E31)</f>
        <v>0</v>
      </c>
      <c r="F32" s="244">
        <f>SUM(F26:F31)</f>
        <v>0</v>
      </c>
      <c r="G32" s="245" t="e">
        <f>SUM(G26:G31)</f>
        <v>#DIV/0!</v>
      </c>
    </row>
    <row r="33" spans="2:7" ht="15" customHeight="1"/>
    <row r="34" spans="2:7" ht="50.1" customHeight="1">
      <c r="B34" s="251"/>
      <c r="C34" s="252"/>
      <c r="D34" s="248" t="s">
        <v>247</v>
      </c>
      <c r="E34" s="249"/>
      <c r="F34" s="125" t="s">
        <v>28</v>
      </c>
      <c r="G34" s="243"/>
    </row>
    <row r="35" spans="2:7" ht="15" customHeight="1"/>
    <row r="36" spans="2:7" ht="15" customHeight="1"/>
    <row r="37" spans="2:7" ht="15" customHeight="1">
      <c r="B37" s="126"/>
      <c r="C37" s="127"/>
      <c r="D37" s="127"/>
      <c r="E37" s="127"/>
      <c r="F37" s="127"/>
      <c r="G37" s="127"/>
    </row>
    <row r="38" spans="2:7">
      <c r="B38" s="250" t="s">
        <v>195</v>
      </c>
      <c r="C38" s="250"/>
      <c r="D38" s="250"/>
      <c r="E38" s="250"/>
      <c r="F38" s="250"/>
      <c r="G38" s="250"/>
    </row>
    <row r="39" spans="2:7">
      <c r="B39" s="253" t="s">
        <v>310</v>
      </c>
      <c r="C39" s="253"/>
      <c r="D39" s="253"/>
      <c r="E39" s="198"/>
      <c r="F39" s="129"/>
      <c r="G39" s="129"/>
    </row>
    <row r="40" spans="2:7">
      <c r="B40" s="130" t="s">
        <v>194</v>
      </c>
      <c r="C40" s="247" t="s">
        <v>274</v>
      </c>
      <c r="D40" s="247"/>
      <c r="E40" s="247"/>
      <c r="F40" s="247"/>
      <c r="G40" s="247"/>
    </row>
    <row r="41" spans="2:7" ht="15" customHeight="1">
      <c r="B41" s="130" t="s">
        <v>9</v>
      </c>
      <c r="C41" s="246" t="s">
        <v>361</v>
      </c>
      <c r="D41" s="246"/>
      <c r="E41" s="246"/>
      <c r="F41" s="246"/>
      <c r="G41" s="246"/>
    </row>
    <row r="42" spans="2:7" ht="15" customHeight="1">
      <c r="B42" s="130" t="s">
        <v>10</v>
      </c>
      <c r="C42" s="246" t="s">
        <v>438</v>
      </c>
      <c r="D42" s="246"/>
      <c r="E42" s="246"/>
      <c r="F42" s="246"/>
      <c r="G42" s="246"/>
    </row>
    <row r="43" spans="2:7">
      <c r="B43" s="131"/>
      <c r="C43" s="132"/>
      <c r="D43" s="132"/>
      <c r="E43" s="132"/>
      <c r="F43" s="132"/>
      <c r="G43" s="132"/>
    </row>
    <row r="44" spans="2:7">
      <c r="B44" s="133"/>
      <c r="C44" s="133"/>
      <c r="D44" s="133"/>
      <c r="E44" s="133"/>
      <c r="F44" s="133"/>
      <c r="G44" s="133"/>
    </row>
  </sheetData>
  <sheetProtection sheet="1" objects="1" scenarios="1"/>
  <mergeCells count="32">
    <mergeCell ref="B2:G2"/>
    <mergeCell ref="B4:B12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C30:D30"/>
    <mergeCell ref="C31:D31"/>
    <mergeCell ref="C32:D32"/>
    <mergeCell ref="B26:B32"/>
    <mergeCell ref="B14:B17"/>
    <mergeCell ref="D14:G14"/>
    <mergeCell ref="D15:G15"/>
    <mergeCell ref="D16:G16"/>
    <mergeCell ref="D17:G17"/>
    <mergeCell ref="B20:B23"/>
    <mergeCell ref="C26:D26"/>
    <mergeCell ref="C27:D27"/>
    <mergeCell ref="C28:D28"/>
    <mergeCell ref="C29:D29"/>
    <mergeCell ref="C41:G41"/>
    <mergeCell ref="C40:G40"/>
    <mergeCell ref="C42:G42"/>
    <mergeCell ref="D34:E34"/>
    <mergeCell ref="B38:G38"/>
    <mergeCell ref="B34:C34"/>
    <mergeCell ref="B39:D39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&amp;L&amp;8geslo: GOL-BOV-01&amp;R&amp;7GOL-ŠPORT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27"/>
  <sheetViews>
    <sheetView view="pageBreakPreview" topLeftCell="A10" zoomScale="130" zoomScaleSheetLayoutView="130" workbookViewId="0">
      <selection activeCell="G19" sqref="G19"/>
    </sheetView>
  </sheetViews>
  <sheetFormatPr defaultRowHeight="15"/>
  <cols>
    <col min="1" max="1" width="1.7109375" style="5" customWidth="1"/>
    <col min="2" max="2" width="4.7109375" style="5" customWidth="1"/>
    <col min="3" max="3" width="70.7109375" style="5" customWidth="1"/>
    <col min="4" max="4" width="0.85546875" style="5" customWidth="1"/>
    <col min="5" max="5" width="10.7109375" style="5" customWidth="1"/>
    <col min="6" max="6" width="0.85546875" style="5" customWidth="1"/>
    <col min="7" max="7" width="10.7109375" style="5" customWidth="1"/>
    <col min="8" max="8" width="1.7109375" style="5" customWidth="1"/>
    <col min="9" max="10" width="0.85546875" style="5" customWidth="1"/>
    <col min="11" max="16384" width="9.140625" style="5"/>
  </cols>
  <sheetData>
    <row r="1" spans="1:7" ht="20.100000000000001" customHeight="1">
      <c r="A1" s="4"/>
      <c r="B1" s="103"/>
      <c r="C1" s="4"/>
      <c r="D1" s="4"/>
      <c r="E1" s="4"/>
      <c r="F1" s="4"/>
      <c r="G1" s="4"/>
    </row>
    <row r="2" spans="1:7" ht="21" customHeight="1">
      <c r="A2" s="4"/>
      <c r="B2" s="103"/>
      <c r="C2" s="53">
        <f>SPLOŠNO!D4</f>
        <v>0</v>
      </c>
      <c r="D2" s="4"/>
      <c r="E2" s="28" t="s">
        <v>28</v>
      </c>
      <c r="F2" s="268">
        <f>SPLOŠNO!G34</f>
        <v>0</v>
      </c>
      <c r="G2" s="269"/>
    </row>
    <row r="3" spans="1:7" ht="9.9499999999999993" customHeight="1">
      <c r="A3" s="4"/>
      <c r="B3" s="103"/>
      <c r="C3" s="4"/>
      <c r="D3" s="4"/>
      <c r="E3" s="4"/>
      <c r="F3" s="4"/>
      <c r="G3" s="4"/>
    </row>
    <row r="4" spans="1:7" ht="24.95" customHeight="1">
      <c r="A4" s="4"/>
      <c r="B4" s="270" t="s">
        <v>5</v>
      </c>
      <c r="C4" s="270"/>
      <c r="D4" s="270"/>
      <c r="E4" s="270"/>
      <c r="F4" s="270"/>
      <c r="G4" s="270"/>
    </row>
    <row r="5" spans="1:7" ht="9.9499999999999993" customHeight="1">
      <c r="A5" s="4"/>
      <c r="B5" s="103"/>
      <c r="C5" s="4"/>
      <c r="D5" s="4"/>
      <c r="E5" s="4"/>
      <c r="F5" s="4"/>
      <c r="G5" s="4"/>
    </row>
    <row r="6" spans="1:7" ht="18" customHeight="1">
      <c r="A6" s="4"/>
      <c r="B6" s="103"/>
      <c r="C6" s="29" t="s">
        <v>6</v>
      </c>
      <c r="D6" s="4"/>
      <c r="E6" s="4"/>
      <c r="F6" s="4"/>
      <c r="G6" s="4"/>
    </row>
    <row r="7" spans="1:7" ht="18" customHeight="1">
      <c r="A7" s="4"/>
      <c r="B7" s="271" t="s">
        <v>251</v>
      </c>
      <c r="C7" s="271"/>
      <c r="D7" s="4"/>
      <c r="E7" s="26" t="s">
        <v>8</v>
      </c>
      <c r="F7" s="26"/>
      <c r="G7" s="26" t="s">
        <v>0</v>
      </c>
    </row>
    <row r="8" spans="1:7" ht="9.9499999999999993" customHeight="1">
      <c r="A8" s="4"/>
      <c r="B8" s="103"/>
      <c r="C8" s="4"/>
      <c r="D8" s="4"/>
      <c r="E8" s="4"/>
      <c r="F8" s="4"/>
      <c r="G8" s="4"/>
    </row>
    <row r="9" spans="1:7" ht="45" customHeight="1">
      <c r="A9" s="4"/>
      <c r="B9" s="25" t="s">
        <v>7</v>
      </c>
      <c r="C9" s="30" t="s">
        <v>441</v>
      </c>
      <c r="D9" s="4"/>
      <c r="E9" s="208"/>
      <c r="F9" s="56"/>
      <c r="G9" s="208"/>
    </row>
    <row r="10" spans="1:7" ht="45" customHeight="1">
      <c r="A10" s="4"/>
      <c r="B10" s="25" t="s">
        <v>9</v>
      </c>
      <c r="C10" s="31" t="s">
        <v>201</v>
      </c>
      <c r="D10" s="4"/>
      <c r="E10" s="208"/>
      <c r="F10" s="56"/>
      <c r="G10" s="208"/>
    </row>
    <row r="11" spans="1:7" ht="45" customHeight="1">
      <c r="A11" s="4"/>
      <c r="B11" s="25" t="s">
        <v>10</v>
      </c>
      <c r="C11" s="30" t="s">
        <v>442</v>
      </c>
      <c r="D11" s="4"/>
      <c r="E11" s="208"/>
      <c r="F11" s="56"/>
      <c r="G11" s="208"/>
    </row>
    <row r="12" spans="1:7" ht="45" customHeight="1">
      <c r="A12" s="4"/>
      <c r="B12" s="25" t="s">
        <v>13</v>
      </c>
      <c r="C12" s="30" t="s">
        <v>311</v>
      </c>
      <c r="D12" s="4"/>
      <c r="E12" s="208"/>
      <c r="F12" s="56"/>
      <c r="G12" s="208"/>
    </row>
    <row r="13" spans="1:7" ht="15" customHeight="1">
      <c r="A13" s="4"/>
      <c r="B13" s="103"/>
      <c r="C13" s="4"/>
      <c r="D13" s="4"/>
      <c r="E13" s="4"/>
      <c r="F13" s="4"/>
      <c r="G13" s="4"/>
    </row>
    <row r="14" spans="1:7" ht="18" customHeight="1">
      <c r="A14" s="4"/>
      <c r="B14" s="103"/>
      <c r="C14" s="29" t="s">
        <v>11</v>
      </c>
      <c r="D14" s="4"/>
      <c r="E14" s="4"/>
      <c r="F14" s="4"/>
      <c r="G14" s="4"/>
    </row>
    <row r="15" spans="1:7" ht="18" customHeight="1">
      <c r="A15" s="4"/>
      <c r="B15" s="271" t="s">
        <v>251</v>
      </c>
      <c r="C15" s="271"/>
      <c r="D15" s="4"/>
      <c r="E15" s="26" t="s">
        <v>8</v>
      </c>
      <c r="F15" s="26"/>
      <c r="G15" s="26" t="s">
        <v>0</v>
      </c>
    </row>
    <row r="16" spans="1:7" ht="9.9499999999999993" customHeight="1">
      <c r="A16" s="4"/>
      <c r="B16" s="103"/>
      <c r="C16" s="32"/>
      <c r="D16" s="4"/>
      <c r="E16" s="4"/>
      <c r="F16" s="4"/>
      <c r="G16" s="4"/>
    </row>
    <row r="17" spans="1:7" ht="45" customHeight="1">
      <c r="A17" s="4"/>
      <c r="B17" s="25" t="s">
        <v>7</v>
      </c>
      <c r="C17" s="30" t="s">
        <v>443</v>
      </c>
      <c r="D17" s="4"/>
      <c r="E17" s="208"/>
      <c r="F17" s="56"/>
      <c r="G17" s="208"/>
    </row>
    <row r="18" spans="1:7" ht="45" customHeight="1">
      <c r="A18" s="4"/>
      <c r="B18" s="25" t="s">
        <v>9</v>
      </c>
      <c r="C18" s="30" t="s">
        <v>12</v>
      </c>
      <c r="D18" s="4"/>
      <c r="E18" s="208"/>
      <c r="F18" s="56"/>
      <c r="G18" s="208"/>
    </row>
    <row r="19" spans="1:7" ht="45" customHeight="1">
      <c r="A19" s="4"/>
      <c r="B19" s="25" t="s">
        <v>10</v>
      </c>
      <c r="C19" s="30" t="s">
        <v>253</v>
      </c>
      <c r="D19" s="4"/>
      <c r="E19" s="208"/>
      <c r="F19" s="56"/>
      <c r="G19" s="208"/>
    </row>
    <row r="20" spans="1:7" ht="60" customHeight="1">
      <c r="A20" s="4"/>
      <c r="B20" s="25" t="s">
        <v>13</v>
      </c>
      <c r="C20" s="30" t="s">
        <v>444</v>
      </c>
      <c r="D20" s="4"/>
      <c r="E20" s="208"/>
      <c r="F20" s="56"/>
      <c r="G20" s="208"/>
    </row>
    <row r="21" spans="1:7" ht="60" customHeight="1">
      <c r="A21" s="4"/>
      <c r="B21" s="25" t="s">
        <v>14</v>
      </c>
      <c r="C21" s="30" t="s">
        <v>254</v>
      </c>
      <c r="D21" s="4"/>
      <c r="E21" s="208"/>
      <c r="F21" s="56"/>
      <c r="G21" s="208"/>
    </row>
    <row r="22" spans="1:7" ht="45" customHeight="1">
      <c r="A22" s="4"/>
      <c r="B22" s="25" t="s">
        <v>15</v>
      </c>
      <c r="C22" s="30" t="s">
        <v>402</v>
      </c>
      <c r="D22" s="4"/>
      <c r="E22" s="208"/>
      <c r="F22" s="56"/>
      <c r="G22" s="208"/>
    </row>
    <row r="23" spans="1:7" ht="45" customHeight="1">
      <c r="A23" s="4"/>
      <c r="B23" s="25" t="s">
        <v>362</v>
      </c>
      <c r="C23" s="30" t="s">
        <v>403</v>
      </c>
      <c r="D23" s="4"/>
      <c r="E23" s="208"/>
      <c r="F23" s="56"/>
      <c r="G23" s="208"/>
    </row>
    <row r="24" spans="1:7" ht="9.9499999999999993" customHeight="1">
      <c r="A24" s="4"/>
      <c r="B24" s="103"/>
      <c r="C24" s="4"/>
      <c r="D24" s="4"/>
      <c r="E24" s="4"/>
      <c r="F24" s="4"/>
      <c r="G24" s="4"/>
    </row>
    <row r="25" spans="1:7" ht="18" customHeight="1">
      <c r="A25" s="4"/>
      <c r="B25" s="103"/>
      <c r="C25" s="28" t="s">
        <v>17</v>
      </c>
      <c r="D25" s="4"/>
      <c r="E25" s="272" t="s">
        <v>196</v>
      </c>
      <c r="F25" s="272"/>
      <c r="G25" s="272"/>
    </row>
    <row r="26" spans="1:7" ht="60" customHeight="1">
      <c r="A26" s="4"/>
      <c r="B26" s="103"/>
      <c r="C26" s="209"/>
      <c r="D26" s="29"/>
      <c r="E26" s="29"/>
      <c r="F26" s="29"/>
      <c r="G26" s="4"/>
    </row>
    <row r="27" spans="1:7" ht="15.75">
      <c r="A27" s="4"/>
      <c r="B27" s="33"/>
      <c r="C27" s="6"/>
      <c r="D27" s="34"/>
      <c r="E27" s="7"/>
      <c r="F27" s="7"/>
      <c r="G27" s="35"/>
    </row>
  </sheetData>
  <sheetProtection sheet="1" objects="1" scenarios="1"/>
  <mergeCells count="5">
    <mergeCell ref="F2:G2"/>
    <mergeCell ref="B4:G4"/>
    <mergeCell ref="B7:C7"/>
    <mergeCell ref="B15:C15"/>
    <mergeCell ref="E25:G25"/>
  </mergeCells>
  <pageMargins left="0.11811023622047245" right="0.11811023622047245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N41"/>
  <sheetViews>
    <sheetView view="pageBreakPreview" zoomScale="130" zoomScaleSheetLayoutView="130" workbookViewId="0">
      <selection activeCell="E13" sqref="E13"/>
    </sheetView>
  </sheetViews>
  <sheetFormatPr defaultRowHeight="15"/>
  <cols>
    <col min="1" max="1" width="0.85546875" style="5" customWidth="1"/>
    <col min="2" max="2" width="34.7109375" style="71" customWidth="1"/>
    <col min="3" max="3" width="20.7109375" style="71" customWidth="1"/>
    <col min="4" max="5" width="8.7109375" style="71" customWidth="1"/>
    <col min="6" max="6" width="0.85546875" style="71" customWidth="1"/>
    <col min="7" max="9" width="8.7109375" style="71" customWidth="1"/>
    <col min="10" max="12" width="0.85546875" style="71" customWidth="1"/>
    <col min="13" max="14" width="1.7109375" style="71" customWidth="1"/>
    <col min="15" max="16384" width="9.140625" style="5"/>
  </cols>
  <sheetData>
    <row r="1" spans="1:14" ht="20.100000000000001" customHeight="1">
      <c r="A1" s="4"/>
      <c r="B1" s="70"/>
      <c r="C1" s="70"/>
      <c r="D1" s="70"/>
      <c r="E1" s="70"/>
      <c r="F1" s="70"/>
      <c r="G1" s="70"/>
      <c r="H1" s="70"/>
      <c r="I1" s="70"/>
    </row>
    <row r="2" spans="1:14" ht="24.95" customHeight="1">
      <c r="A2" s="4"/>
      <c r="B2" s="274">
        <f>SPLOŠNO!D4</f>
        <v>0</v>
      </c>
      <c r="C2" s="274"/>
      <c r="D2" s="72"/>
      <c r="E2" s="275" t="s">
        <v>28</v>
      </c>
      <c r="F2" s="276"/>
      <c r="G2" s="277">
        <f>SPLOŠNO!G34</f>
        <v>0</v>
      </c>
      <c r="H2" s="278"/>
      <c r="I2" s="135" t="s">
        <v>259</v>
      </c>
    </row>
    <row r="3" spans="1:14" ht="15" customHeight="1">
      <c r="A3" s="4"/>
      <c r="B3" s="70"/>
      <c r="C3" s="70"/>
      <c r="D3" s="70"/>
      <c r="E3" s="70"/>
      <c r="F3" s="70"/>
      <c r="G3" s="70"/>
      <c r="H3" s="70"/>
      <c r="I3" s="70"/>
    </row>
    <row r="4" spans="1:14" ht="24.95" customHeight="1">
      <c r="A4" s="73"/>
      <c r="B4" s="279" t="s">
        <v>429</v>
      </c>
      <c r="C4" s="280"/>
      <c r="D4" s="280"/>
      <c r="E4" s="280"/>
      <c r="F4" s="280"/>
      <c r="G4" s="280"/>
      <c r="H4" s="280"/>
      <c r="I4" s="281"/>
    </row>
    <row r="5" spans="1:14" ht="15" customHeight="1">
      <c r="A5" s="4"/>
      <c r="B5" s="70"/>
      <c r="C5" s="70"/>
      <c r="D5" s="70"/>
      <c r="E5" s="70"/>
      <c r="F5" s="70"/>
      <c r="G5" s="70"/>
      <c r="H5" s="70"/>
      <c r="I5" s="70"/>
    </row>
    <row r="6" spans="1:14" s="77" customFormat="1" ht="24.95" customHeight="1">
      <c r="A6" s="75"/>
      <c r="B6" s="283" t="s">
        <v>363</v>
      </c>
      <c r="C6" s="283"/>
      <c r="D6" s="283"/>
      <c r="E6" s="283"/>
      <c r="F6" s="70"/>
      <c r="G6" s="284" t="s">
        <v>228</v>
      </c>
      <c r="H6" s="285"/>
      <c r="I6" s="286"/>
      <c r="J6" s="76"/>
      <c r="K6" s="76"/>
      <c r="L6" s="76"/>
      <c r="M6" s="76"/>
      <c r="N6" s="76"/>
    </row>
    <row r="7" spans="1:14" ht="24.95" customHeight="1">
      <c r="A7" s="4"/>
      <c r="B7" s="74" t="s">
        <v>3</v>
      </c>
      <c r="C7" s="220" t="s">
        <v>4</v>
      </c>
      <c r="D7" s="96" t="s">
        <v>244</v>
      </c>
      <c r="E7" s="96" t="s">
        <v>445</v>
      </c>
      <c r="F7" s="70"/>
      <c r="G7" s="96" t="s">
        <v>203</v>
      </c>
      <c r="H7" s="96" t="s">
        <v>204</v>
      </c>
      <c r="I7" s="96" t="s">
        <v>261</v>
      </c>
    </row>
    <row r="8" spans="1:14" s="71" customFormat="1" ht="21.95" customHeight="1">
      <c r="A8" s="4"/>
      <c r="B8" s="136" t="s">
        <v>262</v>
      </c>
      <c r="C8" s="219" t="s">
        <v>265</v>
      </c>
      <c r="D8" s="205"/>
      <c r="E8" s="206"/>
      <c r="F8" s="137"/>
      <c r="G8" s="138" t="s">
        <v>0</v>
      </c>
      <c r="H8" s="138" t="s">
        <v>0</v>
      </c>
      <c r="I8" s="138" t="s">
        <v>0</v>
      </c>
    </row>
    <row r="9" spans="1:14" s="71" customFormat="1" ht="21.95" customHeight="1" thickBot="1">
      <c r="A9" s="4"/>
      <c r="B9" s="142" t="s">
        <v>263</v>
      </c>
      <c r="C9" s="218" t="s">
        <v>265</v>
      </c>
      <c r="D9" s="207"/>
      <c r="E9" s="207"/>
      <c r="F9" s="137"/>
      <c r="G9" s="140" t="s">
        <v>0</v>
      </c>
      <c r="H9" s="140" t="s">
        <v>0</v>
      </c>
      <c r="I9" s="140" t="s">
        <v>0</v>
      </c>
    </row>
    <row r="10" spans="1:14" s="71" customFormat="1" ht="21.95" customHeight="1" thickTop="1">
      <c r="A10" s="4"/>
      <c r="B10" s="104"/>
      <c r="C10" s="192" t="s">
        <v>365</v>
      </c>
      <c r="D10" s="141">
        <f>SUM(D8:D9)</f>
        <v>0</v>
      </c>
      <c r="E10" s="141">
        <f>SUM(E8:E9)</f>
        <v>0</v>
      </c>
      <c r="F10" s="73"/>
      <c r="G10" s="70"/>
      <c r="H10" s="70"/>
      <c r="I10" s="70"/>
    </row>
    <row r="11" spans="1:14" s="71" customFormat="1" ht="15" customHeight="1">
      <c r="A11" s="4"/>
      <c r="B11" s="104"/>
      <c r="C11" s="78"/>
      <c r="D11" s="78"/>
      <c r="E11" s="78"/>
      <c r="F11" s="70"/>
      <c r="G11" s="70"/>
      <c r="H11" s="70"/>
      <c r="I11" s="70"/>
    </row>
    <row r="12" spans="1:14" s="71" customFormat="1" ht="24.95" customHeight="1">
      <c r="A12" s="4"/>
      <c r="B12" s="283" t="s">
        <v>364</v>
      </c>
      <c r="C12" s="283"/>
      <c r="D12" s="283"/>
      <c r="E12" s="283"/>
      <c r="F12" s="70"/>
      <c r="G12" s="284" t="s">
        <v>260</v>
      </c>
      <c r="H12" s="285"/>
      <c r="I12" s="286"/>
    </row>
    <row r="13" spans="1:14" s="71" customFormat="1" ht="24.95" customHeight="1">
      <c r="A13" s="4"/>
      <c r="B13" s="74" t="s">
        <v>3</v>
      </c>
      <c r="C13" s="216" t="s">
        <v>4</v>
      </c>
      <c r="D13" s="96" t="s">
        <v>244</v>
      </c>
      <c r="E13" s="96" t="s">
        <v>445</v>
      </c>
      <c r="F13" s="70"/>
      <c r="G13" s="96" t="s">
        <v>203</v>
      </c>
      <c r="H13" s="96" t="s">
        <v>204</v>
      </c>
      <c r="I13" s="96" t="s">
        <v>261</v>
      </c>
    </row>
    <row r="14" spans="1:14" s="71" customFormat="1" ht="21.95" customHeight="1">
      <c r="A14" s="4"/>
      <c r="B14" s="136" t="s">
        <v>367</v>
      </c>
      <c r="C14" s="201"/>
      <c r="D14" s="205"/>
      <c r="E14" s="206"/>
      <c r="F14" s="137"/>
      <c r="G14" s="138" t="s">
        <v>0</v>
      </c>
      <c r="H14" s="138" t="s">
        <v>1</v>
      </c>
      <c r="I14" s="138" t="s">
        <v>8</v>
      </c>
    </row>
    <row r="15" spans="1:14" s="71" customFormat="1" ht="21.95" customHeight="1">
      <c r="A15" s="4"/>
      <c r="B15" s="136" t="s">
        <v>368</v>
      </c>
      <c r="C15" s="200"/>
      <c r="D15" s="205"/>
      <c r="E15" s="206"/>
      <c r="F15" s="137"/>
      <c r="G15" s="138" t="s">
        <v>0</v>
      </c>
      <c r="H15" s="138" t="s">
        <v>1</v>
      </c>
      <c r="I15" s="138" t="s">
        <v>8</v>
      </c>
    </row>
    <row r="16" spans="1:14" s="71" customFormat="1" ht="21.95" customHeight="1">
      <c r="A16" s="4"/>
      <c r="B16" s="136" t="s">
        <v>369</v>
      </c>
      <c r="C16" s="200"/>
      <c r="D16" s="205"/>
      <c r="E16" s="206"/>
      <c r="F16" s="137"/>
      <c r="G16" s="138" t="s">
        <v>0</v>
      </c>
      <c r="H16" s="138" t="s">
        <v>1</v>
      </c>
      <c r="I16" s="138" t="s">
        <v>8</v>
      </c>
    </row>
    <row r="17" spans="1:9" s="71" customFormat="1" ht="21.95" customHeight="1">
      <c r="A17" s="4"/>
      <c r="B17" s="136" t="s">
        <v>370</v>
      </c>
      <c r="C17" s="200"/>
      <c r="D17" s="205"/>
      <c r="E17" s="206"/>
      <c r="F17" s="137"/>
      <c r="G17" s="138" t="s">
        <v>0</v>
      </c>
      <c r="H17" s="138" t="s">
        <v>1</v>
      </c>
      <c r="I17" s="138" t="s">
        <v>8</v>
      </c>
    </row>
    <row r="18" spans="1:9" s="71" customFormat="1" ht="21.95" customHeight="1">
      <c r="A18" s="4"/>
      <c r="B18" s="136" t="s">
        <v>371</v>
      </c>
      <c r="C18" s="200"/>
      <c r="D18" s="205"/>
      <c r="E18" s="206"/>
      <c r="F18" s="137"/>
      <c r="G18" s="138" t="s">
        <v>0</v>
      </c>
      <c r="H18" s="138" t="s">
        <v>1</v>
      </c>
      <c r="I18" s="138" t="s">
        <v>8</v>
      </c>
    </row>
    <row r="19" spans="1:9" s="71" customFormat="1" ht="21.95" customHeight="1">
      <c r="A19" s="4"/>
      <c r="B19" s="136" t="s">
        <v>372</v>
      </c>
      <c r="C19" s="200"/>
      <c r="D19" s="205"/>
      <c r="E19" s="206"/>
      <c r="F19" s="137"/>
      <c r="G19" s="138" t="s">
        <v>0</v>
      </c>
      <c r="H19" s="138" t="s">
        <v>1</v>
      </c>
      <c r="I19" s="138" t="s">
        <v>8</v>
      </c>
    </row>
    <row r="20" spans="1:9" s="71" customFormat="1" ht="21.95" customHeight="1">
      <c r="A20" s="4"/>
      <c r="B20" s="136" t="s">
        <v>373</v>
      </c>
      <c r="C20" s="200"/>
      <c r="D20" s="205"/>
      <c r="E20" s="206"/>
      <c r="F20" s="137"/>
      <c r="G20" s="138" t="s">
        <v>0</v>
      </c>
      <c r="H20" s="138" t="s">
        <v>1</v>
      </c>
      <c r="I20" s="138" t="s">
        <v>8</v>
      </c>
    </row>
    <row r="21" spans="1:9" s="71" customFormat="1" ht="21.95" customHeight="1">
      <c r="A21" s="4"/>
      <c r="B21" s="136" t="s">
        <v>374</v>
      </c>
      <c r="C21" s="200"/>
      <c r="D21" s="205"/>
      <c r="E21" s="206"/>
      <c r="F21" s="137"/>
      <c r="G21" s="138" t="s">
        <v>0</v>
      </c>
      <c r="H21" s="138" t="s">
        <v>1</v>
      </c>
      <c r="I21" s="138" t="s">
        <v>8</v>
      </c>
    </row>
    <row r="22" spans="1:9" s="71" customFormat="1" ht="21.95" customHeight="1">
      <c r="A22" s="4"/>
      <c r="B22" s="136" t="s">
        <v>375</v>
      </c>
      <c r="C22" s="200"/>
      <c r="D22" s="205"/>
      <c r="E22" s="206"/>
      <c r="F22" s="137"/>
      <c r="G22" s="138" t="s">
        <v>0</v>
      </c>
      <c r="H22" s="138" t="s">
        <v>1</v>
      </c>
      <c r="I22" s="138" t="s">
        <v>8</v>
      </c>
    </row>
    <row r="23" spans="1:9" s="71" customFormat="1" ht="21.95" customHeight="1" thickBot="1">
      <c r="A23" s="4"/>
      <c r="B23" s="139" t="s">
        <v>376</v>
      </c>
      <c r="C23" s="217"/>
      <c r="D23" s="207"/>
      <c r="E23" s="207"/>
      <c r="F23" s="193"/>
      <c r="G23" s="140" t="s">
        <v>0</v>
      </c>
      <c r="H23" s="140" t="s">
        <v>1</v>
      </c>
      <c r="I23" s="140" t="s">
        <v>8</v>
      </c>
    </row>
    <row r="24" spans="1:9" s="71" customFormat="1" ht="24.95" customHeight="1" thickTop="1">
      <c r="A24" s="4"/>
      <c r="B24" s="136"/>
      <c r="C24" s="192" t="s">
        <v>366</v>
      </c>
      <c r="D24" s="141">
        <f>SUM(D14:D23)</f>
        <v>0</v>
      </c>
      <c r="E24" s="194">
        <f>SUM(E14:E23)</f>
        <v>0</v>
      </c>
      <c r="F24" s="193"/>
      <c r="G24" s="191"/>
      <c r="H24" s="191"/>
      <c r="I24" s="191"/>
    </row>
    <row r="25" spans="1:9" s="71" customFormat="1" ht="15" customHeight="1">
      <c r="A25" s="4"/>
      <c r="B25" s="73"/>
      <c r="C25" s="73"/>
      <c r="D25" s="73"/>
      <c r="E25" s="73"/>
      <c r="F25" s="70"/>
      <c r="G25" s="70"/>
      <c r="H25" s="70"/>
      <c r="I25" s="70"/>
    </row>
    <row r="26" spans="1:9" s="71" customFormat="1" ht="15" customHeight="1">
      <c r="A26" s="4"/>
      <c r="B26" s="73"/>
      <c r="C26" s="73"/>
      <c r="D26" s="73"/>
      <c r="E26" s="73"/>
      <c r="F26" s="70"/>
      <c r="G26" s="70"/>
      <c r="H26" s="70"/>
      <c r="I26" s="70"/>
    </row>
    <row r="27" spans="1:9" s="71" customFormat="1" ht="18" customHeight="1">
      <c r="A27" s="4"/>
      <c r="B27" s="287" t="s">
        <v>377</v>
      </c>
      <c r="C27" s="287"/>
      <c r="D27" s="287"/>
      <c r="E27" s="287"/>
      <c r="F27" s="287"/>
      <c r="G27" s="287"/>
      <c r="H27" s="287"/>
      <c r="I27" s="287"/>
    </row>
    <row r="28" spans="1:9" s="71" customFormat="1" ht="18" customHeight="1">
      <c r="A28" s="4"/>
      <c r="B28" s="253" t="s">
        <v>310</v>
      </c>
      <c r="C28" s="253"/>
      <c r="D28" s="253"/>
      <c r="E28" s="128"/>
      <c r="F28" s="134"/>
      <c r="G28" s="134"/>
      <c r="H28" s="134"/>
      <c r="I28" s="143"/>
    </row>
    <row r="29" spans="1:9" s="71" customFormat="1" ht="9.9499999999999993" customHeight="1">
      <c r="A29" s="4"/>
      <c r="B29" s="144"/>
      <c r="C29" s="144"/>
      <c r="D29" s="144"/>
      <c r="E29" s="145"/>
      <c r="F29" s="145"/>
      <c r="G29" s="145"/>
      <c r="H29" s="143"/>
      <c r="I29" s="143"/>
    </row>
    <row r="30" spans="1:9" s="71" customFormat="1" ht="15" customHeight="1">
      <c r="A30" s="4"/>
      <c r="B30" s="282" t="s">
        <v>266</v>
      </c>
      <c r="C30" s="282"/>
      <c r="D30" s="282"/>
      <c r="E30" s="282"/>
      <c r="F30" s="282"/>
      <c r="G30" s="282"/>
      <c r="H30" s="282"/>
      <c r="I30" s="282"/>
    </row>
    <row r="31" spans="1:9" s="71" customFormat="1" ht="5.0999999999999996" customHeight="1">
      <c r="A31" s="4"/>
      <c r="B31" s="146"/>
      <c r="C31" s="144"/>
      <c r="D31" s="144"/>
      <c r="E31" s="145"/>
      <c r="F31" s="145"/>
      <c r="G31" s="145"/>
      <c r="H31" s="143"/>
      <c r="I31" s="143"/>
    </row>
    <row r="32" spans="1:9" s="71" customFormat="1" ht="15" customHeight="1">
      <c r="A32" s="4"/>
      <c r="B32" s="146" t="s">
        <v>219</v>
      </c>
      <c r="C32" s="147"/>
      <c r="D32" s="147"/>
      <c r="E32" s="147"/>
      <c r="F32" s="147"/>
      <c r="G32" s="147"/>
      <c r="H32" s="148"/>
      <c r="I32" s="148"/>
    </row>
    <row r="33" spans="1:9" s="71" customFormat="1" ht="15" customHeight="1">
      <c r="A33" s="4"/>
      <c r="B33" s="273" t="s">
        <v>422</v>
      </c>
      <c r="C33" s="273"/>
      <c r="D33" s="273"/>
      <c r="E33" s="273"/>
      <c r="F33" s="273"/>
      <c r="G33" s="273"/>
      <c r="H33" s="273"/>
      <c r="I33" s="273"/>
    </row>
    <row r="34" spans="1:9" s="71" customFormat="1" ht="15" customHeight="1">
      <c r="A34" s="4"/>
      <c r="B34" s="273" t="s">
        <v>425</v>
      </c>
      <c r="C34" s="273"/>
      <c r="D34" s="273"/>
      <c r="E34" s="273"/>
      <c r="F34" s="273"/>
      <c r="G34" s="273"/>
      <c r="H34" s="221"/>
      <c r="I34" s="221"/>
    </row>
    <row r="35" spans="1:9" s="71" customFormat="1" ht="5.0999999999999996" customHeight="1">
      <c r="A35" s="4"/>
      <c r="B35" s="144"/>
      <c r="C35" s="144"/>
      <c r="D35" s="144"/>
      <c r="E35" s="145"/>
      <c r="F35" s="145"/>
      <c r="G35" s="145"/>
      <c r="H35" s="149"/>
      <c r="I35" s="149"/>
    </row>
    <row r="36" spans="1:9" ht="15" customHeight="1">
      <c r="B36" s="146" t="s">
        <v>220</v>
      </c>
      <c r="C36" s="147"/>
      <c r="D36" s="147"/>
      <c r="E36" s="147"/>
      <c r="F36" s="147"/>
      <c r="G36" s="147"/>
      <c r="H36" s="150"/>
      <c r="I36" s="150"/>
    </row>
    <row r="37" spans="1:9" s="71" customFormat="1" ht="15" customHeight="1">
      <c r="A37" s="5"/>
      <c r="B37" s="273" t="s">
        <v>446</v>
      </c>
      <c r="C37" s="273"/>
      <c r="D37" s="273"/>
      <c r="E37" s="273"/>
      <c r="F37" s="273"/>
      <c r="G37" s="273"/>
      <c r="H37" s="273"/>
      <c r="I37" s="273"/>
    </row>
    <row r="38" spans="1:9" s="71" customFormat="1" ht="5.0999999999999996" customHeight="1">
      <c r="A38" s="5"/>
      <c r="B38" s="144"/>
      <c r="C38" s="144"/>
      <c r="D38" s="144"/>
      <c r="E38" s="145"/>
      <c r="F38" s="145"/>
      <c r="G38" s="145"/>
      <c r="H38" s="149"/>
      <c r="I38" s="149"/>
    </row>
    <row r="39" spans="1:9">
      <c r="B39" s="146" t="s">
        <v>378</v>
      </c>
    </row>
    <row r="40" spans="1:9">
      <c r="B40" s="273" t="s">
        <v>426</v>
      </c>
      <c r="C40" s="273"/>
      <c r="D40" s="273"/>
      <c r="E40" s="273"/>
      <c r="F40" s="273"/>
      <c r="G40" s="273"/>
      <c r="H40" s="273"/>
      <c r="I40" s="273"/>
    </row>
    <row r="41" spans="1:9" ht="15" customHeight="1">
      <c r="B41" s="273" t="s">
        <v>427</v>
      </c>
      <c r="C41" s="273"/>
      <c r="D41" s="273"/>
      <c r="E41" s="273"/>
      <c r="F41" s="273"/>
      <c r="G41" s="273"/>
      <c r="H41" s="273"/>
      <c r="I41" s="273"/>
    </row>
  </sheetData>
  <sheetProtection sheet="1" objects="1" scenarios="1"/>
  <mergeCells count="16">
    <mergeCell ref="B40:I40"/>
    <mergeCell ref="B41:I41"/>
    <mergeCell ref="B2:C2"/>
    <mergeCell ref="E2:F2"/>
    <mergeCell ref="G2:H2"/>
    <mergeCell ref="B4:I4"/>
    <mergeCell ref="B37:I37"/>
    <mergeCell ref="B30:I30"/>
    <mergeCell ref="B28:D28"/>
    <mergeCell ref="B6:E6"/>
    <mergeCell ref="G6:I6"/>
    <mergeCell ref="B27:I27"/>
    <mergeCell ref="B12:E12"/>
    <mergeCell ref="G12:I12"/>
    <mergeCell ref="B33:I33"/>
    <mergeCell ref="B34:G34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55"/>
  <sheetViews>
    <sheetView view="pageBreakPreview" topLeftCell="A19" zoomScale="130" zoomScaleSheetLayoutView="130" workbookViewId="0">
      <selection activeCell="I12" sqref="I12"/>
    </sheetView>
  </sheetViews>
  <sheetFormatPr defaultRowHeight="15"/>
  <cols>
    <col min="1" max="1" width="0.85546875" style="5" customWidth="1"/>
    <col min="2" max="2" width="34.7109375" style="5" customWidth="1"/>
    <col min="3" max="3" width="20.7109375" style="5" customWidth="1"/>
    <col min="4" max="5" width="8.7109375" style="5" customWidth="1"/>
    <col min="6" max="6" width="0.85546875" style="5" customWidth="1"/>
    <col min="7" max="9" width="8.7109375" style="5" customWidth="1"/>
    <col min="10" max="11" width="0.85546875" style="5" customWidth="1"/>
    <col min="12" max="14" width="1.7109375" style="5" customWidth="1"/>
    <col min="15" max="16384" width="9.140625" style="5"/>
  </cols>
  <sheetData>
    <row r="1" spans="1:9" ht="20.100000000000001" customHeight="1">
      <c r="A1" s="4"/>
      <c r="B1" s="4"/>
      <c r="C1" s="4"/>
      <c r="D1" s="4"/>
      <c r="E1" s="4"/>
      <c r="F1" s="4"/>
      <c r="G1" s="4"/>
      <c r="H1" s="4"/>
      <c r="I1" s="4"/>
    </row>
    <row r="2" spans="1:9" ht="24.95" customHeight="1">
      <c r="A2" s="4"/>
      <c r="B2" s="274">
        <f>SPLOŠNO!D4</f>
        <v>0</v>
      </c>
      <c r="C2" s="274"/>
      <c r="D2" s="7"/>
      <c r="E2" s="288" t="s">
        <v>28</v>
      </c>
      <c r="F2" s="288"/>
      <c r="G2" s="277">
        <f>SPLOŠNO!G34</f>
        <v>0</v>
      </c>
      <c r="H2" s="278"/>
      <c r="I2" s="135" t="s">
        <v>264</v>
      </c>
    </row>
    <row r="3" spans="1:9" ht="15" customHeight="1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>
      <c r="A4" s="73"/>
      <c r="B4" s="289" t="s">
        <v>398</v>
      </c>
      <c r="C4" s="290"/>
      <c r="D4" s="290"/>
      <c r="E4" s="290"/>
      <c r="F4" s="290"/>
      <c r="G4" s="290"/>
      <c r="H4" s="290"/>
      <c r="I4" s="291"/>
    </row>
    <row r="5" spans="1:9" ht="15" customHeight="1">
      <c r="A5" s="4"/>
      <c r="B5" s="4"/>
      <c r="C5" s="4"/>
      <c r="D5" s="4"/>
      <c r="E5" s="4"/>
      <c r="F5" s="4"/>
      <c r="G5" s="4"/>
      <c r="H5" s="4"/>
      <c r="I5" s="4"/>
    </row>
    <row r="6" spans="1:9" s="77" customFormat="1" ht="24.95" customHeight="1">
      <c r="A6" s="75"/>
      <c r="B6" s="283" t="s">
        <v>433</v>
      </c>
      <c r="C6" s="283"/>
      <c r="D6" s="283"/>
      <c r="E6" s="283"/>
      <c r="F6" s="4"/>
      <c r="G6" s="284" t="s">
        <v>228</v>
      </c>
      <c r="H6" s="285"/>
      <c r="I6" s="286"/>
    </row>
    <row r="7" spans="1:9" ht="24.95" customHeight="1">
      <c r="A7" s="4"/>
      <c r="B7" s="151" t="s">
        <v>3</v>
      </c>
      <c r="C7" s="152" t="s">
        <v>4</v>
      </c>
      <c r="D7" s="96" t="s">
        <v>244</v>
      </c>
      <c r="E7" s="96" t="s">
        <v>445</v>
      </c>
      <c r="F7" s="4"/>
      <c r="G7" s="96" t="s">
        <v>203</v>
      </c>
      <c r="H7" s="96" t="s">
        <v>204</v>
      </c>
      <c r="I7" s="96" t="s">
        <v>237</v>
      </c>
    </row>
    <row r="8" spans="1:9" ht="20.100000000000001" customHeight="1">
      <c r="A8" s="4"/>
      <c r="B8" s="153" t="s">
        <v>205</v>
      </c>
      <c r="C8" s="199"/>
      <c r="D8" s="200"/>
      <c r="E8" s="200"/>
      <c r="F8" s="4"/>
      <c r="G8" s="154" t="s">
        <v>8</v>
      </c>
      <c r="H8" s="154" t="s">
        <v>1</v>
      </c>
      <c r="I8" s="154" t="s">
        <v>2</v>
      </c>
    </row>
    <row r="9" spans="1:9" ht="20.100000000000001" customHeight="1">
      <c r="A9" s="4"/>
      <c r="B9" s="223" t="s">
        <v>205</v>
      </c>
      <c r="C9" s="199"/>
      <c r="D9" s="201"/>
      <c r="E9" s="201"/>
      <c r="F9" s="4"/>
      <c r="G9" s="154" t="s">
        <v>8</v>
      </c>
      <c r="H9" s="154" t="s">
        <v>1</v>
      </c>
      <c r="I9" s="154" t="s">
        <v>2</v>
      </c>
    </row>
    <row r="10" spans="1:9" ht="20.100000000000001" customHeight="1">
      <c r="A10" s="4"/>
      <c r="B10" s="153" t="s">
        <v>206</v>
      </c>
      <c r="C10" s="199"/>
      <c r="D10" s="201"/>
      <c r="E10" s="201"/>
      <c r="F10" s="4"/>
      <c r="G10" s="154" t="s">
        <v>8</v>
      </c>
      <c r="H10" s="154" t="s">
        <v>1</v>
      </c>
      <c r="I10" s="154" t="s">
        <v>2</v>
      </c>
    </row>
    <row r="11" spans="1:9" ht="20.100000000000001" customHeight="1">
      <c r="A11" s="4"/>
      <c r="B11" s="223" t="s">
        <v>206</v>
      </c>
      <c r="C11" s="199"/>
      <c r="D11" s="201"/>
      <c r="E11" s="201"/>
      <c r="F11" s="4"/>
      <c r="G11" s="154" t="s">
        <v>8</v>
      </c>
      <c r="H11" s="154" t="s">
        <v>1</v>
      </c>
      <c r="I11" s="154" t="s">
        <v>2</v>
      </c>
    </row>
    <row r="12" spans="1:9" ht="20.100000000000001" customHeight="1">
      <c r="A12" s="4"/>
      <c r="B12" s="153" t="s">
        <v>207</v>
      </c>
      <c r="C12" s="199"/>
      <c r="D12" s="201"/>
      <c r="E12" s="201"/>
      <c r="F12" s="4"/>
      <c r="G12" s="154" t="s">
        <v>8</v>
      </c>
      <c r="H12" s="154" t="s">
        <v>1</v>
      </c>
      <c r="I12" s="154" t="s">
        <v>2</v>
      </c>
    </row>
    <row r="13" spans="1:9" ht="20.100000000000001" customHeight="1" thickBot="1">
      <c r="A13" s="4"/>
      <c r="B13" s="142" t="s">
        <v>207</v>
      </c>
      <c r="C13" s="202"/>
      <c r="D13" s="203"/>
      <c r="E13" s="203"/>
      <c r="F13" s="4"/>
      <c r="G13" s="155" t="s">
        <v>8</v>
      </c>
      <c r="H13" s="155" t="s">
        <v>1</v>
      </c>
      <c r="I13" s="155" t="s">
        <v>2</v>
      </c>
    </row>
    <row r="14" spans="1:9" ht="20.100000000000001" customHeight="1" thickTop="1">
      <c r="A14" s="4"/>
      <c r="B14" s="153"/>
      <c r="C14" s="156" t="s">
        <v>313</v>
      </c>
      <c r="D14" s="141">
        <f>SUM(D8:D13)</f>
        <v>0</v>
      </c>
      <c r="E14" s="141">
        <f>SUM(E8:E13)</f>
        <v>0</v>
      </c>
      <c r="F14" s="4"/>
      <c r="G14" s="157"/>
      <c r="H14" s="157"/>
      <c r="I14" s="157"/>
    </row>
    <row r="15" spans="1:9" ht="15" customHeight="1">
      <c r="A15" s="4"/>
      <c r="B15" s="158"/>
      <c r="C15" s="159"/>
      <c r="D15" s="159"/>
      <c r="E15" s="4"/>
      <c r="F15" s="159"/>
      <c r="G15" s="4"/>
      <c r="H15" s="4"/>
      <c r="I15" s="4"/>
    </row>
    <row r="16" spans="1:9" ht="24.95" customHeight="1">
      <c r="A16" s="4"/>
      <c r="B16" s="283" t="s">
        <v>434</v>
      </c>
      <c r="C16" s="283"/>
      <c r="D16" s="283"/>
      <c r="E16" s="283"/>
      <c r="F16" s="4"/>
      <c r="G16" s="284" t="s">
        <v>228</v>
      </c>
      <c r="H16" s="285"/>
      <c r="I16" s="286"/>
    </row>
    <row r="17" spans="1:9" ht="24.95" customHeight="1">
      <c r="A17" s="4"/>
      <c r="B17" s="151" t="s">
        <v>3</v>
      </c>
      <c r="C17" s="152" t="s">
        <v>4</v>
      </c>
      <c r="D17" s="96" t="s">
        <v>244</v>
      </c>
      <c r="E17" s="96" t="s">
        <v>445</v>
      </c>
      <c r="F17" s="4"/>
      <c r="G17" s="96" t="s">
        <v>203</v>
      </c>
      <c r="H17" s="96" t="s">
        <v>204</v>
      </c>
      <c r="I17" s="96" t="s">
        <v>237</v>
      </c>
    </row>
    <row r="18" spans="1:9" ht="20.100000000000001" customHeight="1">
      <c r="A18" s="4"/>
      <c r="B18" s="153" t="s">
        <v>387</v>
      </c>
      <c r="C18" s="200"/>
      <c r="D18" s="200"/>
      <c r="E18" s="200"/>
      <c r="F18" s="4"/>
      <c r="G18" s="154" t="s">
        <v>8</v>
      </c>
      <c r="H18" s="154" t="s">
        <v>1</v>
      </c>
      <c r="I18" s="154" t="s">
        <v>2</v>
      </c>
    </row>
    <row r="19" spans="1:9" ht="20.100000000000001" customHeight="1">
      <c r="A19" s="4"/>
      <c r="B19" s="153" t="s">
        <v>388</v>
      </c>
      <c r="C19" s="200"/>
      <c r="D19" s="200"/>
      <c r="E19" s="200"/>
      <c r="F19" s="4"/>
      <c r="G19" s="154" t="s">
        <v>8</v>
      </c>
      <c r="H19" s="154" t="s">
        <v>1</v>
      </c>
      <c r="I19" s="154" t="s">
        <v>2</v>
      </c>
    </row>
    <row r="20" spans="1:9" ht="20.100000000000001" customHeight="1">
      <c r="A20" s="4"/>
      <c r="B20" s="153" t="s">
        <v>389</v>
      </c>
      <c r="C20" s="200"/>
      <c r="D20" s="200"/>
      <c r="E20" s="200"/>
      <c r="F20" s="4"/>
      <c r="G20" s="154" t="s">
        <v>8</v>
      </c>
      <c r="H20" s="154" t="s">
        <v>1</v>
      </c>
      <c r="I20" s="154" t="s">
        <v>2</v>
      </c>
    </row>
    <row r="21" spans="1:9" ht="20.100000000000001" customHeight="1">
      <c r="A21" s="4"/>
      <c r="B21" s="153" t="s">
        <v>390</v>
      </c>
      <c r="C21" s="200"/>
      <c r="D21" s="200"/>
      <c r="E21" s="200"/>
      <c r="F21" s="4"/>
      <c r="G21" s="154" t="s">
        <v>8</v>
      </c>
      <c r="H21" s="154" t="s">
        <v>1</v>
      </c>
      <c r="I21" s="154" t="s">
        <v>2</v>
      </c>
    </row>
    <row r="22" spans="1:9" ht="20.100000000000001" customHeight="1" thickBot="1">
      <c r="A22" s="4"/>
      <c r="B22" s="142" t="s">
        <v>391</v>
      </c>
      <c r="C22" s="203"/>
      <c r="D22" s="203"/>
      <c r="E22" s="203"/>
      <c r="F22" s="4"/>
      <c r="G22" s="155" t="s">
        <v>8</v>
      </c>
      <c r="H22" s="155" t="s">
        <v>1</v>
      </c>
      <c r="I22" s="155" t="s">
        <v>2</v>
      </c>
    </row>
    <row r="23" spans="1:9" ht="20.100000000000001" customHeight="1" thickTop="1">
      <c r="A23" s="4"/>
      <c r="B23" s="160"/>
      <c r="C23" s="156" t="s">
        <v>229</v>
      </c>
      <c r="D23" s="141">
        <f>SUM(D18:D22)</f>
        <v>0</v>
      </c>
      <c r="E23" s="141">
        <f>SUM(E18:E22)</f>
        <v>0</v>
      </c>
      <c r="F23" s="4"/>
      <c r="G23" s="4"/>
      <c r="H23" s="4"/>
      <c r="I23" s="4"/>
    </row>
    <row r="24" spans="1:9" ht="9.9499999999999993" customHeight="1">
      <c r="A24" s="4"/>
      <c r="B24" s="160"/>
      <c r="C24" s="160"/>
      <c r="D24" s="160"/>
      <c r="E24" s="4"/>
      <c r="F24" s="4"/>
      <c r="G24" s="4"/>
      <c r="H24" s="4"/>
      <c r="I24" s="4"/>
    </row>
    <row r="25" spans="1:9" ht="24.95" customHeight="1">
      <c r="A25" s="4"/>
      <c r="B25" s="283" t="s">
        <v>435</v>
      </c>
      <c r="C25" s="283"/>
      <c r="D25" s="283"/>
      <c r="E25" s="283"/>
      <c r="F25" s="4"/>
      <c r="G25" s="284" t="s">
        <v>228</v>
      </c>
      <c r="H25" s="285"/>
      <c r="I25" s="286"/>
    </row>
    <row r="26" spans="1:9" ht="24.95" customHeight="1">
      <c r="A26" s="4"/>
      <c r="B26" s="151" t="s">
        <v>3</v>
      </c>
      <c r="C26" s="152" t="s">
        <v>4</v>
      </c>
      <c r="D26" s="96" t="s">
        <v>244</v>
      </c>
      <c r="E26" s="96" t="s">
        <v>445</v>
      </c>
      <c r="F26" s="4"/>
      <c r="G26" s="96" t="s">
        <v>203</v>
      </c>
      <c r="H26" s="96" t="s">
        <v>204</v>
      </c>
      <c r="I26" s="96" t="s">
        <v>237</v>
      </c>
    </row>
    <row r="27" spans="1:9" ht="20.100000000000001" customHeight="1">
      <c r="A27" s="4"/>
      <c r="B27" s="153" t="s">
        <v>18</v>
      </c>
      <c r="C27" s="200"/>
      <c r="D27" s="200"/>
      <c r="E27" s="200"/>
      <c r="F27" s="4"/>
      <c r="G27" s="154" t="s">
        <v>8</v>
      </c>
      <c r="H27" s="154" t="s">
        <v>1</v>
      </c>
      <c r="I27" s="154" t="s">
        <v>2</v>
      </c>
    </row>
    <row r="28" spans="1:9" ht="20.100000000000001" customHeight="1" thickBot="1">
      <c r="A28" s="4"/>
      <c r="B28" s="142" t="s">
        <v>18</v>
      </c>
      <c r="C28" s="217"/>
      <c r="D28" s="217"/>
      <c r="E28" s="217"/>
      <c r="F28" s="4"/>
      <c r="G28" s="224" t="s">
        <v>8</v>
      </c>
      <c r="H28" s="224" t="s">
        <v>1</v>
      </c>
      <c r="I28" s="224" t="s">
        <v>2</v>
      </c>
    </row>
    <row r="29" spans="1:9" ht="20.100000000000001" customHeight="1" thickTop="1">
      <c r="A29" s="4"/>
      <c r="B29" s="160"/>
      <c r="C29" s="156" t="s">
        <v>230</v>
      </c>
      <c r="D29" s="141">
        <f>SUM(D27:D28)</f>
        <v>0</v>
      </c>
      <c r="E29" s="141">
        <f>SUM(E27:E28)</f>
        <v>0</v>
      </c>
      <c r="F29" s="4"/>
      <c r="G29" s="4"/>
      <c r="H29" s="4"/>
      <c r="I29" s="4"/>
    </row>
    <row r="30" spans="1:9" ht="9.9499999999999993" customHeight="1">
      <c r="A30" s="4"/>
      <c r="B30" s="160"/>
      <c r="C30" s="160"/>
      <c r="D30" s="160"/>
      <c r="E30" s="4"/>
      <c r="F30" s="4"/>
      <c r="G30" s="4"/>
      <c r="H30" s="4"/>
      <c r="I30" s="4"/>
    </row>
    <row r="31" spans="1:9" ht="15" customHeight="1">
      <c r="A31" s="4"/>
      <c r="B31" s="160"/>
      <c r="C31" s="160"/>
      <c r="D31" s="160"/>
      <c r="E31" s="4"/>
      <c r="F31" s="4"/>
      <c r="G31" s="4"/>
      <c r="H31" s="4"/>
      <c r="I31" s="4"/>
    </row>
    <row r="32" spans="1:9" ht="15" customHeight="1">
      <c r="B32" s="287" t="s">
        <v>377</v>
      </c>
      <c r="C32" s="287"/>
      <c r="D32" s="287"/>
      <c r="E32" s="287"/>
      <c r="F32" s="287"/>
      <c r="G32" s="287"/>
      <c r="H32" s="287"/>
      <c r="I32" s="287"/>
    </row>
    <row r="33" spans="2:9" ht="15" customHeight="1">
      <c r="B33" s="253" t="s">
        <v>310</v>
      </c>
      <c r="C33" s="253"/>
      <c r="D33" s="253"/>
      <c r="E33" s="128"/>
      <c r="F33" s="134"/>
      <c r="G33" s="134"/>
      <c r="H33" s="134"/>
      <c r="I33" s="143"/>
    </row>
    <row r="34" spans="2:9" ht="9.9499999999999993" customHeight="1">
      <c r="B34" s="161"/>
      <c r="C34" s="161"/>
      <c r="D34" s="161"/>
      <c r="E34" s="148"/>
      <c r="F34" s="148"/>
      <c r="G34" s="148"/>
      <c r="H34" s="162"/>
      <c r="I34" s="162"/>
    </row>
    <row r="35" spans="2:9" ht="15" customHeight="1">
      <c r="B35" s="282" t="s">
        <v>400</v>
      </c>
      <c r="C35" s="282"/>
      <c r="D35" s="282"/>
      <c r="E35" s="282"/>
      <c r="F35" s="282"/>
      <c r="G35" s="282"/>
      <c r="H35" s="282"/>
      <c r="I35" s="282"/>
    </row>
    <row r="36" spans="2:9" ht="5.0999999999999996" customHeight="1">
      <c r="B36" s="163"/>
      <c r="C36" s="163"/>
      <c r="D36" s="163"/>
      <c r="E36" s="163"/>
      <c r="F36" s="163"/>
      <c r="G36" s="163"/>
      <c r="H36" s="163"/>
      <c r="I36" s="163"/>
    </row>
    <row r="37" spans="2:9" ht="15" customHeight="1">
      <c r="B37" s="146" t="s">
        <v>218</v>
      </c>
      <c r="C37" s="161"/>
      <c r="D37" s="161"/>
      <c r="E37" s="148"/>
      <c r="F37" s="148"/>
      <c r="G37" s="148"/>
      <c r="H37" s="164"/>
      <c r="I37" s="164"/>
    </row>
    <row r="38" spans="2:9" ht="15" customHeight="1">
      <c r="B38" s="273" t="s">
        <v>384</v>
      </c>
      <c r="C38" s="273"/>
      <c r="D38" s="273"/>
      <c r="E38" s="273"/>
      <c r="F38" s="273"/>
      <c r="G38" s="273"/>
      <c r="H38" s="273"/>
      <c r="I38" s="273"/>
    </row>
    <row r="39" spans="2:9" ht="15" customHeight="1">
      <c r="B39" s="273"/>
      <c r="C39" s="273"/>
      <c r="D39" s="273"/>
      <c r="E39" s="273"/>
      <c r="F39" s="273"/>
      <c r="G39" s="273"/>
      <c r="H39" s="273"/>
      <c r="I39" s="273"/>
    </row>
    <row r="40" spans="2:9" ht="5.0999999999999996" customHeight="1">
      <c r="B40" s="161"/>
      <c r="C40" s="161"/>
      <c r="D40" s="161"/>
      <c r="E40" s="148"/>
      <c r="F40" s="148"/>
      <c r="G40" s="148"/>
      <c r="H40" s="165"/>
      <c r="I40" s="165"/>
    </row>
    <row r="41" spans="2:9" ht="15" customHeight="1">
      <c r="B41" s="146" t="s">
        <v>219</v>
      </c>
      <c r="C41" s="147"/>
      <c r="D41" s="147"/>
      <c r="E41" s="147"/>
      <c r="F41" s="147"/>
      <c r="G41" s="147"/>
      <c r="H41" s="148"/>
      <c r="I41" s="148"/>
    </row>
    <row r="42" spans="2:9" ht="15" customHeight="1">
      <c r="B42" s="273" t="s">
        <v>385</v>
      </c>
      <c r="C42" s="273"/>
      <c r="D42" s="273"/>
      <c r="E42" s="273"/>
      <c r="F42" s="273"/>
      <c r="G42" s="273"/>
      <c r="H42" s="273"/>
      <c r="I42" s="273"/>
    </row>
    <row r="43" spans="2:9" ht="15" customHeight="1">
      <c r="B43" s="273"/>
      <c r="C43" s="273"/>
      <c r="D43" s="273"/>
      <c r="E43" s="273"/>
      <c r="F43" s="273"/>
      <c r="G43" s="273"/>
      <c r="H43" s="273"/>
      <c r="I43" s="273"/>
    </row>
    <row r="44" spans="2:9" ht="5.0999999999999996" customHeight="1">
      <c r="B44" s="161"/>
      <c r="C44" s="161"/>
      <c r="D44" s="161"/>
      <c r="E44" s="148"/>
      <c r="F44" s="148"/>
      <c r="G44" s="148"/>
      <c r="H44" s="150"/>
      <c r="I44" s="150"/>
    </row>
    <row r="45" spans="2:9" ht="15" customHeight="1">
      <c r="B45" s="146" t="s">
        <v>220</v>
      </c>
      <c r="C45" s="147"/>
      <c r="D45" s="147"/>
      <c r="E45" s="147"/>
      <c r="F45" s="147"/>
      <c r="G45" s="147"/>
      <c r="H45" s="150"/>
      <c r="I45" s="150"/>
    </row>
    <row r="46" spans="2:9" ht="15" customHeight="1">
      <c r="B46" s="273" t="s">
        <v>448</v>
      </c>
      <c r="C46" s="273"/>
      <c r="D46" s="273"/>
      <c r="E46" s="273"/>
      <c r="F46" s="273"/>
      <c r="G46" s="273"/>
      <c r="H46" s="273"/>
      <c r="I46" s="273"/>
    </row>
    <row r="47" spans="2:9" ht="5.0999999999999996" customHeight="1">
      <c r="B47" s="161"/>
      <c r="C47" s="161"/>
      <c r="D47" s="161"/>
      <c r="E47" s="148"/>
      <c r="F47" s="148"/>
      <c r="G47" s="148"/>
      <c r="H47" s="150"/>
      <c r="I47" s="150"/>
    </row>
    <row r="48" spans="2:9" ht="15" customHeight="1">
      <c r="B48" s="146" t="s">
        <v>221</v>
      </c>
      <c r="C48" s="166"/>
      <c r="D48" s="166"/>
      <c r="E48" s="166"/>
      <c r="F48" s="166"/>
      <c r="G48" s="166"/>
      <c r="H48" s="150"/>
      <c r="I48" s="150"/>
    </row>
    <row r="49" spans="2:9" ht="15" customHeight="1">
      <c r="B49" s="273" t="s">
        <v>386</v>
      </c>
      <c r="C49" s="273"/>
      <c r="D49" s="273"/>
      <c r="E49" s="273"/>
      <c r="F49" s="273"/>
      <c r="G49" s="273"/>
      <c r="H49" s="273"/>
      <c r="I49" s="273"/>
    </row>
    <row r="50" spans="2:9" ht="5.0999999999999996" customHeight="1">
      <c r="B50" s="160"/>
      <c r="C50" s="160"/>
      <c r="D50" s="160"/>
      <c r="E50" s="4"/>
      <c r="F50" s="4"/>
      <c r="G50" s="4"/>
      <c r="H50" s="167"/>
      <c r="I50" s="167"/>
    </row>
    <row r="51" spans="2:9" ht="15" customHeight="1">
      <c r="B51" s="293" t="s">
        <v>252</v>
      </c>
      <c r="C51" s="293"/>
      <c r="D51" s="293"/>
      <c r="E51" s="293"/>
      <c r="F51" s="293"/>
      <c r="G51" s="293"/>
      <c r="H51" s="293"/>
      <c r="I51" s="293"/>
    </row>
    <row r="52" spans="2:9" ht="15" customHeight="1">
      <c r="B52" s="292" t="s">
        <v>312</v>
      </c>
      <c r="C52" s="292"/>
      <c r="D52" s="292"/>
      <c r="E52" s="292"/>
      <c r="F52" s="292"/>
      <c r="G52" s="292"/>
      <c r="H52" s="292"/>
      <c r="I52" s="292"/>
    </row>
    <row r="53" spans="2:9" ht="15" customHeight="1"/>
    <row r="54" spans="2:9" ht="15" customHeight="1"/>
    <row r="55" spans="2:9" ht="15" customHeight="1"/>
  </sheetData>
  <sheetProtection sheet="1" objects="1" scenarios="1"/>
  <mergeCells count="19">
    <mergeCell ref="B49:I49"/>
    <mergeCell ref="B52:I52"/>
    <mergeCell ref="B32:I32"/>
    <mergeCell ref="B38:I39"/>
    <mergeCell ref="B42:I43"/>
    <mergeCell ref="B46:I46"/>
    <mergeCell ref="B33:D33"/>
    <mergeCell ref="B51:I51"/>
    <mergeCell ref="B16:E16"/>
    <mergeCell ref="G16:I16"/>
    <mergeCell ref="B25:E25"/>
    <mergeCell ref="G25:I25"/>
    <mergeCell ref="B35:I35"/>
    <mergeCell ref="B2:C2"/>
    <mergeCell ref="E2:F2"/>
    <mergeCell ref="G2:H2"/>
    <mergeCell ref="B4:I4"/>
    <mergeCell ref="B6:E6"/>
    <mergeCell ref="G6:I6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53"/>
  <sheetViews>
    <sheetView view="pageBreakPreview" topLeftCell="A16" zoomScale="130" zoomScaleSheetLayoutView="130" workbookViewId="0">
      <selection activeCell="B47" sqref="B47:I47"/>
    </sheetView>
  </sheetViews>
  <sheetFormatPr defaultRowHeight="15"/>
  <cols>
    <col min="1" max="1" width="0.85546875" style="5" customWidth="1"/>
    <col min="2" max="2" width="34.7109375" style="5" customWidth="1"/>
    <col min="3" max="3" width="20.7109375" style="5" customWidth="1"/>
    <col min="4" max="5" width="8.7109375" style="5" customWidth="1"/>
    <col min="6" max="6" width="0.85546875" style="5" customWidth="1"/>
    <col min="7" max="9" width="8.7109375" style="5" customWidth="1"/>
    <col min="10" max="11" width="0.85546875" style="5" customWidth="1"/>
    <col min="12" max="14" width="1.7109375" style="5" customWidth="1"/>
    <col min="15" max="16384" width="9.140625" style="5"/>
  </cols>
  <sheetData>
    <row r="1" spans="1:9" ht="20.100000000000001" customHeight="1">
      <c r="A1" s="4"/>
      <c r="B1" s="4"/>
      <c r="C1" s="4"/>
      <c r="D1" s="4"/>
      <c r="E1" s="4"/>
      <c r="F1" s="4"/>
      <c r="G1" s="4"/>
      <c r="H1" s="4"/>
      <c r="I1" s="4"/>
    </row>
    <row r="2" spans="1:9" ht="24.95" customHeight="1">
      <c r="A2" s="4"/>
      <c r="B2" s="274">
        <f>SPLOŠNO!D4</f>
        <v>0</v>
      </c>
      <c r="C2" s="274"/>
      <c r="D2" s="7"/>
      <c r="E2" s="288" t="s">
        <v>28</v>
      </c>
      <c r="F2" s="288"/>
      <c r="G2" s="277">
        <f>SPLOŠNO!G34</f>
        <v>0</v>
      </c>
      <c r="H2" s="278"/>
      <c r="I2" s="135" t="s">
        <v>264</v>
      </c>
    </row>
    <row r="3" spans="1:9" ht="15" customHeight="1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>
      <c r="A4" s="73"/>
      <c r="B4" s="294" t="s">
        <v>399</v>
      </c>
      <c r="C4" s="295"/>
      <c r="D4" s="295"/>
      <c r="E4" s="295"/>
      <c r="F4" s="295"/>
      <c r="G4" s="295"/>
      <c r="H4" s="295"/>
      <c r="I4" s="296"/>
    </row>
    <row r="5" spans="1:9" ht="15" customHeight="1">
      <c r="A5" s="4"/>
      <c r="B5" s="4"/>
      <c r="C5" s="4"/>
      <c r="D5" s="4"/>
      <c r="E5" s="4"/>
      <c r="F5" s="4"/>
      <c r="G5" s="4"/>
      <c r="H5" s="4"/>
      <c r="I5" s="4"/>
    </row>
    <row r="6" spans="1:9" ht="24.95" customHeight="1">
      <c r="A6" s="4"/>
      <c r="B6" s="283" t="s">
        <v>432</v>
      </c>
      <c r="C6" s="283"/>
      <c r="D6" s="283"/>
      <c r="E6" s="283"/>
      <c r="F6" s="71"/>
      <c r="G6" s="284" t="s">
        <v>228</v>
      </c>
      <c r="H6" s="285"/>
      <c r="I6" s="286"/>
    </row>
    <row r="7" spans="1:9" ht="24.95" customHeight="1">
      <c r="A7" s="4"/>
      <c r="B7" s="151" t="s">
        <v>3</v>
      </c>
      <c r="C7" s="152" t="s">
        <v>4</v>
      </c>
      <c r="D7" s="96" t="s">
        <v>244</v>
      </c>
      <c r="E7" s="96" t="s">
        <v>445</v>
      </c>
      <c r="F7" s="4"/>
      <c r="G7" s="96" t="s">
        <v>203</v>
      </c>
      <c r="H7" s="96" t="s">
        <v>204</v>
      </c>
      <c r="I7" s="96" t="s">
        <v>237</v>
      </c>
    </row>
    <row r="8" spans="1:9" ht="20.100000000000001" customHeight="1">
      <c r="A8" s="4"/>
      <c r="B8" s="153" t="s">
        <v>211</v>
      </c>
      <c r="C8" s="195"/>
      <c r="D8" s="200"/>
      <c r="E8" s="200"/>
      <c r="F8" s="4"/>
      <c r="G8" s="154" t="s">
        <v>8</v>
      </c>
      <c r="H8" s="154" t="s">
        <v>1</v>
      </c>
      <c r="I8" s="154" t="s">
        <v>2</v>
      </c>
    </row>
    <row r="9" spans="1:9" ht="20.100000000000001" customHeight="1">
      <c r="A9" s="4"/>
      <c r="B9" s="225" t="s">
        <v>211</v>
      </c>
      <c r="C9" s="195"/>
      <c r="D9" s="200"/>
      <c r="E9" s="200"/>
      <c r="F9" s="4"/>
      <c r="G9" s="154" t="s">
        <v>8</v>
      </c>
      <c r="H9" s="154" t="s">
        <v>1</v>
      </c>
      <c r="I9" s="154" t="s">
        <v>2</v>
      </c>
    </row>
    <row r="10" spans="1:9" ht="20.100000000000001" customHeight="1">
      <c r="A10" s="4"/>
      <c r="B10" s="153" t="s">
        <v>212</v>
      </c>
      <c r="C10" s="195"/>
      <c r="D10" s="200"/>
      <c r="E10" s="200"/>
      <c r="F10" s="4"/>
      <c r="G10" s="154" t="s">
        <v>8</v>
      </c>
      <c r="H10" s="154" t="s">
        <v>1</v>
      </c>
      <c r="I10" s="154" t="s">
        <v>2</v>
      </c>
    </row>
    <row r="11" spans="1:9" ht="20.100000000000001" customHeight="1">
      <c r="A11" s="4"/>
      <c r="B11" s="225" t="s">
        <v>212</v>
      </c>
      <c r="C11" s="195"/>
      <c r="D11" s="200"/>
      <c r="E11" s="200"/>
      <c r="F11" s="4"/>
      <c r="G11" s="154" t="s">
        <v>8</v>
      </c>
      <c r="H11" s="154" t="s">
        <v>1</v>
      </c>
      <c r="I11" s="154" t="s">
        <v>2</v>
      </c>
    </row>
    <row r="12" spans="1:9" ht="20.100000000000001" customHeight="1">
      <c r="A12" s="4"/>
      <c r="B12" s="153" t="s">
        <v>213</v>
      </c>
      <c r="C12" s="195"/>
      <c r="D12" s="200"/>
      <c r="E12" s="200"/>
      <c r="F12" s="4"/>
      <c r="G12" s="154" t="s">
        <v>8</v>
      </c>
      <c r="H12" s="154" t="s">
        <v>1</v>
      </c>
      <c r="I12" s="154" t="s">
        <v>2</v>
      </c>
    </row>
    <row r="13" spans="1:9" ht="20.100000000000001" customHeight="1">
      <c r="A13" s="4"/>
      <c r="B13" s="225" t="s">
        <v>213</v>
      </c>
      <c r="C13" s="195"/>
      <c r="D13" s="200"/>
      <c r="E13" s="200"/>
      <c r="F13" s="4"/>
      <c r="G13" s="154" t="s">
        <v>8</v>
      </c>
      <c r="H13" s="154" t="s">
        <v>1</v>
      </c>
      <c r="I13" s="154" t="s">
        <v>2</v>
      </c>
    </row>
    <row r="14" spans="1:9" ht="20.100000000000001" customHeight="1">
      <c r="A14" s="4"/>
      <c r="B14" s="153" t="s">
        <v>214</v>
      </c>
      <c r="C14" s="195"/>
      <c r="D14" s="200"/>
      <c r="E14" s="200"/>
      <c r="F14" s="4"/>
      <c r="G14" s="154" t="s">
        <v>8</v>
      </c>
      <c r="H14" s="154" t="s">
        <v>1</v>
      </c>
      <c r="I14" s="154" t="s">
        <v>2</v>
      </c>
    </row>
    <row r="15" spans="1:9" ht="20.100000000000001" customHeight="1">
      <c r="A15" s="4"/>
      <c r="B15" s="153" t="s">
        <v>214</v>
      </c>
      <c r="C15" s="195"/>
      <c r="D15" s="200"/>
      <c r="E15" s="200"/>
      <c r="F15" s="4"/>
      <c r="G15" s="154" t="s">
        <v>8</v>
      </c>
      <c r="H15" s="154" t="s">
        <v>1</v>
      </c>
      <c r="I15" s="154" t="s">
        <v>2</v>
      </c>
    </row>
    <row r="16" spans="1:9" ht="20.100000000000001" customHeight="1">
      <c r="A16" s="4"/>
      <c r="B16" s="153" t="s">
        <v>215</v>
      </c>
      <c r="C16" s="195"/>
      <c r="D16" s="200"/>
      <c r="E16" s="200"/>
      <c r="F16" s="4"/>
      <c r="G16" s="154" t="s">
        <v>8</v>
      </c>
      <c r="H16" s="154" t="s">
        <v>1</v>
      </c>
      <c r="I16" s="154" t="s">
        <v>2</v>
      </c>
    </row>
    <row r="17" spans="1:9" ht="20.100000000000001" customHeight="1">
      <c r="A17" s="4"/>
      <c r="B17" s="223" t="s">
        <v>215</v>
      </c>
      <c r="C17" s="209"/>
      <c r="D17" s="200"/>
      <c r="E17" s="200"/>
      <c r="F17" s="4"/>
      <c r="G17" s="154" t="s">
        <v>8</v>
      </c>
      <c r="H17" s="154" t="s">
        <v>1</v>
      </c>
      <c r="I17" s="154" t="s">
        <v>2</v>
      </c>
    </row>
    <row r="18" spans="1:9" ht="20.100000000000001" customHeight="1">
      <c r="A18" s="4"/>
      <c r="B18" s="226" t="s">
        <v>216</v>
      </c>
      <c r="C18" s="195"/>
      <c r="D18" s="200"/>
      <c r="E18" s="200"/>
      <c r="F18" s="4"/>
      <c r="G18" s="154" t="s">
        <v>8</v>
      </c>
      <c r="H18" s="154" t="s">
        <v>1</v>
      </c>
      <c r="I18" s="154" t="s">
        <v>2</v>
      </c>
    </row>
    <row r="19" spans="1:9" ht="20.100000000000001" customHeight="1">
      <c r="A19" s="4"/>
      <c r="B19" s="226" t="s">
        <v>217</v>
      </c>
      <c r="C19" s="195"/>
      <c r="D19" s="200"/>
      <c r="E19" s="200"/>
      <c r="F19" s="4"/>
      <c r="G19" s="154" t="s">
        <v>8</v>
      </c>
      <c r="H19" s="154" t="s">
        <v>1</v>
      </c>
      <c r="I19" s="154" t="s">
        <v>2</v>
      </c>
    </row>
    <row r="20" spans="1:9" ht="20.100000000000001" customHeight="1" thickBot="1">
      <c r="A20" s="4"/>
      <c r="B20" s="227" t="s">
        <v>382</v>
      </c>
      <c r="C20" s="204"/>
      <c r="D20" s="203"/>
      <c r="E20" s="203"/>
      <c r="F20" s="4"/>
      <c r="G20" s="155" t="s">
        <v>0</v>
      </c>
      <c r="H20" s="155" t="s">
        <v>1</v>
      </c>
      <c r="I20" s="155" t="s">
        <v>2</v>
      </c>
    </row>
    <row r="21" spans="1:9" ht="20.100000000000001" customHeight="1" thickTop="1">
      <c r="A21" s="4"/>
      <c r="B21" s="6"/>
      <c r="C21" s="156" t="s">
        <v>314</v>
      </c>
      <c r="D21" s="141">
        <f>SUM(D8:D20)</f>
        <v>0</v>
      </c>
      <c r="E21" s="141">
        <f>SUM(E8:E20)</f>
        <v>0</v>
      </c>
      <c r="F21" s="159"/>
      <c r="G21" s="4"/>
      <c r="H21" s="4"/>
      <c r="I21" s="4"/>
    </row>
    <row r="22" spans="1:9" ht="9.9499999999999993" customHeight="1">
      <c r="A22" s="4"/>
      <c r="B22" s="6"/>
      <c r="C22" s="6"/>
      <c r="D22" s="6"/>
      <c r="E22" s="6"/>
      <c r="F22" s="4"/>
      <c r="G22" s="6"/>
    </row>
    <row r="23" spans="1:9" ht="24.95" customHeight="1">
      <c r="A23" s="4"/>
      <c r="B23" s="283" t="s">
        <v>431</v>
      </c>
      <c r="C23" s="283"/>
      <c r="D23" s="283"/>
      <c r="E23" s="283"/>
      <c r="F23" s="4"/>
      <c r="G23" s="284" t="s">
        <v>228</v>
      </c>
      <c r="H23" s="285"/>
      <c r="I23" s="286"/>
    </row>
    <row r="24" spans="1:9" ht="24.95" customHeight="1">
      <c r="A24" s="4"/>
      <c r="B24" s="151" t="s">
        <v>3</v>
      </c>
      <c r="C24" s="152" t="s">
        <v>4</v>
      </c>
      <c r="D24" s="96" t="s">
        <v>244</v>
      </c>
      <c r="E24" s="96" t="s">
        <v>445</v>
      </c>
      <c r="G24" s="96" t="s">
        <v>203</v>
      </c>
      <c r="H24" s="96" t="s">
        <v>204</v>
      </c>
      <c r="I24" s="96" t="s">
        <v>237</v>
      </c>
    </row>
    <row r="25" spans="1:9" ht="20.100000000000001" customHeight="1">
      <c r="A25" s="4"/>
      <c r="B25" s="225" t="s">
        <v>392</v>
      </c>
      <c r="C25" s="195"/>
      <c r="D25" s="200"/>
      <c r="E25" s="200"/>
      <c r="F25" s="4"/>
      <c r="G25" s="154" t="s">
        <v>8</v>
      </c>
      <c r="H25" s="154" t="s">
        <v>1</v>
      </c>
      <c r="I25" s="154" t="s">
        <v>2</v>
      </c>
    </row>
    <row r="26" spans="1:9" ht="20.100000000000001" customHeight="1">
      <c r="A26" s="4"/>
      <c r="B26" s="225" t="s">
        <v>392</v>
      </c>
      <c r="C26" s="195"/>
      <c r="D26" s="200"/>
      <c r="E26" s="200"/>
      <c r="F26" s="4"/>
      <c r="G26" s="154" t="s">
        <v>8</v>
      </c>
      <c r="H26" s="154" t="s">
        <v>1</v>
      </c>
      <c r="I26" s="154" t="s">
        <v>2</v>
      </c>
    </row>
    <row r="27" spans="1:9" ht="20.100000000000001" customHeight="1" thickBot="1">
      <c r="A27" s="4"/>
      <c r="B27" s="227" t="s">
        <v>383</v>
      </c>
      <c r="C27" s="204"/>
      <c r="D27" s="203"/>
      <c r="E27" s="217"/>
      <c r="F27" s="4"/>
      <c r="G27" s="224" t="s">
        <v>0</v>
      </c>
      <c r="H27" s="224" t="s">
        <v>1</v>
      </c>
      <c r="I27" s="224" t="s">
        <v>2</v>
      </c>
    </row>
    <row r="28" spans="1:9" ht="20.100000000000001" customHeight="1" thickTop="1">
      <c r="A28" s="4"/>
      <c r="B28" s="160"/>
      <c r="C28" s="156" t="s">
        <v>231</v>
      </c>
      <c r="D28" s="141">
        <f>SUM(D25:D27)</f>
        <v>0</v>
      </c>
      <c r="E28" s="141">
        <f>SUM(E25:E27)</f>
        <v>0</v>
      </c>
      <c r="F28" s="159"/>
      <c r="G28" s="4"/>
      <c r="H28" s="4"/>
      <c r="I28" s="4"/>
    </row>
    <row r="29" spans="1:9" ht="15" customHeight="1">
      <c r="A29" s="4"/>
      <c r="B29" s="158"/>
      <c r="C29" s="159"/>
      <c r="D29" s="159"/>
      <c r="E29" s="4"/>
      <c r="F29" s="159"/>
      <c r="G29" s="4"/>
      <c r="H29" s="4"/>
      <c r="I29" s="4"/>
    </row>
    <row r="30" spans="1:9" ht="15" customHeight="1">
      <c r="A30" s="4"/>
      <c r="B30" s="160"/>
      <c r="C30" s="160"/>
      <c r="D30" s="160"/>
      <c r="E30" s="4"/>
      <c r="F30" s="4"/>
      <c r="G30" s="4"/>
      <c r="H30" s="4"/>
      <c r="I30" s="4"/>
    </row>
    <row r="31" spans="1:9" ht="15" customHeight="1">
      <c r="B31" s="287" t="s">
        <v>278</v>
      </c>
      <c r="C31" s="287"/>
      <c r="D31" s="287"/>
      <c r="E31" s="287"/>
      <c r="F31" s="287"/>
      <c r="G31" s="287"/>
      <c r="H31" s="287"/>
      <c r="I31" s="287"/>
    </row>
    <row r="32" spans="1:9" ht="15" customHeight="1">
      <c r="B32" s="253" t="s">
        <v>310</v>
      </c>
      <c r="C32" s="253"/>
      <c r="D32" s="253"/>
      <c r="E32" s="128"/>
      <c r="F32" s="134"/>
      <c r="G32" s="134"/>
      <c r="H32" s="134"/>
      <c r="I32" s="143"/>
    </row>
    <row r="33" spans="2:9" ht="9.9499999999999993" customHeight="1">
      <c r="B33" s="161"/>
      <c r="C33" s="161"/>
      <c r="D33" s="161"/>
      <c r="E33" s="148"/>
      <c r="F33" s="148"/>
      <c r="G33" s="148"/>
      <c r="H33" s="162"/>
      <c r="I33" s="162"/>
    </row>
    <row r="34" spans="2:9" ht="15" customHeight="1">
      <c r="B34" s="282" t="s">
        <v>406</v>
      </c>
      <c r="C34" s="282"/>
      <c r="D34" s="282"/>
      <c r="E34" s="282"/>
      <c r="F34" s="282"/>
      <c r="G34" s="282"/>
      <c r="H34" s="282"/>
      <c r="I34" s="282"/>
    </row>
    <row r="35" spans="2:9" ht="5.0999999999999996" customHeight="1">
      <c r="B35" s="187"/>
      <c r="C35" s="187"/>
      <c r="D35" s="187"/>
      <c r="E35" s="187"/>
      <c r="F35" s="187"/>
      <c r="G35" s="187"/>
      <c r="H35" s="187"/>
      <c r="I35" s="187"/>
    </row>
    <row r="36" spans="2:9" ht="15" customHeight="1">
      <c r="B36" s="146" t="s">
        <v>218</v>
      </c>
      <c r="C36" s="161"/>
      <c r="D36" s="161"/>
      <c r="E36" s="148"/>
      <c r="F36" s="148"/>
      <c r="G36" s="148"/>
      <c r="H36" s="164"/>
      <c r="I36" s="164"/>
    </row>
    <row r="37" spans="2:9" ht="15" customHeight="1">
      <c r="B37" s="297" t="s">
        <v>407</v>
      </c>
      <c r="C37" s="297"/>
      <c r="D37" s="297"/>
      <c r="E37" s="297"/>
      <c r="F37" s="297"/>
      <c r="G37" s="297"/>
      <c r="H37" s="297"/>
      <c r="I37" s="297"/>
    </row>
    <row r="38" spans="2:9" ht="5.0999999999999996" customHeight="1">
      <c r="B38" s="161"/>
      <c r="C38" s="161"/>
      <c r="D38" s="161"/>
      <c r="E38" s="148"/>
      <c r="F38" s="148"/>
      <c r="G38" s="148"/>
      <c r="H38" s="165"/>
      <c r="I38" s="165"/>
    </row>
    <row r="39" spans="2:9" ht="15" customHeight="1">
      <c r="B39" s="146" t="s">
        <v>219</v>
      </c>
      <c r="C39" s="147"/>
      <c r="D39" s="147"/>
      <c r="E39" s="147"/>
      <c r="F39" s="147"/>
      <c r="G39" s="147"/>
      <c r="H39" s="148"/>
      <c r="I39" s="148"/>
    </row>
    <row r="40" spans="2:9" ht="15" customHeight="1">
      <c r="B40" s="273" t="s">
        <v>385</v>
      </c>
      <c r="C40" s="273"/>
      <c r="D40" s="273"/>
      <c r="E40" s="273"/>
      <c r="F40" s="273"/>
      <c r="G40" s="273"/>
      <c r="H40" s="273"/>
      <c r="I40" s="273"/>
    </row>
    <row r="41" spans="2:9" ht="15" customHeight="1">
      <c r="B41" s="273"/>
      <c r="C41" s="273"/>
      <c r="D41" s="273"/>
      <c r="E41" s="273"/>
      <c r="F41" s="273"/>
      <c r="G41" s="273"/>
      <c r="H41" s="273"/>
      <c r="I41" s="273"/>
    </row>
    <row r="42" spans="2:9" ht="5.0999999999999996" customHeight="1">
      <c r="B42" s="161"/>
      <c r="C42" s="161"/>
      <c r="D42" s="161"/>
      <c r="E42" s="148"/>
      <c r="F42" s="148"/>
      <c r="G42" s="148"/>
      <c r="H42" s="150"/>
      <c r="I42" s="150"/>
    </row>
    <row r="43" spans="2:9" ht="15" customHeight="1">
      <c r="B43" s="146" t="s">
        <v>220</v>
      </c>
      <c r="C43" s="147"/>
      <c r="D43" s="147"/>
      <c r="E43" s="147"/>
      <c r="F43" s="147"/>
      <c r="G43" s="147"/>
      <c r="H43" s="150"/>
      <c r="I43" s="150"/>
    </row>
    <row r="44" spans="2:9" ht="15" customHeight="1">
      <c r="B44" s="273" t="s">
        <v>448</v>
      </c>
      <c r="C44" s="273"/>
      <c r="D44" s="273"/>
      <c r="E44" s="273"/>
      <c r="F44" s="273"/>
      <c r="G44" s="273"/>
      <c r="H44" s="273"/>
      <c r="I44" s="273"/>
    </row>
    <row r="45" spans="2:9" ht="5.0999999999999996" customHeight="1">
      <c r="B45" s="161"/>
      <c r="C45" s="161"/>
      <c r="D45" s="161"/>
      <c r="E45" s="148"/>
      <c r="F45" s="148"/>
      <c r="G45" s="148"/>
      <c r="H45" s="150"/>
      <c r="I45" s="150"/>
    </row>
    <row r="46" spans="2:9" ht="15" customHeight="1">
      <c r="B46" s="146" t="s">
        <v>221</v>
      </c>
      <c r="C46" s="186"/>
      <c r="D46" s="186"/>
      <c r="E46" s="186"/>
      <c r="F46" s="186"/>
      <c r="G46" s="186"/>
      <c r="H46" s="150"/>
      <c r="I46" s="150"/>
    </row>
    <row r="47" spans="2:9" ht="15" customHeight="1">
      <c r="B47" s="273" t="s">
        <v>386</v>
      </c>
      <c r="C47" s="273"/>
      <c r="D47" s="273"/>
      <c r="E47" s="273"/>
      <c r="F47" s="273"/>
      <c r="G47" s="273"/>
      <c r="H47" s="273"/>
      <c r="I47" s="273"/>
    </row>
    <row r="48" spans="2:9" ht="5.0999999999999996" customHeight="1">
      <c r="B48" s="160"/>
      <c r="C48" s="160"/>
      <c r="D48" s="160"/>
      <c r="E48" s="4"/>
      <c r="F48" s="4"/>
      <c r="G48" s="4"/>
      <c r="H48" s="167"/>
      <c r="I48" s="167"/>
    </row>
    <row r="49" spans="2:9" ht="15" customHeight="1">
      <c r="B49" s="293" t="s">
        <v>252</v>
      </c>
      <c r="C49" s="293"/>
      <c r="D49" s="293"/>
      <c r="E49" s="293"/>
      <c r="F49" s="293"/>
      <c r="G49" s="293"/>
      <c r="H49" s="293"/>
      <c r="I49" s="293"/>
    </row>
    <row r="50" spans="2:9" ht="15" customHeight="1">
      <c r="B50" s="292" t="s">
        <v>312</v>
      </c>
      <c r="C50" s="292"/>
      <c r="D50" s="292"/>
      <c r="E50" s="292"/>
      <c r="F50" s="292"/>
      <c r="G50" s="292"/>
      <c r="H50" s="292"/>
      <c r="I50" s="292"/>
    </row>
    <row r="51" spans="2:9" ht="15" customHeight="1"/>
    <row r="52" spans="2:9" ht="15" customHeight="1"/>
    <row r="53" spans="2:9" ht="15" customHeight="1"/>
  </sheetData>
  <sheetProtection sheet="1" objects="1" scenarios="1"/>
  <mergeCells count="17">
    <mergeCell ref="B2:C2"/>
    <mergeCell ref="E2:F2"/>
    <mergeCell ref="G2:H2"/>
    <mergeCell ref="B4:I4"/>
    <mergeCell ref="B37:I37"/>
    <mergeCell ref="B31:I31"/>
    <mergeCell ref="B32:D32"/>
    <mergeCell ref="B34:I34"/>
    <mergeCell ref="B6:E6"/>
    <mergeCell ref="G6:I6"/>
    <mergeCell ref="B23:E23"/>
    <mergeCell ref="G23:I23"/>
    <mergeCell ref="B40:I41"/>
    <mergeCell ref="B44:I44"/>
    <mergeCell ref="B47:I47"/>
    <mergeCell ref="B49:I49"/>
    <mergeCell ref="B50:I50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B1:J69"/>
  <sheetViews>
    <sheetView view="pageBreakPreview" zoomScale="130" zoomScaleSheetLayoutView="130" workbookViewId="0">
      <selection activeCell="B54" sqref="B54:G55"/>
    </sheetView>
  </sheetViews>
  <sheetFormatPr defaultRowHeight="15"/>
  <cols>
    <col min="1" max="1" width="1.7109375" style="27" customWidth="1"/>
    <col min="2" max="2" width="15.7109375" style="27" customWidth="1"/>
    <col min="3" max="4" width="18.28515625" style="27" customWidth="1"/>
    <col min="5" max="7" width="15.7109375" style="27" customWidth="1"/>
    <col min="8" max="11" width="0.85546875" style="27" customWidth="1"/>
    <col min="12" max="12" width="2.7109375" style="27" customWidth="1"/>
    <col min="13" max="16384" width="9.140625" style="27"/>
  </cols>
  <sheetData>
    <row r="1" spans="2:7" ht="15" customHeight="1"/>
    <row r="2" spans="2:7" ht="24.95" customHeight="1">
      <c r="B2" s="319">
        <f>SPLOŠNO!D4</f>
        <v>0</v>
      </c>
      <c r="C2" s="319"/>
      <c r="D2" s="319"/>
      <c r="E2" s="319"/>
      <c r="G2" s="50" t="s">
        <v>19</v>
      </c>
    </row>
    <row r="3" spans="2:7" ht="15" customHeight="1">
      <c r="B3" s="46"/>
      <c r="C3" s="46"/>
      <c r="D3" s="46"/>
      <c r="E3" s="47"/>
      <c r="F3" s="48"/>
      <c r="G3" s="48"/>
    </row>
    <row r="4" spans="2:7" ht="24.95" customHeight="1">
      <c r="B4" s="328" t="s">
        <v>430</v>
      </c>
      <c r="C4" s="328"/>
      <c r="D4" s="328"/>
      <c r="E4" s="328"/>
      <c r="F4" s="328"/>
      <c r="G4" s="328"/>
    </row>
    <row r="5" spans="2:7" ht="9.9499999999999993" customHeight="1"/>
    <row r="6" spans="2:7" ht="24.95" customHeight="1">
      <c r="B6" s="329" t="s">
        <v>208</v>
      </c>
      <c r="C6" s="330"/>
      <c r="D6" s="251"/>
      <c r="E6" s="252"/>
      <c r="F6" s="101" t="s">
        <v>222</v>
      </c>
      <c r="G6" s="197"/>
    </row>
    <row r="7" spans="2:7" ht="9.9499999999999993" customHeight="1"/>
    <row r="8" spans="2:7" ht="24.95" customHeight="1">
      <c r="B8" s="315" t="s">
        <v>223</v>
      </c>
      <c r="C8" s="315"/>
      <c r="D8" s="81" t="s">
        <v>294</v>
      </c>
      <c r="E8" s="102" t="s">
        <v>295</v>
      </c>
      <c r="F8" s="102" t="s">
        <v>296</v>
      </c>
      <c r="G8" s="102" t="s">
        <v>297</v>
      </c>
    </row>
    <row r="9" spans="2:7" ht="20.100000000000001" customHeight="1">
      <c r="B9" s="188" t="s">
        <v>24</v>
      </c>
      <c r="C9" s="324"/>
      <c r="D9" s="325"/>
      <c r="E9" s="196"/>
      <c r="F9" s="196"/>
      <c r="G9" s="196"/>
    </row>
    <row r="10" spans="2:7" ht="20.100000000000001" customHeight="1">
      <c r="B10" s="188" t="s">
        <v>24</v>
      </c>
      <c r="C10" s="324"/>
      <c r="D10" s="325"/>
      <c r="E10" s="196"/>
      <c r="F10" s="196"/>
      <c r="G10" s="196"/>
    </row>
    <row r="11" spans="2:7" ht="20.100000000000001" customHeight="1">
      <c r="B11" s="188" t="s">
        <v>24</v>
      </c>
      <c r="C11" s="324"/>
      <c r="D11" s="325"/>
      <c r="E11" s="196"/>
      <c r="F11" s="196"/>
      <c r="G11" s="196"/>
    </row>
    <row r="12" spans="2:7" ht="20.100000000000001" customHeight="1">
      <c r="B12" s="188" t="s">
        <v>24</v>
      </c>
      <c r="C12" s="324"/>
      <c r="D12" s="325"/>
      <c r="E12" s="196"/>
      <c r="F12" s="196"/>
      <c r="G12" s="196"/>
    </row>
    <row r="13" spans="2:7" ht="20.100000000000001" customHeight="1">
      <c r="B13" s="188" t="s">
        <v>24</v>
      </c>
      <c r="C13" s="324"/>
      <c r="D13" s="325"/>
      <c r="E13" s="196"/>
      <c r="F13" s="196"/>
      <c r="G13" s="196"/>
    </row>
    <row r="14" spans="2:7" ht="9.9499999999999993" customHeight="1"/>
    <row r="15" spans="2:7" ht="24.95" customHeight="1">
      <c r="B15" s="315" t="s">
        <v>224</v>
      </c>
      <c r="C15" s="315"/>
      <c r="D15" s="326" t="s">
        <v>209</v>
      </c>
      <c r="E15" s="326"/>
      <c r="F15" s="326" t="s">
        <v>210</v>
      </c>
      <c r="G15" s="326"/>
    </row>
    <row r="16" spans="2:7" ht="20.100000000000001" customHeight="1">
      <c r="B16" s="81" t="s">
        <v>225</v>
      </c>
      <c r="C16" s="327"/>
      <c r="D16" s="327"/>
      <c r="E16" s="327"/>
      <c r="F16" s="262"/>
      <c r="G16" s="262"/>
    </row>
    <row r="17" spans="2:7" ht="9.9499999999999993" customHeight="1"/>
    <row r="18" spans="2:7" ht="24.95" customHeight="1">
      <c r="B18" s="320" t="s">
        <v>226</v>
      </c>
      <c r="C18" s="320"/>
      <c r="D18" s="321" t="s">
        <v>227</v>
      </c>
      <c r="E18" s="322"/>
      <c r="F18" s="322"/>
      <c r="G18" s="323"/>
    </row>
    <row r="19" spans="2:7" ht="20.100000000000001" customHeight="1">
      <c r="B19" s="314"/>
      <c r="C19" s="314"/>
      <c r="D19" s="314"/>
      <c r="E19" s="314"/>
      <c r="F19" s="314"/>
      <c r="G19" s="314"/>
    </row>
    <row r="20" spans="2:7" ht="9.9499999999999993" customHeight="1"/>
    <row r="21" spans="2:7" ht="24.95" customHeight="1">
      <c r="B21" s="315" t="s">
        <v>450</v>
      </c>
      <c r="C21" s="315"/>
      <c r="G21" s="79"/>
    </row>
    <row r="22" spans="2:7" ht="20.100000000000001" customHeight="1">
      <c r="B22" s="316" t="s">
        <v>257</v>
      </c>
      <c r="C22" s="317"/>
      <c r="D22" s="80" t="s">
        <v>21</v>
      </c>
      <c r="E22" s="80" t="s">
        <v>23</v>
      </c>
      <c r="F22" s="318" t="s">
        <v>22</v>
      </c>
      <c r="G22" s="318"/>
    </row>
    <row r="23" spans="2:7" ht="20.100000000000001" customHeight="1">
      <c r="B23" s="312"/>
      <c r="C23" s="313"/>
      <c r="D23" s="195"/>
      <c r="E23" s="195"/>
      <c r="F23" s="314"/>
      <c r="G23" s="314"/>
    </row>
    <row r="24" spans="2:7" ht="20.100000000000001" customHeight="1">
      <c r="B24" s="312"/>
      <c r="C24" s="313"/>
      <c r="D24" s="195"/>
      <c r="E24" s="195"/>
      <c r="F24" s="314"/>
      <c r="G24" s="314"/>
    </row>
    <row r="25" spans="2:7" ht="20.100000000000001" customHeight="1">
      <c r="B25" s="312"/>
      <c r="C25" s="313"/>
      <c r="D25" s="195"/>
      <c r="E25" s="195"/>
      <c r="F25" s="314"/>
      <c r="G25" s="314"/>
    </row>
    <row r="26" spans="2:7" ht="20.100000000000001" customHeight="1">
      <c r="B26" s="312"/>
      <c r="C26" s="313"/>
      <c r="D26" s="195"/>
      <c r="E26" s="195"/>
      <c r="F26" s="314"/>
      <c r="G26" s="314"/>
    </row>
    <row r="27" spans="2:7" ht="20.100000000000001" customHeight="1">
      <c r="B27" s="312"/>
      <c r="C27" s="313"/>
      <c r="D27" s="195"/>
      <c r="E27" s="195"/>
      <c r="F27" s="314"/>
      <c r="G27" s="314"/>
    </row>
    <row r="28" spans="2:7" ht="20.100000000000001" customHeight="1">
      <c r="B28" s="312"/>
      <c r="C28" s="313"/>
      <c r="D28" s="195"/>
      <c r="E28" s="195"/>
      <c r="F28" s="314"/>
      <c r="G28" s="314"/>
    </row>
    <row r="29" spans="2:7" ht="20.100000000000001" customHeight="1">
      <c r="B29" s="312"/>
      <c r="C29" s="313"/>
      <c r="D29" s="195"/>
      <c r="E29" s="195"/>
      <c r="F29" s="314"/>
      <c r="G29" s="314"/>
    </row>
    <row r="30" spans="2:7" ht="20.100000000000001" customHeight="1">
      <c r="B30" s="312"/>
      <c r="C30" s="313"/>
      <c r="D30" s="195"/>
      <c r="E30" s="195"/>
      <c r="F30" s="314"/>
      <c r="G30" s="314"/>
    </row>
    <row r="31" spans="2:7" ht="20.100000000000001" customHeight="1">
      <c r="B31" s="312"/>
      <c r="C31" s="313"/>
      <c r="D31" s="195"/>
      <c r="E31" s="195"/>
      <c r="F31" s="314"/>
      <c r="G31" s="314"/>
    </row>
    <row r="32" spans="2:7" ht="20.100000000000001" customHeight="1">
      <c r="B32" s="312"/>
      <c r="C32" s="313"/>
      <c r="D32" s="195"/>
      <c r="E32" s="195"/>
      <c r="F32" s="314"/>
      <c r="G32" s="314"/>
    </row>
    <row r="33" spans="2:10" ht="20.100000000000001" customHeight="1">
      <c r="B33" s="312"/>
      <c r="C33" s="313"/>
      <c r="D33" s="195"/>
      <c r="E33" s="195"/>
      <c r="F33" s="314"/>
      <c r="G33" s="314"/>
    </row>
    <row r="34" spans="2:10" ht="20.100000000000001" customHeight="1">
      <c r="B34" s="312"/>
      <c r="C34" s="313"/>
      <c r="D34" s="195"/>
      <c r="E34" s="195"/>
      <c r="F34" s="314"/>
      <c r="G34" s="314"/>
    </row>
    <row r="35" spans="2:10" ht="20.100000000000001" customHeight="1">
      <c r="B35" s="312"/>
      <c r="C35" s="313"/>
      <c r="D35" s="195"/>
      <c r="E35" s="195"/>
      <c r="F35" s="314"/>
      <c r="G35" s="314"/>
    </row>
    <row r="36" spans="2:10" ht="20.100000000000001" customHeight="1">
      <c r="B36" s="312"/>
      <c r="C36" s="313"/>
      <c r="D36" s="195"/>
      <c r="E36" s="195"/>
      <c r="F36" s="314"/>
      <c r="G36" s="314"/>
    </row>
    <row r="37" spans="2:10" ht="20.100000000000001" customHeight="1">
      <c r="B37" s="312"/>
      <c r="C37" s="313"/>
      <c r="D37" s="195"/>
      <c r="E37" s="195"/>
      <c r="F37" s="314"/>
      <c r="G37" s="314"/>
    </row>
    <row r="38" spans="2:10" ht="20.100000000000001" customHeight="1">
      <c r="B38" s="312"/>
      <c r="C38" s="313"/>
      <c r="D38" s="195"/>
      <c r="E38" s="195"/>
      <c r="F38" s="314"/>
      <c r="G38" s="314"/>
    </row>
    <row r="39" spans="2:10" ht="20.100000000000001" customHeight="1">
      <c r="B39" s="312"/>
      <c r="C39" s="313"/>
      <c r="D39" s="195"/>
      <c r="E39" s="195"/>
      <c r="F39" s="314"/>
      <c r="G39" s="314"/>
    </row>
    <row r="40" spans="2:10" ht="20.100000000000001" customHeight="1">
      <c r="B40" s="312"/>
      <c r="C40" s="313"/>
      <c r="D40" s="195"/>
      <c r="E40" s="195"/>
      <c r="F40" s="314"/>
      <c r="G40" s="314"/>
    </row>
    <row r="41" spans="2:10" ht="20.100000000000001" customHeight="1">
      <c r="B41" s="312"/>
      <c r="C41" s="313"/>
      <c r="D41" s="195"/>
      <c r="E41" s="195"/>
      <c r="F41" s="314"/>
      <c r="G41" s="314"/>
    </row>
    <row r="42" spans="2:10" ht="20.100000000000001" customHeight="1">
      <c r="B42" s="312"/>
      <c r="C42" s="313"/>
      <c r="D42" s="195"/>
      <c r="E42" s="195"/>
      <c r="F42" s="314"/>
      <c r="G42" s="314"/>
    </row>
    <row r="43" spans="2:10">
      <c r="B43" s="41"/>
      <c r="C43" s="41"/>
      <c r="D43" s="41"/>
      <c r="E43" s="41"/>
      <c r="F43" s="41"/>
      <c r="G43" s="41"/>
    </row>
    <row r="44" spans="2:10">
      <c r="B44" s="41"/>
      <c r="C44" s="41"/>
      <c r="D44" s="41"/>
      <c r="E44" s="41"/>
      <c r="F44" s="41"/>
      <c r="G44" s="41"/>
    </row>
    <row r="45" spans="2:10" ht="15.75" customHeight="1">
      <c r="B45" s="299" t="s">
        <v>298</v>
      </c>
      <c r="C45" s="299"/>
      <c r="D45" s="299"/>
      <c r="E45" s="299"/>
      <c r="F45" s="299"/>
      <c r="G45" s="299"/>
      <c r="H45" s="94"/>
      <c r="I45" s="94"/>
    </row>
    <row r="46" spans="2:10">
      <c r="B46" s="253" t="s">
        <v>310</v>
      </c>
      <c r="C46" s="253"/>
      <c r="D46" s="253"/>
      <c r="E46" s="198"/>
      <c r="F46" s="134"/>
      <c r="G46" s="134"/>
      <c r="H46" s="134"/>
      <c r="I46" s="143"/>
      <c r="J46" s="5"/>
    </row>
    <row r="47" spans="2:10" ht="9.9499999999999993" customHeight="1">
      <c r="B47" s="91"/>
      <c r="C47" s="91"/>
      <c r="D47" s="91"/>
      <c r="E47" s="92"/>
      <c r="F47" s="92"/>
      <c r="G47" s="92"/>
      <c r="H47" s="93"/>
      <c r="I47" s="93"/>
    </row>
    <row r="48" spans="2:10" ht="15.75">
      <c r="B48" s="300" t="s">
        <v>258</v>
      </c>
      <c r="C48" s="300"/>
      <c r="D48" s="300"/>
      <c r="E48" s="300"/>
      <c r="F48" s="300"/>
      <c r="G48" s="300"/>
    </row>
    <row r="49" spans="2:7">
      <c r="B49" s="301" t="s">
        <v>316</v>
      </c>
      <c r="C49" s="302"/>
      <c r="D49" s="302"/>
      <c r="E49" s="302"/>
      <c r="F49" s="302"/>
      <c r="G49" s="303"/>
    </row>
    <row r="50" spans="2:7">
      <c r="B50" s="304"/>
      <c r="C50" s="305"/>
      <c r="D50" s="305"/>
      <c r="E50" s="305"/>
      <c r="F50" s="305"/>
      <c r="G50" s="306"/>
    </row>
    <row r="51" spans="2:7">
      <c r="B51" s="307"/>
      <c r="C51" s="308"/>
      <c r="D51" s="308"/>
      <c r="E51" s="308"/>
      <c r="F51" s="308"/>
      <c r="G51" s="309"/>
    </row>
    <row r="52" spans="2:7" ht="5.0999999999999996" customHeight="1">
      <c r="B52" s="41"/>
      <c r="C52" s="41"/>
      <c r="D52" s="41"/>
      <c r="E52" s="41"/>
      <c r="F52" s="41"/>
      <c r="G52" s="41"/>
    </row>
    <row r="53" spans="2:7">
      <c r="B53" s="298" t="s">
        <v>299</v>
      </c>
      <c r="C53" s="298"/>
    </row>
    <row r="54" spans="2:7">
      <c r="B54" s="311" t="s">
        <v>315</v>
      </c>
      <c r="C54" s="311"/>
      <c r="D54" s="311"/>
      <c r="E54" s="311"/>
      <c r="F54" s="311"/>
      <c r="G54" s="311"/>
    </row>
    <row r="55" spans="2:7">
      <c r="B55" s="311"/>
      <c r="C55" s="311"/>
      <c r="D55" s="311"/>
      <c r="E55" s="311"/>
      <c r="F55" s="311"/>
      <c r="G55" s="311"/>
    </row>
    <row r="56" spans="2:7" ht="5.0999999999999996" customHeight="1"/>
    <row r="57" spans="2:7">
      <c r="B57" s="298" t="s">
        <v>300</v>
      </c>
      <c r="C57" s="298"/>
    </row>
    <row r="58" spans="2:7" ht="15" customHeight="1">
      <c r="B58" s="311" t="s">
        <v>301</v>
      </c>
      <c r="C58" s="311"/>
      <c r="D58" s="311"/>
      <c r="E58" s="311"/>
      <c r="F58" s="311"/>
      <c r="G58" s="311"/>
    </row>
    <row r="59" spans="2:7">
      <c r="B59" s="311"/>
      <c r="C59" s="311"/>
      <c r="D59" s="311"/>
      <c r="E59" s="311"/>
      <c r="F59" s="311"/>
      <c r="G59" s="311"/>
    </row>
    <row r="60" spans="2:7" ht="5.0999999999999996" customHeight="1"/>
    <row r="61" spans="2:7">
      <c r="B61" s="298" t="s">
        <v>302</v>
      </c>
      <c r="C61" s="298"/>
    </row>
    <row r="62" spans="2:7">
      <c r="B62" s="311" t="s">
        <v>317</v>
      </c>
      <c r="C62" s="311"/>
      <c r="D62" s="311"/>
      <c r="E62" s="311"/>
      <c r="F62" s="311"/>
      <c r="G62" s="311"/>
    </row>
    <row r="63" spans="2:7" ht="5.0999999999999996" customHeight="1"/>
    <row r="64" spans="2:7">
      <c r="B64" s="298" t="s">
        <v>303</v>
      </c>
      <c r="C64" s="298"/>
    </row>
    <row r="65" spans="2:7">
      <c r="B65" s="297" t="s">
        <v>457</v>
      </c>
      <c r="C65" s="297"/>
      <c r="D65" s="297"/>
      <c r="E65" s="297"/>
      <c r="F65" s="297"/>
      <c r="G65" s="297"/>
    </row>
    <row r="66" spans="2:7">
      <c r="B66" s="297"/>
      <c r="C66" s="297"/>
      <c r="D66" s="297"/>
      <c r="E66" s="297"/>
      <c r="F66" s="297"/>
      <c r="G66" s="297"/>
    </row>
    <row r="67" spans="2:7" ht="5.0999999999999996" customHeight="1"/>
    <row r="68" spans="2:7">
      <c r="B68" s="298" t="s">
        <v>304</v>
      </c>
      <c r="C68" s="298"/>
    </row>
    <row r="69" spans="2:7">
      <c r="B69" s="310" t="s">
        <v>305</v>
      </c>
      <c r="C69" s="310"/>
      <c r="D69" s="310"/>
      <c r="E69" s="310"/>
      <c r="F69" s="310"/>
      <c r="G69" s="310"/>
    </row>
  </sheetData>
  <mergeCells count="75">
    <mergeCell ref="B2:E2"/>
    <mergeCell ref="B18:C18"/>
    <mergeCell ref="D18:G18"/>
    <mergeCell ref="C10:D10"/>
    <mergeCell ref="C11:D11"/>
    <mergeCell ref="C13:D13"/>
    <mergeCell ref="B15:C15"/>
    <mergeCell ref="D15:E15"/>
    <mergeCell ref="F15:G15"/>
    <mergeCell ref="C16:E16"/>
    <mergeCell ref="F16:G16"/>
    <mergeCell ref="C12:D12"/>
    <mergeCell ref="C9:D9"/>
    <mergeCell ref="B4:G4"/>
    <mergeCell ref="B6:C6"/>
    <mergeCell ref="D6:E6"/>
    <mergeCell ref="B19:G19"/>
    <mergeCell ref="B21:C21"/>
    <mergeCell ref="B22:C22"/>
    <mergeCell ref="F22:G22"/>
    <mergeCell ref="B8:C8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9:C39"/>
    <mergeCell ref="F39:G39"/>
    <mergeCell ref="B40:C40"/>
    <mergeCell ref="F40:G40"/>
    <mergeCell ref="B42:C42"/>
    <mergeCell ref="B36:C36"/>
    <mergeCell ref="F36:G36"/>
    <mergeCell ref="B37:C37"/>
    <mergeCell ref="F37:G37"/>
    <mergeCell ref="B38:C38"/>
    <mergeCell ref="F38:G38"/>
    <mergeCell ref="F42:G42"/>
    <mergeCell ref="B41:C41"/>
    <mergeCell ref="F41:G41"/>
    <mergeCell ref="B69:G69"/>
    <mergeCell ref="B54:G55"/>
    <mergeCell ref="B57:C57"/>
    <mergeCell ref="B58:G59"/>
    <mergeCell ref="B61:C61"/>
    <mergeCell ref="B62:G62"/>
    <mergeCell ref="B64:C64"/>
    <mergeCell ref="B65:G66"/>
    <mergeCell ref="B68:C68"/>
    <mergeCell ref="B53:C53"/>
    <mergeCell ref="B45:G45"/>
    <mergeCell ref="B48:G48"/>
    <mergeCell ref="B49:G51"/>
    <mergeCell ref="B46:D46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J63"/>
  <sheetViews>
    <sheetView view="pageBreakPreview" topLeftCell="A49" zoomScale="130" zoomScaleSheetLayoutView="130" workbookViewId="0">
      <selection activeCell="C29" sqref="C29:I29"/>
    </sheetView>
  </sheetViews>
  <sheetFormatPr defaultRowHeight="15"/>
  <cols>
    <col min="1" max="1" width="0.85546875" style="27" customWidth="1"/>
    <col min="2" max="2" width="34.7109375" style="27" customWidth="1"/>
    <col min="3" max="3" width="20.7109375" style="27" customWidth="1"/>
    <col min="4" max="5" width="8.7109375" style="27" customWidth="1"/>
    <col min="6" max="6" width="0.85546875" style="27" customWidth="1"/>
    <col min="7" max="9" width="8.7109375" style="27" customWidth="1"/>
    <col min="10" max="10" width="0.85546875" style="27" customWidth="1"/>
    <col min="11" max="11" width="9.140625" style="27"/>
    <col min="12" max="13" width="0.85546875" style="27" customWidth="1"/>
    <col min="14" max="16384" width="9.140625" style="27"/>
  </cols>
  <sheetData>
    <row r="1" spans="1:9" ht="15" customHeight="1">
      <c r="A1" s="2"/>
      <c r="B1" s="2"/>
      <c r="C1" s="2"/>
      <c r="D1" s="2"/>
      <c r="E1" s="2"/>
      <c r="F1" s="2"/>
    </row>
    <row r="2" spans="1:9" ht="24.95" customHeight="1">
      <c r="A2" s="2"/>
      <c r="B2" s="359">
        <f>SPLOŠNO!D4</f>
        <v>0</v>
      </c>
      <c r="C2" s="360"/>
      <c r="D2" s="2"/>
      <c r="E2" s="357" t="s">
        <v>28</v>
      </c>
      <c r="F2" s="357"/>
      <c r="G2" s="356">
        <f>SPLOŠNO!G34</f>
        <v>0</v>
      </c>
      <c r="H2" s="356"/>
      <c r="I2" s="59" t="s">
        <v>248</v>
      </c>
    </row>
    <row r="3" spans="1:9" ht="15" customHeight="1">
      <c r="A3" s="2"/>
      <c r="B3" s="2"/>
      <c r="C3" s="2"/>
      <c r="D3" s="2"/>
      <c r="E3" s="2"/>
      <c r="F3" s="2"/>
    </row>
    <row r="4" spans="1:9" ht="24.95" customHeight="1">
      <c r="A4" s="42"/>
      <c r="B4" s="358" t="s">
        <v>27</v>
      </c>
      <c r="C4" s="358"/>
      <c r="D4" s="358"/>
      <c r="E4" s="358"/>
      <c r="F4" s="358"/>
      <c r="G4" s="358"/>
      <c r="H4" s="358"/>
      <c r="I4" s="358"/>
    </row>
    <row r="5" spans="1:9" ht="9.9499999999999993" customHeight="1">
      <c r="A5" s="2"/>
      <c r="B5" s="2"/>
      <c r="C5" s="2"/>
      <c r="D5" s="2"/>
      <c r="E5" s="2"/>
      <c r="F5" s="2"/>
    </row>
    <row r="6" spans="1:9" ht="24.95" customHeight="1">
      <c r="B6" s="337" t="s">
        <v>279</v>
      </c>
      <c r="C6" s="338"/>
      <c r="D6" s="338"/>
      <c r="E6" s="339"/>
      <c r="G6" s="331" t="s">
        <v>404</v>
      </c>
      <c r="H6" s="332"/>
      <c r="I6" s="333"/>
    </row>
    <row r="7" spans="1:9" ht="24.95" customHeight="1">
      <c r="B7" s="43" t="s">
        <v>39</v>
      </c>
      <c r="C7" s="55" t="s">
        <v>4</v>
      </c>
      <c r="D7" s="14" t="s">
        <v>243</v>
      </c>
      <c r="E7" s="96" t="s">
        <v>445</v>
      </c>
      <c r="G7" s="14" t="s">
        <v>239</v>
      </c>
      <c r="H7" s="14" t="s">
        <v>238</v>
      </c>
      <c r="I7" s="97"/>
    </row>
    <row r="8" spans="1:9" ht="20.100000000000001" customHeight="1" thickBot="1">
      <c r="B8" s="38" t="s">
        <v>38</v>
      </c>
      <c r="C8" s="210"/>
      <c r="D8" s="207"/>
      <c r="E8" s="207"/>
      <c r="G8" s="3" t="s">
        <v>2</v>
      </c>
      <c r="H8" s="69" t="s">
        <v>8</v>
      </c>
      <c r="I8" s="98"/>
    </row>
    <row r="9" spans="1:9" ht="20.100000000000001" customHeight="1" thickTop="1">
      <c r="C9" s="57" t="s">
        <v>255</v>
      </c>
      <c r="D9" s="49">
        <f>SUM(D8:D8)</f>
        <v>0</v>
      </c>
      <c r="E9" s="49">
        <f>SUM(E8:E8)</f>
        <v>0</v>
      </c>
    </row>
    <row r="10" spans="1:9" ht="9.9499999999999993" customHeight="1"/>
    <row r="11" spans="1:9" ht="21.95" customHeight="1">
      <c r="B11" s="189" t="s">
        <v>280</v>
      </c>
    </row>
    <row r="12" spans="1:9" ht="20.100000000000001" customHeight="1">
      <c r="B12" s="61" t="s">
        <v>29</v>
      </c>
      <c r="C12" s="361" t="s">
        <v>20</v>
      </c>
      <c r="D12" s="362"/>
      <c r="E12" s="363"/>
      <c r="G12" s="361" t="s">
        <v>245</v>
      </c>
      <c r="H12" s="362"/>
      <c r="I12" s="363"/>
    </row>
    <row r="13" spans="1:9" ht="20.100000000000001" customHeight="1">
      <c r="B13" s="211"/>
      <c r="C13" s="364"/>
      <c r="D13" s="365"/>
      <c r="E13" s="366"/>
      <c r="G13" s="367"/>
      <c r="H13" s="368"/>
      <c r="I13" s="369"/>
    </row>
    <row r="14" spans="1:9" ht="20.100000000000001" customHeight="1">
      <c r="B14" s="211"/>
      <c r="C14" s="364"/>
      <c r="D14" s="365"/>
      <c r="E14" s="366"/>
      <c r="G14" s="367"/>
      <c r="H14" s="368"/>
      <c r="I14" s="369"/>
    </row>
    <row r="15" spans="1:9" ht="20.100000000000001" customHeight="1">
      <c r="B15" s="211"/>
      <c r="C15" s="364"/>
      <c r="D15" s="365"/>
      <c r="E15" s="366"/>
      <c r="G15" s="367"/>
      <c r="H15" s="368"/>
      <c r="I15" s="369"/>
    </row>
    <row r="16" spans="1:9" ht="20.100000000000001" customHeight="1">
      <c r="B16" s="211"/>
      <c r="C16" s="364"/>
      <c r="D16" s="365"/>
      <c r="E16" s="366"/>
      <c r="G16" s="367"/>
      <c r="H16" s="368"/>
      <c r="I16" s="369"/>
    </row>
    <row r="17" spans="1:10" ht="20.100000000000001" customHeight="1">
      <c r="B17" s="211"/>
      <c r="C17" s="367"/>
      <c r="D17" s="368"/>
      <c r="E17" s="369"/>
      <c r="G17" s="367"/>
      <c r="H17" s="368"/>
      <c r="I17" s="369"/>
    </row>
    <row r="18" spans="1:10" ht="20.100000000000001" customHeight="1">
      <c r="A18" s="228"/>
      <c r="B18" s="370" t="s">
        <v>405</v>
      </c>
      <c r="C18" s="370"/>
      <c r="D18" s="370"/>
      <c r="E18" s="370"/>
      <c r="F18" s="370"/>
      <c r="G18" s="370"/>
      <c r="H18" s="370"/>
      <c r="I18" s="370"/>
      <c r="J18" s="228"/>
    </row>
    <row r="19" spans="1:10" ht="15" customHeight="1"/>
    <row r="20" spans="1:10" ht="24.95" customHeight="1">
      <c r="B20" s="294" t="s">
        <v>30</v>
      </c>
      <c r="C20" s="295"/>
      <c r="D20" s="295"/>
      <c r="E20" s="295"/>
      <c r="F20" s="295"/>
      <c r="G20" s="295"/>
      <c r="H20" s="295"/>
      <c r="I20" s="296"/>
    </row>
    <row r="21" spans="1:10" ht="9.9499999999999993" customHeight="1"/>
    <row r="22" spans="1:10" ht="24.95" customHeight="1">
      <c r="B22" s="337" t="s">
        <v>291</v>
      </c>
      <c r="C22" s="338"/>
      <c r="D22" s="338"/>
      <c r="E22" s="339"/>
      <c r="G22" s="331" t="s">
        <v>236</v>
      </c>
      <c r="H22" s="332"/>
      <c r="I22" s="333"/>
    </row>
    <row r="23" spans="1:10" ht="24.95" customHeight="1">
      <c r="B23" s="43" t="s">
        <v>39</v>
      </c>
      <c r="C23" s="340" t="s">
        <v>232</v>
      </c>
      <c r="D23" s="341"/>
      <c r="E23" s="14" t="s">
        <v>240</v>
      </c>
      <c r="G23" s="334" t="s">
        <v>241</v>
      </c>
      <c r="H23" s="335"/>
      <c r="I23" s="336"/>
    </row>
    <row r="24" spans="1:10" ht="20.100000000000001" customHeight="1">
      <c r="B24" s="37" t="s">
        <v>233</v>
      </c>
      <c r="C24" s="347">
        <f>SPLOŠNO!D4</f>
        <v>0</v>
      </c>
      <c r="D24" s="348"/>
      <c r="E24" s="212"/>
      <c r="G24" s="51" t="s">
        <v>0</v>
      </c>
      <c r="H24" s="343" t="s">
        <v>319</v>
      </c>
      <c r="I24" s="344"/>
    </row>
    <row r="25" spans="1:10" ht="20.100000000000001" customHeight="1">
      <c r="B25" s="37" t="s">
        <v>25</v>
      </c>
      <c r="C25" s="349"/>
      <c r="D25" s="350"/>
      <c r="E25" s="36">
        <f>SPLOŠNO!G21</f>
        <v>0</v>
      </c>
      <c r="G25" s="51" t="s">
        <v>8</v>
      </c>
      <c r="H25" s="321" t="s">
        <v>250</v>
      </c>
      <c r="I25" s="323"/>
    </row>
    <row r="26" spans="1:10" ht="20.100000000000001" customHeight="1" thickBot="1">
      <c r="B26" s="38" t="s">
        <v>26</v>
      </c>
      <c r="C26" s="351"/>
      <c r="D26" s="352"/>
      <c r="E26" s="213">
        <f>SPLOŠNO!G23</f>
        <v>0</v>
      </c>
      <c r="G26" s="52" t="s">
        <v>8</v>
      </c>
      <c r="H26" s="345" t="s">
        <v>249</v>
      </c>
      <c r="I26" s="345"/>
    </row>
    <row r="27" spans="1:10" ht="9.9499999999999993" customHeight="1" thickTop="1"/>
    <row r="28" spans="1:10" ht="21.95" customHeight="1">
      <c r="B28" s="346" t="s">
        <v>281</v>
      </c>
      <c r="C28" s="346"/>
    </row>
    <row r="29" spans="1:10" ht="20.100000000000001" customHeight="1">
      <c r="B29" s="95" t="s">
        <v>283</v>
      </c>
      <c r="C29" s="342" t="s">
        <v>318</v>
      </c>
      <c r="D29" s="342"/>
      <c r="E29" s="342"/>
      <c r="F29" s="342"/>
      <c r="G29" s="342"/>
      <c r="H29" s="342"/>
      <c r="I29" s="342"/>
    </row>
    <row r="30" spans="1:10" ht="24.95" customHeight="1">
      <c r="B30" s="95" t="s">
        <v>284</v>
      </c>
      <c r="C30" s="342" t="s">
        <v>452</v>
      </c>
      <c r="D30" s="342"/>
      <c r="E30" s="342"/>
      <c r="F30" s="342"/>
      <c r="G30" s="342"/>
      <c r="H30" s="342"/>
      <c r="I30" s="342"/>
    </row>
    <row r="31" spans="1:10" ht="15" customHeight="1"/>
    <row r="32" spans="1:10" ht="24.95" customHeight="1">
      <c r="B32" s="294" t="s">
        <v>282</v>
      </c>
      <c r="C32" s="295"/>
      <c r="D32" s="295"/>
      <c r="E32" s="295"/>
      <c r="F32" s="295"/>
      <c r="G32" s="295"/>
      <c r="H32" s="295"/>
      <c r="I32" s="296"/>
    </row>
    <row r="33" spans="2:9" ht="9.9499999999999993" customHeight="1"/>
    <row r="34" spans="2:9" ht="24.95" customHeight="1">
      <c r="B34" s="337" t="s">
        <v>287</v>
      </c>
      <c r="C34" s="338"/>
      <c r="D34" s="338"/>
      <c r="E34" s="339"/>
      <c r="F34" s="89"/>
      <c r="G34" s="284" t="s">
        <v>408</v>
      </c>
      <c r="H34" s="285"/>
      <c r="I34" s="286"/>
    </row>
    <row r="35" spans="2:9" ht="24.95" customHeight="1">
      <c r="B35" s="100" t="s">
        <v>288</v>
      </c>
      <c r="C35" s="55" t="s">
        <v>285</v>
      </c>
      <c r="D35" s="96" t="s">
        <v>286</v>
      </c>
      <c r="E35" s="96" t="s">
        <v>445</v>
      </c>
      <c r="F35" s="89"/>
      <c r="G35" s="371" t="s">
        <v>290</v>
      </c>
      <c r="H35" s="372"/>
      <c r="I35" s="97"/>
    </row>
    <row r="36" spans="2:9" ht="20.100000000000001" customHeight="1">
      <c r="B36" s="205"/>
      <c r="C36" s="205"/>
      <c r="D36" s="205"/>
      <c r="E36" s="205"/>
      <c r="F36" s="89"/>
      <c r="G36" s="373"/>
      <c r="H36" s="374"/>
      <c r="I36" s="97"/>
    </row>
    <row r="37" spans="2:9" ht="20.100000000000001" customHeight="1">
      <c r="B37" s="205"/>
      <c r="C37" s="205"/>
      <c r="D37" s="205"/>
      <c r="E37" s="205"/>
      <c r="F37" s="89"/>
      <c r="G37" s="373"/>
      <c r="H37" s="374"/>
      <c r="I37" s="97"/>
    </row>
    <row r="38" spans="2:9" ht="20.100000000000001" customHeight="1">
      <c r="B38" s="205"/>
      <c r="C38" s="205"/>
      <c r="D38" s="205"/>
      <c r="E38" s="205"/>
      <c r="F38" s="89"/>
      <c r="G38" s="373"/>
      <c r="H38" s="374"/>
      <c r="I38" s="97"/>
    </row>
    <row r="39" spans="2:9" ht="20.100000000000001" customHeight="1">
      <c r="B39" s="205"/>
      <c r="C39" s="205"/>
      <c r="D39" s="205"/>
      <c r="E39" s="205"/>
      <c r="F39" s="89"/>
      <c r="G39" s="373"/>
      <c r="H39" s="374" t="s">
        <v>242</v>
      </c>
      <c r="I39" s="97"/>
    </row>
    <row r="40" spans="2:9" ht="20.100000000000001" customHeight="1" thickBot="1">
      <c r="B40" s="207"/>
      <c r="C40" s="207"/>
      <c r="D40" s="207"/>
      <c r="E40" s="207"/>
      <c r="F40" s="89"/>
      <c r="G40" s="353"/>
      <c r="H40" s="354" t="s">
        <v>242</v>
      </c>
      <c r="I40" s="99"/>
    </row>
    <row r="41" spans="2:9" ht="20.100000000000001" customHeight="1" thickTop="1">
      <c r="B41" s="89"/>
      <c r="C41" s="57" t="s">
        <v>289</v>
      </c>
      <c r="D41" s="49">
        <f>SUM(D36:D40)</f>
        <v>0</v>
      </c>
      <c r="E41" s="49">
        <f>SUM(E36:E40)</f>
        <v>0</v>
      </c>
      <c r="F41" s="89"/>
      <c r="G41" s="89"/>
      <c r="H41" s="89"/>
      <c r="I41" s="89"/>
    </row>
    <row r="42" spans="2:9" ht="15" customHeight="1"/>
    <row r="43" spans="2:9" ht="15" customHeight="1"/>
    <row r="44" spans="2:9" ht="15" customHeight="1"/>
    <row r="45" spans="2:9" ht="15" customHeight="1">
      <c r="B45" s="299" t="s">
        <v>409</v>
      </c>
      <c r="C45" s="299"/>
      <c r="D45" s="299"/>
      <c r="E45" s="299"/>
      <c r="F45" s="299"/>
      <c r="G45" s="299"/>
      <c r="H45" s="299"/>
      <c r="I45" s="299"/>
    </row>
    <row r="46" spans="2:9" ht="15" customHeight="1">
      <c r="B46" s="253" t="s">
        <v>310</v>
      </c>
      <c r="C46" s="253"/>
      <c r="D46" s="253"/>
      <c r="E46" s="205"/>
      <c r="F46" s="134"/>
      <c r="G46" s="134"/>
      <c r="H46" s="134"/>
      <c r="I46" s="143"/>
    </row>
    <row r="47" spans="2:9" ht="5.0999999999999996" customHeight="1">
      <c r="B47" s="44"/>
      <c r="C47" s="44"/>
      <c r="D47" s="44"/>
      <c r="E47" s="44"/>
      <c r="F47" s="44"/>
      <c r="G47" s="44"/>
    </row>
    <row r="48" spans="2:9" ht="15" customHeight="1">
      <c r="B48" s="355" t="s">
        <v>292</v>
      </c>
      <c r="C48" s="355"/>
      <c r="D48" s="355"/>
      <c r="E48" s="355"/>
      <c r="F48" s="44"/>
      <c r="G48" s="44"/>
    </row>
    <row r="49" spans="2:9" ht="15" customHeight="1">
      <c r="B49" s="297" t="s">
        <v>320</v>
      </c>
      <c r="C49" s="297"/>
      <c r="D49" s="297"/>
      <c r="E49" s="297"/>
      <c r="F49" s="297"/>
      <c r="G49" s="297"/>
      <c r="H49" s="297"/>
      <c r="I49" s="297"/>
    </row>
    <row r="50" spans="2:9" ht="5.0999999999999996" customHeight="1">
      <c r="B50" s="40"/>
      <c r="C50" s="44"/>
      <c r="D50" s="44"/>
      <c r="E50" s="44"/>
      <c r="F50" s="44"/>
      <c r="G50" s="44"/>
    </row>
    <row r="51" spans="2:9" ht="15" customHeight="1">
      <c r="B51" s="297" t="s">
        <v>393</v>
      </c>
      <c r="C51" s="297"/>
      <c r="D51" s="297"/>
      <c r="E51" s="297"/>
      <c r="F51" s="297"/>
      <c r="G51" s="297"/>
      <c r="H51" s="297"/>
      <c r="I51" s="297"/>
    </row>
    <row r="52" spans="2:9" ht="15" customHeight="1">
      <c r="B52" s="297"/>
      <c r="C52" s="297"/>
      <c r="D52" s="297"/>
      <c r="E52" s="297"/>
      <c r="F52" s="297"/>
      <c r="G52" s="297"/>
      <c r="H52" s="297"/>
      <c r="I52" s="297"/>
    </row>
    <row r="53" spans="2:9" ht="5.0999999999999996" customHeight="1">
      <c r="B53" s="54"/>
      <c r="C53" s="54"/>
      <c r="D53" s="54"/>
      <c r="E53" s="54"/>
      <c r="F53" s="54"/>
      <c r="G53" s="54"/>
    </row>
    <row r="54" spans="2:9" ht="15" customHeight="1">
      <c r="B54" s="297" t="s">
        <v>394</v>
      </c>
      <c r="C54" s="297"/>
      <c r="D54" s="297"/>
      <c r="E54" s="297"/>
      <c r="F54" s="297"/>
      <c r="G54" s="297"/>
      <c r="H54" s="297"/>
      <c r="I54" s="297"/>
    </row>
    <row r="55" spans="2:9" ht="15" customHeight="1">
      <c r="B55" s="297"/>
      <c r="C55" s="297"/>
      <c r="D55" s="297"/>
      <c r="E55" s="297"/>
      <c r="F55" s="297"/>
      <c r="G55" s="297"/>
      <c r="H55" s="297"/>
      <c r="I55" s="297"/>
    </row>
    <row r="56" spans="2:9" ht="15" customHeight="1">
      <c r="B56" s="62"/>
      <c r="C56" s="62"/>
      <c r="D56" s="62"/>
      <c r="E56" s="62"/>
      <c r="F56" s="62"/>
      <c r="G56" s="62"/>
      <c r="H56" s="62"/>
      <c r="I56" s="62"/>
    </row>
    <row r="57" spans="2:9" ht="15" customHeight="1">
      <c r="B57" s="355" t="s">
        <v>293</v>
      </c>
      <c r="C57" s="355"/>
      <c r="D57" s="355"/>
      <c r="E57" s="355"/>
      <c r="F57" s="54"/>
      <c r="G57" s="54"/>
    </row>
    <row r="58" spans="2:9" ht="15" customHeight="1">
      <c r="B58" s="297" t="s">
        <v>458</v>
      </c>
      <c r="C58" s="297"/>
      <c r="D58" s="297"/>
      <c r="E58" s="297"/>
      <c r="F58" s="297"/>
      <c r="G58" s="297"/>
      <c r="H58" s="297"/>
      <c r="I58" s="297"/>
    </row>
    <row r="59" spans="2:9" ht="15" customHeight="1">
      <c r="B59" s="297"/>
      <c r="C59" s="297"/>
      <c r="D59" s="297"/>
      <c r="E59" s="297"/>
      <c r="F59" s="297"/>
      <c r="G59" s="297"/>
      <c r="H59" s="297"/>
      <c r="I59" s="297"/>
    </row>
    <row r="60" spans="2:9" ht="15" customHeight="1">
      <c r="B60" s="297"/>
      <c r="C60" s="297"/>
      <c r="D60" s="297"/>
      <c r="E60" s="297"/>
      <c r="F60" s="297"/>
      <c r="G60" s="297"/>
      <c r="H60" s="297"/>
      <c r="I60" s="297"/>
    </row>
    <row r="61" spans="2:9" ht="5.0999999999999996" customHeight="1">
      <c r="B61" s="54"/>
      <c r="C61" s="54"/>
      <c r="D61" s="54"/>
      <c r="E61" s="54"/>
      <c r="F61" s="54"/>
      <c r="G61" s="54"/>
    </row>
    <row r="62" spans="2:9" ht="15" customHeight="1">
      <c r="B62" s="355" t="s">
        <v>307</v>
      </c>
      <c r="C62" s="355"/>
      <c r="D62" s="355"/>
      <c r="E62" s="355"/>
      <c r="F62" s="54"/>
      <c r="G62" s="54"/>
    </row>
    <row r="63" spans="2:9">
      <c r="B63" s="297" t="s">
        <v>395</v>
      </c>
      <c r="C63" s="297"/>
      <c r="D63" s="297"/>
      <c r="E63" s="297"/>
      <c r="F63" s="297"/>
      <c r="G63" s="297"/>
      <c r="H63" s="297"/>
      <c r="I63" s="297"/>
    </row>
  </sheetData>
  <mergeCells count="50">
    <mergeCell ref="B18:I18"/>
    <mergeCell ref="C14:E14"/>
    <mergeCell ref="G14:I14"/>
    <mergeCell ref="B62:E62"/>
    <mergeCell ref="B63:I63"/>
    <mergeCell ref="C30:I30"/>
    <mergeCell ref="B34:E34"/>
    <mergeCell ref="G34:I34"/>
    <mergeCell ref="G35:H35"/>
    <mergeCell ref="B46:D46"/>
    <mergeCell ref="G37:H37"/>
    <mergeCell ref="G38:H38"/>
    <mergeCell ref="B45:I45"/>
    <mergeCell ref="B32:I32"/>
    <mergeCell ref="G36:H36"/>
    <mergeCell ref="G39:H39"/>
    <mergeCell ref="C12:E12"/>
    <mergeCell ref="G12:I12"/>
    <mergeCell ref="C13:E13"/>
    <mergeCell ref="C17:E17"/>
    <mergeCell ref="G13:I13"/>
    <mergeCell ref="G17:I17"/>
    <mergeCell ref="C15:E15"/>
    <mergeCell ref="G15:I15"/>
    <mergeCell ref="C16:E16"/>
    <mergeCell ref="G16:I16"/>
    <mergeCell ref="G2:H2"/>
    <mergeCell ref="E2:F2"/>
    <mergeCell ref="B4:I4"/>
    <mergeCell ref="G6:I6"/>
    <mergeCell ref="B2:C2"/>
    <mergeCell ref="B6:E6"/>
    <mergeCell ref="G40:H40"/>
    <mergeCell ref="B57:E57"/>
    <mergeCell ref="B48:E48"/>
    <mergeCell ref="B58:I60"/>
    <mergeCell ref="B49:I49"/>
    <mergeCell ref="B51:I52"/>
    <mergeCell ref="B54:I55"/>
    <mergeCell ref="C29:I29"/>
    <mergeCell ref="H25:I25"/>
    <mergeCell ref="H24:I24"/>
    <mergeCell ref="H26:I26"/>
    <mergeCell ref="B28:C28"/>
    <mergeCell ref="C24:D26"/>
    <mergeCell ref="B20:I20"/>
    <mergeCell ref="G22:I22"/>
    <mergeCell ref="G23:I23"/>
    <mergeCell ref="B22:E22"/>
    <mergeCell ref="C23:D23"/>
  </mergeCells>
  <pageMargins left="0" right="0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J76"/>
  <sheetViews>
    <sheetView tabSelected="1" view="pageBreakPreview" zoomScale="130" zoomScaleSheetLayoutView="130" workbookViewId="0">
      <selection activeCell="C13" sqref="C13:G13"/>
    </sheetView>
  </sheetViews>
  <sheetFormatPr defaultRowHeight="15"/>
  <cols>
    <col min="1" max="1" width="1.7109375" customWidth="1"/>
    <col min="2" max="2" width="5.7109375" customWidth="1"/>
    <col min="3" max="3" width="45.7109375" customWidth="1"/>
    <col min="4" max="7" width="11.7109375" customWidth="1"/>
    <col min="8" max="9" width="1.7109375" customWidth="1"/>
  </cols>
  <sheetData>
    <row r="2" spans="2:7" ht="18.75">
      <c r="B2" s="393" t="s">
        <v>275</v>
      </c>
      <c r="C2" s="393"/>
      <c r="D2" s="393"/>
      <c r="E2" s="393"/>
      <c r="F2" s="393"/>
      <c r="G2" s="393"/>
    </row>
    <row r="3" spans="2:7" ht="15.75">
      <c r="B3" s="299" t="s">
        <v>324</v>
      </c>
      <c r="C3" s="299"/>
      <c r="D3" s="299"/>
      <c r="E3" s="299"/>
      <c r="F3" s="299"/>
      <c r="G3" s="299"/>
    </row>
    <row r="4" spans="2:7">
      <c r="B4" s="253" t="s">
        <v>310</v>
      </c>
      <c r="C4" s="253"/>
      <c r="D4" s="253"/>
      <c r="E4" s="198"/>
      <c r="F4" s="168"/>
      <c r="G4" s="168"/>
    </row>
    <row r="5" spans="2:7" s="232" customFormat="1">
      <c r="B5" s="230"/>
      <c r="C5" s="230"/>
      <c r="D5" s="230"/>
      <c r="E5" s="231"/>
      <c r="F5" s="168"/>
      <c r="G5" s="168"/>
    </row>
    <row r="6" spans="2:7" ht="15" customHeight="1">
      <c r="B6" s="394" t="s">
        <v>276</v>
      </c>
      <c r="C6" s="394"/>
      <c r="D6" s="67"/>
      <c r="E6" s="67"/>
      <c r="F6" s="67"/>
      <c r="G6" s="67"/>
    </row>
    <row r="7" spans="2:7" ht="15" customHeight="1">
      <c r="B7" s="395" t="s">
        <v>194</v>
      </c>
      <c r="C7" s="396" t="s">
        <v>360</v>
      </c>
      <c r="D7" s="396"/>
      <c r="E7" s="396"/>
      <c r="F7" s="396"/>
      <c r="G7" s="396"/>
    </row>
    <row r="8" spans="2:7" ht="15" customHeight="1">
      <c r="B8" s="395"/>
      <c r="C8" s="396"/>
      <c r="D8" s="396"/>
      <c r="E8" s="396"/>
      <c r="F8" s="396"/>
      <c r="G8" s="396"/>
    </row>
    <row r="9" spans="2:7" ht="15" customHeight="1">
      <c r="B9" s="397" t="s">
        <v>439</v>
      </c>
      <c r="C9" s="397"/>
      <c r="D9" s="397"/>
      <c r="E9" s="397"/>
      <c r="F9" s="397"/>
      <c r="G9" s="397"/>
    </row>
    <row r="10" spans="2:7" ht="15" customHeight="1">
      <c r="B10" s="398" t="s">
        <v>454</v>
      </c>
      <c r="C10" s="398"/>
      <c r="D10" s="398"/>
      <c r="E10" s="398"/>
      <c r="F10" s="398"/>
      <c r="G10" s="398"/>
    </row>
    <row r="11" spans="2:7" ht="15" customHeight="1">
      <c r="B11" s="399" t="s">
        <v>9</v>
      </c>
      <c r="C11" s="396" t="s">
        <v>464</v>
      </c>
      <c r="D11" s="396"/>
      <c r="E11" s="396"/>
      <c r="F11" s="396"/>
      <c r="G11" s="396"/>
    </row>
    <row r="12" spans="2:7" ht="15" customHeight="1">
      <c r="B12" s="399"/>
      <c r="C12" s="396"/>
      <c r="D12" s="396"/>
      <c r="E12" s="396"/>
      <c r="F12" s="396"/>
      <c r="G12" s="396"/>
    </row>
    <row r="13" spans="2:7" ht="15" customHeight="1">
      <c r="B13" s="63" t="s">
        <v>10</v>
      </c>
      <c r="C13" s="390" t="s">
        <v>277</v>
      </c>
      <c r="D13" s="390"/>
      <c r="E13" s="390"/>
      <c r="F13" s="390"/>
      <c r="G13" s="390"/>
    </row>
    <row r="14" spans="2:7" ht="15" customHeight="1">
      <c r="B14" s="63"/>
      <c r="C14" s="391" t="s">
        <v>440</v>
      </c>
      <c r="D14" s="392"/>
      <c r="E14" s="392"/>
      <c r="F14" s="392"/>
      <c r="G14" s="392"/>
    </row>
    <row r="15" spans="2:7" ht="15" customHeight="1"/>
    <row r="16" spans="2:7" ht="15.75">
      <c r="B16" s="379" t="s">
        <v>419</v>
      </c>
      <c r="C16" s="379"/>
    </row>
    <row r="17" spans="2:10">
      <c r="B17" s="64" t="s">
        <v>194</v>
      </c>
      <c r="C17" s="390" t="s">
        <v>274</v>
      </c>
      <c r="D17" s="390"/>
      <c r="E17" s="390"/>
      <c r="F17" s="390"/>
      <c r="G17" s="390"/>
    </row>
    <row r="18" spans="2:10">
      <c r="B18" s="64" t="s">
        <v>9</v>
      </c>
      <c r="C18" s="396" t="s">
        <v>410</v>
      </c>
      <c r="D18" s="396"/>
      <c r="E18" s="396"/>
      <c r="F18" s="396"/>
      <c r="G18" s="396"/>
    </row>
    <row r="19" spans="2:10">
      <c r="B19" s="64" t="s">
        <v>10</v>
      </c>
      <c r="C19" s="396" t="s">
        <v>411</v>
      </c>
      <c r="D19" s="396"/>
      <c r="E19" s="396"/>
      <c r="F19" s="396"/>
      <c r="G19" s="396"/>
    </row>
    <row r="20" spans="2:10">
      <c r="B20" s="64" t="s">
        <v>13</v>
      </c>
      <c r="C20" s="390" t="s">
        <v>321</v>
      </c>
      <c r="D20" s="390"/>
      <c r="E20" s="390"/>
      <c r="F20" s="390"/>
      <c r="G20" s="390"/>
    </row>
    <row r="21" spans="2:10" ht="15" customHeight="1"/>
    <row r="22" spans="2:10" ht="15" customHeight="1">
      <c r="B22" s="379" t="s">
        <v>412</v>
      </c>
      <c r="C22" s="379"/>
      <c r="D22" s="379"/>
      <c r="E22" s="379"/>
      <c r="F22" s="379"/>
      <c r="G22" s="379"/>
    </row>
    <row r="23" spans="2:10" ht="5.0999999999999996" customHeight="1">
      <c r="B23" s="60"/>
      <c r="C23" s="91"/>
      <c r="D23" s="91"/>
      <c r="E23" s="92"/>
      <c r="F23" s="92"/>
      <c r="G23" s="92"/>
      <c r="H23" s="58"/>
      <c r="I23" s="58"/>
    </row>
    <row r="24" spans="2:10" ht="15" customHeight="1">
      <c r="B24" s="82" t="s">
        <v>219</v>
      </c>
      <c r="C24" s="84"/>
      <c r="D24" s="84"/>
      <c r="E24" s="84"/>
      <c r="F24" s="84"/>
      <c r="G24" s="84"/>
      <c r="H24" s="92"/>
      <c r="I24" s="92"/>
    </row>
    <row r="25" spans="2:10" ht="15" customHeight="1">
      <c r="B25" s="378" t="s">
        <v>423</v>
      </c>
      <c r="C25" s="378"/>
      <c r="D25" s="378"/>
      <c r="E25" s="378"/>
      <c r="F25" s="378"/>
      <c r="G25" s="378"/>
      <c r="H25" s="229"/>
      <c r="I25" s="229"/>
    </row>
    <row r="26" spans="2:10" ht="15" customHeight="1">
      <c r="B26" s="378" t="s">
        <v>424</v>
      </c>
      <c r="C26" s="378"/>
      <c r="D26" s="378"/>
      <c r="E26" s="378"/>
      <c r="F26" s="378"/>
      <c r="G26" s="378"/>
      <c r="H26" s="190"/>
      <c r="I26" s="190"/>
    </row>
    <row r="27" spans="2:10" ht="15" customHeight="1">
      <c r="B27" s="222"/>
      <c r="C27" s="378" t="s">
        <v>428</v>
      </c>
      <c r="D27" s="378"/>
      <c r="E27" s="378"/>
      <c r="F27" s="378"/>
      <c r="G27" s="378"/>
      <c r="H27" s="222"/>
      <c r="I27" s="222"/>
    </row>
    <row r="28" spans="2:10" ht="15" customHeight="1">
      <c r="B28" s="82" t="s">
        <v>220</v>
      </c>
      <c r="C28" s="84"/>
      <c r="D28" s="84"/>
      <c r="E28" s="84"/>
      <c r="F28" s="84"/>
      <c r="G28" s="84"/>
      <c r="H28" s="87"/>
      <c r="I28" s="87"/>
    </row>
    <row r="29" spans="2:10" ht="15" customHeight="1">
      <c r="B29" s="375" t="s">
        <v>447</v>
      </c>
      <c r="C29" s="375"/>
      <c r="D29" s="375"/>
      <c r="E29" s="375"/>
      <c r="F29" s="375"/>
      <c r="G29" s="375"/>
      <c r="H29" s="90"/>
      <c r="I29" s="90"/>
    </row>
    <row r="30" spans="2:10" ht="15" customHeight="1">
      <c r="B30" s="68"/>
      <c r="C30" s="68"/>
      <c r="D30" s="68"/>
      <c r="E30" s="68"/>
      <c r="F30" s="68"/>
      <c r="G30" s="68"/>
      <c r="H30" s="68"/>
      <c r="I30" s="68"/>
    </row>
    <row r="31" spans="2:10" ht="15.75">
      <c r="B31" s="379" t="s">
        <v>413</v>
      </c>
      <c r="C31" s="379"/>
      <c r="D31" s="379"/>
      <c r="E31" s="379"/>
      <c r="F31" s="379"/>
      <c r="G31" s="379"/>
    </row>
    <row r="32" spans="2:10" ht="15.75">
      <c r="B32" s="82" t="s">
        <v>218</v>
      </c>
      <c r="C32" s="39"/>
      <c r="D32" s="39"/>
      <c r="E32" s="2"/>
      <c r="F32" s="2"/>
      <c r="G32" s="2"/>
      <c r="H32" s="45"/>
      <c r="I32" s="45"/>
      <c r="J32" s="45"/>
    </row>
    <row r="33" spans="2:10" ht="15" customHeight="1">
      <c r="B33" s="375" t="s">
        <v>396</v>
      </c>
      <c r="C33" s="375"/>
      <c r="D33" s="375"/>
      <c r="E33" s="375"/>
      <c r="F33" s="375"/>
      <c r="G33" s="375"/>
      <c r="H33" s="83"/>
      <c r="I33" s="83"/>
      <c r="J33" s="83"/>
    </row>
    <row r="34" spans="2:10">
      <c r="B34" s="375"/>
      <c r="C34" s="375"/>
      <c r="D34" s="375"/>
      <c r="E34" s="375"/>
      <c r="F34" s="375"/>
      <c r="G34" s="375"/>
      <c r="H34" s="83"/>
      <c r="I34" s="83"/>
      <c r="J34" s="83"/>
    </row>
    <row r="35" spans="2:10">
      <c r="B35" s="82" t="s">
        <v>219</v>
      </c>
      <c r="C35" s="84"/>
      <c r="D35" s="84"/>
      <c r="E35" s="84"/>
      <c r="F35" s="84"/>
      <c r="G35" s="84"/>
      <c r="H35" s="2"/>
      <c r="I35" s="2"/>
      <c r="J35" s="2"/>
    </row>
    <row r="36" spans="2:10" ht="15" customHeight="1">
      <c r="B36" s="375" t="s">
        <v>414</v>
      </c>
      <c r="C36" s="375"/>
      <c r="D36" s="375"/>
      <c r="E36" s="375"/>
      <c r="F36" s="375"/>
      <c r="G36" s="375"/>
      <c r="H36" s="83"/>
      <c r="I36" s="83"/>
      <c r="J36" s="83"/>
    </row>
    <row r="37" spans="2:10">
      <c r="B37" s="375"/>
      <c r="C37" s="375"/>
      <c r="D37" s="375"/>
      <c r="E37" s="375"/>
      <c r="F37" s="375"/>
      <c r="G37" s="375"/>
      <c r="H37" s="83"/>
      <c r="I37" s="83"/>
      <c r="J37" s="83"/>
    </row>
    <row r="38" spans="2:10">
      <c r="B38" s="82" t="s">
        <v>220</v>
      </c>
      <c r="C38" s="84"/>
      <c r="D38" s="84"/>
      <c r="E38" s="84"/>
      <c r="F38" s="84"/>
      <c r="G38" s="84"/>
      <c r="H38" s="85"/>
      <c r="I38" s="85"/>
      <c r="J38" s="85"/>
    </row>
    <row r="39" spans="2:10" ht="15" customHeight="1">
      <c r="B39" s="375" t="s">
        <v>449</v>
      </c>
      <c r="C39" s="375"/>
      <c r="D39" s="375"/>
      <c r="E39" s="375"/>
      <c r="F39" s="375"/>
      <c r="G39" s="375"/>
      <c r="H39" s="83"/>
      <c r="I39" s="83"/>
      <c r="J39" s="83"/>
    </row>
    <row r="40" spans="2:10">
      <c r="B40" s="82" t="s">
        <v>221</v>
      </c>
      <c r="C40" s="86"/>
      <c r="D40" s="86"/>
      <c r="E40" s="86"/>
      <c r="F40" s="86"/>
      <c r="G40" s="86"/>
      <c r="H40" s="85"/>
      <c r="I40" s="85"/>
      <c r="J40" s="85"/>
    </row>
    <row r="41" spans="2:10" ht="15" customHeight="1">
      <c r="B41" s="375" t="s">
        <v>415</v>
      </c>
      <c r="C41" s="375"/>
      <c r="D41" s="375"/>
      <c r="E41" s="375"/>
      <c r="F41" s="375"/>
      <c r="G41" s="375"/>
      <c r="H41" s="83"/>
      <c r="I41" s="83"/>
      <c r="J41" s="83"/>
    </row>
    <row r="42" spans="2:10">
      <c r="B42" s="401" t="s">
        <v>252</v>
      </c>
      <c r="C42" s="401"/>
      <c r="D42" s="401"/>
      <c r="E42" s="401"/>
      <c r="F42" s="401"/>
      <c r="G42" s="401"/>
      <c r="H42" s="87"/>
      <c r="I42" s="87"/>
      <c r="J42" s="87"/>
    </row>
    <row r="43" spans="2:10" ht="15" customHeight="1">
      <c r="B43" s="400" t="s">
        <v>312</v>
      </c>
      <c r="C43" s="400"/>
      <c r="D43" s="400"/>
      <c r="E43" s="400"/>
      <c r="F43" s="400"/>
      <c r="G43" s="400"/>
      <c r="H43" s="88"/>
      <c r="I43" s="88"/>
      <c r="J43" s="88"/>
    </row>
    <row r="44" spans="2:10" ht="15" customHeight="1"/>
    <row r="45" spans="2:10" ht="15.75">
      <c r="B45" s="379" t="s">
        <v>416</v>
      </c>
      <c r="C45" s="379"/>
      <c r="D45" s="379"/>
      <c r="E45" s="379"/>
      <c r="F45" s="379"/>
      <c r="G45" s="379"/>
    </row>
    <row r="46" spans="2:10">
      <c r="B46" s="380" t="s">
        <v>306</v>
      </c>
      <c r="C46" s="380"/>
      <c r="D46" s="380"/>
      <c r="E46" s="380"/>
      <c r="F46" s="89"/>
      <c r="G46" s="89"/>
      <c r="H46" s="27"/>
      <c r="I46" s="27"/>
    </row>
    <row r="47" spans="2:10" ht="15" customHeight="1">
      <c r="B47" s="375" t="s">
        <v>320</v>
      </c>
      <c r="C47" s="375"/>
      <c r="D47" s="375"/>
      <c r="E47" s="375"/>
      <c r="F47" s="375"/>
      <c r="G47" s="375"/>
      <c r="H47" s="90"/>
      <c r="I47" s="90"/>
    </row>
    <row r="48" spans="2:10" ht="15" customHeight="1">
      <c r="B48" s="375" t="s">
        <v>420</v>
      </c>
      <c r="C48" s="375"/>
      <c r="D48" s="375"/>
      <c r="E48" s="375"/>
      <c r="F48" s="375"/>
      <c r="G48" s="375"/>
      <c r="H48" s="90"/>
      <c r="I48" s="90"/>
    </row>
    <row r="49" spans="2:9" ht="15" customHeight="1">
      <c r="B49" s="375" t="s">
        <v>421</v>
      </c>
      <c r="C49" s="375"/>
      <c r="D49" s="375"/>
      <c r="E49" s="375"/>
      <c r="F49" s="375"/>
      <c r="G49" s="375"/>
      <c r="H49" s="90"/>
      <c r="I49" s="90"/>
    </row>
    <row r="50" spans="2:9">
      <c r="B50" s="380" t="s">
        <v>256</v>
      </c>
      <c r="C50" s="380"/>
      <c r="D50" s="380"/>
      <c r="E50" s="380"/>
      <c r="F50" s="86"/>
      <c r="G50" s="86"/>
      <c r="H50" s="27"/>
      <c r="I50" s="27"/>
    </row>
    <row r="51" spans="2:9" ht="15" customHeight="1">
      <c r="B51" s="375" t="s">
        <v>459</v>
      </c>
      <c r="C51" s="375"/>
      <c r="D51" s="375"/>
      <c r="E51" s="375"/>
      <c r="F51" s="375"/>
      <c r="G51" s="375"/>
      <c r="H51" s="90"/>
      <c r="I51" s="90"/>
    </row>
    <row r="52" spans="2:9">
      <c r="B52" s="375"/>
      <c r="C52" s="375"/>
      <c r="D52" s="375"/>
      <c r="E52" s="375"/>
      <c r="F52" s="375"/>
      <c r="G52" s="375"/>
      <c r="H52" s="90"/>
      <c r="I52" s="90"/>
    </row>
    <row r="53" spans="2:9">
      <c r="B53" s="375"/>
      <c r="C53" s="375"/>
      <c r="D53" s="375"/>
      <c r="E53" s="375"/>
      <c r="F53" s="375"/>
      <c r="G53" s="375"/>
      <c r="H53" s="90"/>
      <c r="I53" s="90"/>
    </row>
    <row r="54" spans="2:9">
      <c r="B54" s="380" t="s">
        <v>307</v>
      </c>
      <c r="C54" s="380"/>
      <c r="D54" s="380"/>
      <c r="E54" s="380"/>
      <c r="F54" s="54"/>
      <c r="G54" s="54"/>
      <c r="H54" s="27"/>
      <c r="I54" s="27"/>
    </row>
    <row r="55" spans="2:9" ht="15" customHeight="1">
      <c r="B55" s="375" t="s">
        <v>397</v>
      </c>
      <c r="C55" s="375"/>
      <c r="D55" s="375"/>
      <c r="E55" s="375"/>
      <c r="F55" s="375"/>
      <c r="G55" s="375"/>
      <c r="H55" s="90"/>
      <c r="I55" s="90"/>
    </row>
    <row r="58" spans="2:9" ht="15.75">
      <c r="B58" s="379" t="s">
        <v>417</v>
      </c>
      <c r="C58" s="379"/>
      <c r="D58" s="379"/>
      <c r="E58" s="379"/>
      <c r="F58" s="379"/>
      <c r="G58" s="379"/>
    </row>
    <row r="59" spans="2:9">
      <c r="B59" s="382" t="s">
        <v>418</v>
      </c>
      <c r="C59" s="383"/>
      <c r="D59" s="383"/>
      <c r="E59" s="383"/>
      <c r="F59" s="383"/>
      <c r="G59" s="384"/>
    </row>
    <row r="60" spans="2:9">
      <c r="B60" s="385"/>
      <c r="C60" s="311"/>
      <c r="D60" s="311"/>
      <c r="E60" s="311"/>
      <c r="F60" s="311"/>
      <c r="G60" s="386"/>
    </row>
    <row r="61" spans="2:9">
      <c r="B61" s="387"/>
      <c r="C61" s="388"/>
      <c r="D61" s="388"/>
      <c r="E61" s="388"/>
      <c r="F61" s="388"/>
      <c r="G61" s="389"/>
    </row>
    <row r="62" spans="2:9" ht="5.0999999999999996" customHeight="1">
      <c r="B62" s="41"/>
      <c r="C62" s="41"/>
      <c r="D62" s="41"/>
      <c r="E62" s="41"/>
      <c r="F62" s="41"/>
      <c r="G62" s="41"/>
    </row>
    <row r="63" spans="2:9">
      <c r="B63" s="376" t="s">
        <v>299</v>
      </c>
      <c r="C63" s="376"/>
      <c r="D63" s="89"/>
      <c r="E63" s="89"/>
      <c r="F63" s="89"/>
      <c r="G63" s="89"/>
    </row>
    <row r="64" spans="2:9" ht="15" customHeight="1">
      <c r="B64" s="381" t="s">
        <v>322</v>
      </c>
      <c r="C64" s="381"/>
      <c r="D64" s="381"/>
      <c r="E64" s="381"/>
      <c r="F64" s="381"/>
      <c r="G64" s="381"/>
    </row>
    <row r="65" spans="2:7">
      <c r="B65" s="381"/>
      <c r="C65" s="381"/>
      <c r="D65" s="381"/>
      <c r="E65" s="381"/>
      <c r="F65" s="381"/>
      <c r="G65" s="381"/>
    </row>
    <row r="66" spans="2:7">
      <c r="B66" s="376" t="s">
        <v>323</v>
      </c>
      <c r="C66" s="376"/>
      <c r="D66" s="89"/>
      <c r="E66" s="89"/>
      <c r="F66" s="89"/>
      <c r="G66" s="89"/>
    </row>
    <row r="67" spans="2:7">
      <c r="B67" s="381" t="s">
        <v>301</v>
      </c>
      <c r="C67" s="381"/>
      <c r="D67" s="381"/>
      <c r="E67" s="381"/>
      <c r="F67" s="381"/>
      <c r="G67" s="381"/>
    </row>
    <row r="68" spans="2:7">
      <c r="B68" s="381"/>
      <c r="C68" s="381"/>
      <c r="D68" s="381"/>
      <c r="E68" s="381"/>
      <c r="F68" s="381"/>
      <c r="G68" s="381"/>
    </row>
    <row r="69" spans="2:7">
      <c r="B69" s="376" t="s">
        <v>302</v>
      </c>
      <c r="C69" s="376"/>
      <c r="D69" s="89"/>
      <c r="E69" s="89"/>
      <c r="F69" s="89"/>
      <c r="G69" s="89"/>
    </row>
    <row r="70" spans="2:7">
      <c r="B70" s="381" t="s">
        <v>317</v>
      </c>
      <c r="C70" s="381"/>
      <c r="D70" s="381"/>
      <c r="E70" s="381"/>
      <c r="F70" s="381"/>
      <c r="G70" s="381"/>
    </row>
    <row r="71" spans="2:7">
      <c r="B71" s="376" t="s">
        <v>303</v>
      </c>
      <c r="C71" s="376"/>
      <c r="D71" s="89"/>
      <c r="E71" s="89"/>
      <c r="F71" s="89"/>
      <c r="G71" s="89"/>
    </row>
    <row r="72" spans="2:7">
      <c r="B72" s="375" t="s">
        <v>456</v>
      </c>
      <c r="C72" s="375"/>
      <c r="D72" s="375"/>
      <c r="E72" s="375"/>
      <c r="F72" s="375"/>
      <c r="G72" s="375"/>
    </row>
    <row r="73" spans="2:7">
      <c r="B73" s="375"/>
      <c r="C73" s="375"/>
      <c r="D73" s="375"/>
      <c r="E73" s="375"/>
      <c r="F73" s="375"/>
      <c r="G73" s="375"/>
    </row>
    <row r="74" spans="2:7">
      <c r="B74" s="376" t="s">
        <v>451</v>
      </c>
      <c r="C74" s="376"/>
      <c r="D74" s="89"/>
      <c r="E74" s="89"/>
      <c r="F74" s="89"/>
      <c r="G74" s="89"/>
    </row>
    <row r="75" spans="2:7">
      <c r="B75" s="377" t="s">
        <v>453</v>
      </c>
      <c r="C75" s="377"/>
      <c r="D75" s="377"/>
      <c r="E75" s="377"/>
      <c r="F75" s="377"/>
      <c r="G75" s="377"/>
    </row>
    <row r="76" spans="2:7">
      <c r="B76" s="89"/>
      <c r="C76" s="89"/>
      <c r="D76" s="89"/>
      <c r="E76" s="89"/>
      <c r="F76" s="89"/>
      <c r="G76" s="89"/>
    </row>
  </sheetData>
  <mergeCells count="50">
    <mergeCell ref="B47:G47"/>
    <mergeCell ref="B48:G48"/>
    <mergeCell ref="B50:E50"/>
    <mergeCell ref="B33:G34"/>
    <mergeCell ref="B51:G53"/>
    <mergeCell ref="B36:G37"/>
    <mergeCell ref="B39:G39"/>
    <mergeCell ref="B41:G41"/>
    <mergeCell ref="B43:G43"/>
    <mergeCell ref="B46:E46"/>
    <mergeCell ref="B49:G49"/>
    <mergeCell ref="B42:G42"/>
    <mergeCell ref="C17:G17"/>
    <mergeCell ref="C18:G18"/>
    <mergeCell ref="C19:G19"/>
    <mergeCell ref="B29:G29"/>
    <mergeCell ref="B22:G22"/>
    <mergeCell ref="C27:G27"/>
    <mergeCell ref="B64:G65"/>
    <mergeCell ref="B31:G31"/>
    <mergeCell ref="C20:G20"/>
    <mergeCell ref="C14:G14"/>
    <mergeCell ref="B2:G2"/>
    <mergeCell ref="B3:G3"/>
    <mergeCell ref="B6:C6"/>
    <mergeCell ref="B7:B8"/>
    <mergeCell ref="C7:G8"/>
    <mergeCell ref="B9:G9"/>
    <mergeCell ref="B10:G10"/>
    <mergeCell ref="B11:B12"/>
    <mergeCell ref="C11:G12"/>
    <mergeCell ref="C13:G13"/>
    <mergeCell ref="B4:D4"/>
    <mergeCell ref="B16:C16"/>
    <mergeCell ref="B72:G73"/>
    <mergeCell ref="B74:C74"/>
    <mergeCell ref="B75:G75"/>
    <mergeCell ref="B25:G25"/>
    <mergeCell ref="B26:G26"/>
    <mergeCell ref="B45:G45"/>
    <mergeCell ref="B58:G58"/>
    <mergeCell ref="B54:E54"/>
    <mergeCell ref="B55:G55"/>
    <mergeCell ref="B66:C66"/>
    <mergeCell ref="B67:G68"/>
    <mergeCell ref="B69:C69"/>
    <mergeCell ref="B70:G70"/>
    <mergeCell ref="B71:C71"/>
    <mergeCell ref="B59:G61"/>
    <mergeCell ref="B63:C63"/>
  </mergeCells>
  <hyperlinks>
    <hyperlink ref="C14" r:id="rId1"/>
  </hyperlinks>
  <pageMargins left="0" right="0" top="0.19685039370078741" bottom="0.19685039370078741" header="0.11811023622047245" footer="0.11811023622047245"/>
  <pageSetup paperSize="9" orientation="portrait" r:id="rId2"/>
  <headerFooter>
    <oddHeader>&amp;C&amp;7RAZPISNA DOKUMENTACIJA: sofinanciranje LPŠ</oddHeader>
    <oddFooter>&amp;R&amp;7GOL-ŠPORT d.o.o.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L42"/>
  <sheetViews>
    <sheetView view="pageBreakPreview" zoomScale="130" zoomScaleNormal="120" zoomScaleSheetLayoutView="130" workbookViewId="0">
      <selection activeCell="L5" sqref="L5"/>
    </sheetView>
  </sheetViews>
  <sheetFormatPr defaultRowHeight="15"/>
  <cols>
    <col min="1" max="1" width="1.7109375" style="27" customWidth="1"/>
    <col min="2" max="2" width="36.7109375" style="27" customWidth="1"/>
    <col min="3" max="4" width="7.7109375" style="27" customWidth="1"/>
    <col min="5" max="5" width="0.85546875" style="27" customWidth="1"/>
    <col min="6" max="6" width="36.7109375" style="27" customWidth="1"/>
    <col min="7" max="8" width="7.7109375" style="27" customWidth="1"/>
    <col min="9" max="9" width="0.85546875" style="27" customWidth="1"/>
    <col min="10" max="10" width="36.7109375" style="27" customWidth="1"/>
    <col min="11" max="12" width="7.7109375" style="27" customWidth="1"/>
    <col min="13" max="19" width="0.85546875" style="27" customWidth="1"/>
    <col min="20" max="16384" width="9.140625" style="27"/>
  </cols>
  <sheetData>
    <row r="1" spans="2:12" ht="15" customHeight="1"/>
    <row r="2" spans="2:12" ht="24.95" customHeight="1">
      <c r="B2" s="407">
        <f>SPLOŠNO!D4</f>
        <v>0</v>
      </c>
      <c r="C2" s="408"/>
      <c r="D2" s="406" t="s">
        <v>325</v>
      </c>
      <c r="E2" s="406"/>
      <c r="F2" s="406"/>
      <c r="G2" s="406"/>
      <c r="H2" s="406"/>
      <c r="I2" s="406"/>
      <c r="J2" s="406"/>
      <c r="K2" s="406"/>
      <c r="L2" s="406"/>
    </row>
    <row r="3" spans="2:12" ht="15" customHeight="1"/>
    <row r="4" spans="2:12" ht="15" customHeight="1"/>
    <row r="5" spans="2:12" ht="24.95" customHeight="1">
      <c r="B5" s="169" t="s">
        <v>326</v>
      </c>
      <c r="C5" s="170" t="s">
        <v>327</v>
      </c>
      <c r="D5" s="170" t="s">
        <v>328</v>
      </c>
      <c r="E5" s="44"/>
      <c r="F5" s="169" t="s">
        <v>356</v>
      </c>
      <c r="G5" s="170" t="s">
        <v>327</v>
      </c>
      <c r="H5" s="170" t="s">
        <v>328</v>
      </c>
      <c r="I5" s="44"/>
      <c r="J5" s="169" t="s">
        <v>329</v>
      </c>
      <c r="K5" s="170" t="s">
        <v>327</v>
      </c>
      <c r="L5" s="170" t="s">
        <v>328</v>
      </c>
    </row>
    <row r="6" spans="2:12" ht="20.100000000000001" customHeight="1">
      <c r="B6" s="171" t="s">
        <v>262</v>
      </c>
      <c r="C6" s="172">
        <f>'OBR-VIZ'!D8</f>
        <v>0</v>
      </c>
      <c r="D6" s="172">
        <f>'OBR-VIZ'!E8</f>
        <v>0</v>
      </c>
      <c r="E6" s="44"/>
      <c r="F6" s="171" t="s">
        <v>330</v>
      </c>
      <c r="G6" s="172">
        <f>'OBR-1A'!D8+'OBR-1A'!D9</f>
        <v>0</v>
      </c>
      <c r="H6" s="172">
        <f>'OBR-1A'!E8+'OBR-1A'!E9</f>
        <v>0</v>
      </c>
      <c r="I6" s="44"/>
      <c r="J6" s="171" t="s">
        <v>211</v>
      </c>
      <c r="K6" s="172">
        <f>'OBR-1B '!D8+'OBR-1B '!D9</f>
        <v>0</v>
      </c>
      <c r="L6" s="172">
        <f>'OBR-1B '!E8+'OBR-1B '!E9</f>
        <v>0</v>
      </c>
    </row>
    <row r="7" spans="2:12" ht="20.100000000000001" customHeight="1">
      <c r="B7" s="171" t="s">
        <v>263</v>
      </c>
      <c r="C7" s="172">
        <f>'OBR-VIZ'!D9</f>
        <v>0</v>
      </c>
      <c r="D7" s="172">
        <f>'OBR-VIZ'!E9</f>
        <v>0</v>
      </c>
      <c r="E7" s="44"/>
      <c r="F7" s="171" t="s">
        <v>331</v>
      </c>
      <c r="G7" s="172">
        <f>'OBR-1A'!D10+'OBR-1A'!D11</f>
        <v>0</v>
      </c>
      <c r="H7" s="172">
        <f>'OBR-1A'!E10+'OBR-1A'!E11</f>
        <v>0</v>
      </c>
      <c r="I7" s="44"/>
      <c r="J7" s="171" t="s">
        <v>212</v>
      </c>
      <c r="K7" s="172">
        <f>'OBR-1B '!D10+'OBR-1B '!D11</f>
        <v>0</v>
      </c>
      <c r="L7" s="172">
        <f>'OBR-1B '!E10+'OBR-1B '!E11</f>
        <v>0</v>
      </c>
    </row>
    <row r="8" spans="2:12" ht="20.100000000000001" customHeight="1">
      <c r="B8" s="173" t="s">
        <v>379</v>
      </c>
      <c r="C8" s="174">
        <f>SUM(C6:C7)</f>
        <v>0</v>
      </c>
      <c r="D8" s="174">
        <f>SUM(D6:D7)</f>
        <v>0</v>
      </c>
      <c r="E8" s="44"/>
      <c r="F8" s="171" t="s">
        <v>332</v>
      </c>
      <c r="G8" s="172">
        <f>'OBR-1A'!D12+'OBR-1A'!D13</f>
        <v>0</v>
      </c>
      <c r="H8" s="172">
        <f>'OBR-1A'!E12+'OBR-1A'!E13</f>
        <v>0</v>
      </c>
      <c r="I8" s="44"/>
      <c r="J8" s="171" t="s">
        <v>213</v>
      </c>
      <c r="K8" s="172">
        <f>'OBR-1B '!D12+'OBR-1B '!D13</f>
        <v>0</v>
      </c>
      <c r="L8" s="172">
        <f>'OBR-1B '!E12+'OBR-1B '!E13</f>
        <v>0</v>
      </c>
    </row>
    <row r="9" spans="2:12" ht="20.100000000000001" customHeight="1">
      <c r="B9" s="173" t="s">
        <v>380</v>
      </c>
      <c r="C9" s="174">
        <f>'OBR-VIZ'!D24</f>
        <v>0</v>
      </c>
      <c r="D9" s="174">
        <f>'OBR-VIZ'!E24</f>
        <v>0</v>
      </c>
      <c r="E9" s="44"/>
      <c r="F9" s="214" t="s">
        <v>353</v>
      </c>
      <c r="G9" s="215">
        <f>'OBR-1A'!D14</f>
        <v>0</v>
      </c>
      <c r="H9" s="215">
        <f>'OBR-1A'!E14</f>
        <v>0</v>
      </c>
      <c r="I9" s="44"/>
      <c r="J9" s="171" t="s">
        <v>214</v>
      </c>
      <c r="K9" s="172">
        <f>'OBR-1B '!D14+'OBR-1B '!D15</f>
        <v>0</v>
      </c>
      <c r="L9" s="172">
        <f>'OBR-1B '!E14+'OBR-1B '!E15</f>
        <v>0</v>
      </c>
    </row>
    <row r="10" spans="2:12" ht="20.100000000000001" customHeight="1">
      <c r="E10" s="44"/>
      <c r="F10" s="171" t="s">
        <v>335</v>
      </c>
      <c r="G10" s="172">
        <f>SUM('OBR-1A'!D18:D22)</f>
        <v>0</v>
      </c>
      <c r="H10" s="172">
        <f>SUM('OBR-1A'!E18:E22)</f>
        <v>0</v>
      </c>
      <c r="I10" s="44"/>
      <c r="J10" s="171" t="s">
        <v>215</v>
      </c>
      <c r="K10" s="172">
        <f>'OBR-1B '!D16+'OBR-1B '!D17</f>
        <v>0</v>
      </c>
      <c r="L10" s="172">
        <f>'OBR-1B '!E16+'OBR-1B '!E17</f>
        <v>0</v>
      </c>
    </row>
    <row r="11" spans="2:12" ht="20.100000000000001" customHeight="1">
      <c r="E11" s="44"/>
      <c r="F11" s="214" t="s">
        <v>337</v>
      </c>
      <c r="G11" s="215">
        <f>'OBR-1A'!D23</f>
        <v>0</v>
      </c>
      <c r="H11" s="215">
        <f>'OBR-1A'!E23</f>
        <v>0</v>
      </c>
      <c r="I11" s="44"/>
      <c r="J11" s="171" t="s">
        <v>216</v>
      </c>
      <c r="K11" s="172">
        <f>'OBR-1B '!D18</f>
        <v>0</v>
      </c>
      <c r="L11" s="172">
        <f>'OBR-1B '!E18</f>
        <v>0</v>
      </c>
    </row>
    <row r="12" spans="2:12" ht="20.100000000000001" customHeight="1">
      <c r="E12" s="44"/>
      <c r="F12" s="171" t="s">
        <v>354</v>
      </c>
      <c r="G12" s="175">
        <f>SUM('OBR-1A'!D27:D28)</f>
        <v>0</v>
      </c>
      <c r="H12" s="172">
        <f>SUM('OBR-1A'!E27:E28)</f>
        <v>0</v>
      </c>
      <c r="I12" s="44"/>
      <c r="J12" s="171" t="s">
        <v>217</v>
      </c>
      <c r="K12" s="172">
        <f>'OBR-1B '!D19</f>
        <v>0</v>
      </c>
      <c r="L12" s="172">
        <f>'OBR-1B '!E19</f>
        <v>0</v>
      </c>
    </row>
    <row r="13" spans="2:12" ht="20.100000000000001" customHeight="1">
      <c r="E13" s="44"/>
      <c r="F13" s="214" t="s">
        <v>355</v>
      </c>
      <c r="G13" s="215">
        <f>'OBR-1A'!D29</f>
        <v>0</v>
      </c>
      <c r="H13" s="215">
        <f>'OBR-1A'!E29</f>
        <v>0</v>
      </c>
      <c r="I13" s="44"/>
      <c r="J13" s="171" t="s">
        <v>381</v>
      </c>
      <c r="K13" s="172">
        <f>'OBR-1B '!D20</f>
        <v>0</v>
      </c>
      <c r="L13" s="172">
        <f>'OBR-1B '!E20</f>
        <v>0</v>
      </c>
    </row>
    <row r="14" spans="2:12" ht="20.100000000000001" customHeight="1">
      <c r="E14" s="44"/>
      <c r="I14" s="44"/>
      <c r="J14" s="214" t="s">
        <v>333</v>
      </c>
      <c r="K14" s="215">
        <f>'OBR-1B '!D21</f>
        <v>0</v>
      </c>
      <c r="L14" s="215">
        <f>'OBR-1B '!E21</f>
        <v>0</v>
      </c>
    </row>
    <row r="15" spans="2:12" ht="20.100000000000001" customHeight="1">
      <c r="E15" s="44"/>
      <c r="I15" s="44"/>
      <c r="J15" s="171" t="s">
        <v>334</v>
      </c>
      <c r="K15" s="172">
        <f>'OBR-1B '!D25+'OBR-1B '!D26</f>
        <v>0</v>
      </c>
      <c r="L15" s="172">
        <f>'OBR-1B '!E25+'OBR-1B '!E26</f>
        <v>0</v>
      </c>
    </row>
    <row r="16" spans="2:12" ht="20.100000000000001" customHeight="1">
      <c r="B16" s="44"/>
      <c r="C16" s="44"/>
      <c r="D16" s="44"/>
      <c r="E16" s="44"/>
      <c r="I16" s="44"/>
      <c r="J16" s="171" t="s">
        <v>401</v>
      </c>
      <c r="K16" s="172">
        <f>'OBR-1B '!D27</f>
        <v>0</v>
      </c>
      <c r="L16" s="172">
        <f>'OBR-1B '!E27</f>
        <v>0</v>
      </c>
    </row>
    <row r="17" spans="2:12" ht="20.100000000000001" customHeight="1">
      <c r="B17" s="44"/>
      <c r="C17" s="44"/>
      <c r="D17" s="44"/>
      <c r="E17" s="44"/>
      <c r="I17" s="44"/>
      <c r="J17" s="214" t="s">
        <v>336</v>
      </c>
      <c r="K17" s="215">
        <f>'OBR-1B '!D28</f>
        <v>0</v>
      </c>
      <c r="L17" s="215">
        <f>'OBR-1B '!E28</f>
        <v>0</v>
      </c>
    </row>
    <row r="18" spans="2:12" ht="20.100000000000001" customHeight="1">
      <c r="B18" s="44"/>
      <c r="C18" s="44"/>
      <c r="D18" s="44"/>
      <c r="E18" s="44"/>
      <c r="I18" s="44"/>
    </row>
    <row r="19" spans="2:12" ht="20.100000000000001" customHeight="1">
      <c r="B19" s="176" t="s">
        <v>338</v>
      </c>
      <c r="C19" s="177">
        <f>C8+C9</f>
        <v>0</v>
      </c>
      <c r="D19" s="177">
        <f>D8+D9</f>
        <v>0</v>
      </c>
      <c r="E19" s="178"/>
      <c r="F19" s="176" t="s">
        <v>339</v>
      </c>
      <c r="G19" s="177">
        <f>G9+G13+G11</f>
        <v>0</v>
      </c>
      <c r="H19" s="177">
        <f>H9+H13+H11</f>
        <v>0</v>
      </c>
      <c r="I19" s="178"/>
      <c r="J19" s="176" t="s">
        <v>340</v>
      </c>
      <c r="K19" s="177">
        <f>K14+K17</f>
        <v>0</v>
      </c>
      <c r="L19" s="177">
        <f>L14+L17</f>
        <v>0</v>
      </c>
    </row>
    <row r="20" spans="2:12" ht="20.100000000000001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2" ht="20.100000000000001" customHeight="1">
      <c r="B21" s="179" t="s">
        <v>341</v>
      </c>
      <c r="C21" s="180" t="s">
        <v>342</v>
      </c>
      <c r="D21" s="180" t="s">
        <v>328</v>
      </c>
      <c r="E21" s="44"/>
      <c r="F21" s="179" t="s">
        <v>343</v>
      </c>
      <c r="G21" s="180" t="s">
        <v>328</v>
      </c>
      <c r="H21" s="180" t="s">
        <v>344</v>
      </c>
      <c r="I21" s="44"/>
      <c r="J21" s="179" t="s">
        <v>345</v>
      </c>
      <c r="K21" s="180" t="s">
        <v>346</v>
      </c>
      <c r="L21" s="180" t="s">
        <v>328</v>
      </c>
    </row>
    <row r="22" spans="2:12" ht="20.100000000000001" customHeight="1">
      <c r="B22" s="171" t="s">
        <v>38</v>
      </c>
      <c r="C22" s="172">
        <f>'OBR-2'!D8</f>
        <v>0</v>
      </c>
      <c r="D22" s="172">
        <f>'OBR-2'!E8</f>
        <v>0</v>
      </c>
      <c r="E22" s="44"/>
      <c r="F22" s="171" t="s">
        <v>233</v>
      </c>
      <c r="G22" s="184"/>
      <c r="H22" s="175">
        <f>'OBR-2'!E24</f>
        <v>0</v>
      </c>
      <c r="I22" s="44"/>
      <c r="J22" s="171">
        <f>'OBR-2'!B36</f>
        <v>0</v>
      </c>
      <c r="K22" s="172">
        <f>'OBR-2'!D36</f>
        <v>0</v>
      </c>
      <c r="L22" s="172">
        <f>'OBR-2'!E36</f>
        <v>0</v>
      </c>
    </row>
    <row r="23" spans="2:12" ht="20.100000000000001" customHeight="1">
      <c r="B23" s="214" t="s">
        <v>347</v>
      </c>
      <c r="C23" s="215">
        <f>'OBR-2'!D9</f>
        <v>0</v>
      </c>
      <c r="D23" s="215">
        <f>'OBR-2'!E9</f>
        <v>0</v>
      </c>
      <c r="E23" s="44"/>
      <c r="F23" s="171" t="s">
        <v>25</v>
      </c>
      <c r="G23" s="175">
        <f>'OBR-2'!E25</f>
        <v>0</v>
      </c>
      <c r="H23" s="184"/>
      <c r="I23" s="44"/>
      <c r="J23" s="171">
        <f>'OBR-2'!B37</f>
        <v>0</v>
      </c>
      <c r="K23" s="172">
        <f>'OBR-2'!D37</f>
        <v>0</v>
      </c>
      <c r="L23" s="172">
        <f>'OBR-2'!E37</f>
        <v>0</v>
      </c>
    </row>
    <row r="24" spans="2:12" ht="20.100000000000001" customHeight="1">
      <c r="E24" s="44"/>
      <c r="F24" s="171" t="s">
        <v>26</v>
      </c>
      <c r="G24" s="175">
        <f>'OBR-2'!E26</f>
        <v>0</v>
      </c>
      <c r="H24" s="184"/>
      <c r="I24" s="44"/>
      <c r="J24" s="171">
        <f>'OBR-2'!B38</f>
        <v>0</v>
      </c>
      <c r="K24" s="172">
        <f>'OBR-2'!D38</f>
        <v>0</v>
      </c>
      <c r="L24" s="172">
        <f>'OBR-2'!E38</f>
        <v>0</v>
      </c>
    </row>
    <row r="25" spans="2:12" ht="20.100000000000001" customHeight="1">
      <c r="E25" s="44"/>
      <c r="I25" s="44"/>
      <c r="J25" s="171">
        <f>'OBR-2'!B39</f>
        <v>0</v>
      </c>
      <c r="K25" s="172">
        <f>'OBR-2'!D39</f>
        <v>0</v>
      </c>
      <c r="L25" s="172">
        <f>'OBR-2'!E39</f>
        <v>0</v>
      </c>
    </row>
    <row r="26" spans="2:12" ht="20.100000000000001" customHeight="1">
      <c r="B26" s="44"/>
      <c r="C26" s="44"/>
      <c r="D26" s="44"/>
      <c r="E26" s="44"/>
      <c r="F26" s="44"/>
      <c r="G26" s="44"/>
      <c r="H26" s="44"/>
      <c r="I26" s="44"/>
      <c r="J26" s="171">
        <f>'OBR-2'!B40</f>
        <v>0</v>
      </c>
      <c r="K26" s="172">
        <f>'OBR-2'!D40</f>
        <v>0</v>
      </c>
      <c r="L26" s="172">
        <f>'OBR-2'!E40</f>
        <v>0</v>
      </c>
    </row>
    <row r="27" spans="2:12" ht="20.100000000000001" customHeight="1">
      <c r="I27" s="44"/>
      <c r="J27" s="214" t="s">
        <v>348</v>
      </c>
      <c r="K27" s="215">
        <f>'OBR-2'!D41</f>
        <v>0</v>
      </c>
      <c r="L27" s="215">
        <f>'OBR-2'!E41</f>
        <v>0</v>
      </c>
    </row>
    <row r="28" spans="2:12" ht="20.100000000000001" customHeight="1">
      <c r="B28" s="402" t="s">
        <v>349</v>
      </c>
      <c r="C28" s="403"/>
      <c r="D28" s="404"/>
      <c r="F28" s="402" t="s">
        <v>349</v>
      </c>
      <c r="G28" s="403"/>
      <c r="H28" s="404"/>
      <c r="I28" s="44"/>
    </row>
    <row r="29" spans="2:12" ht="20.100000000000001" customHeight="1">
      <c r="B29" s="405" t="s">
        <v>350</v>
      </c>
      <c r="C29" s="181" t="s">
        <v>351</v>
      </c>
      <c r="D29" s="182" t="e">
        <f>SPLOŠNO!F26/(PREGLED!G19+PREGLED!K19)</f>
        <v>#DIV/0!</v>
      </c>
      <c r="F29" s="405" t="s">
        <v>357</v>
      </c>
      <c r="G29" s="181" t="s">
        <v>358</v>
      </c>
      <c r="H29" s="185" t="e">
        <f>SPLOŠNO!G26+SPLOŠNO!G27</f>
        <v>#DIV/0!</v>
      </c>
      <c r="I29" s="44"/>
    </row>
    <row r="30" spans="2:12" ht="20.100000000000001" customHeight="1">
      <c r="B30" s="405"/>
      <c r="C30" s="181" t="s">
        <v>352</v>
      </c>
      <c r="D30" s="182" t="e">
        <f>SPLOŠNO!F26/(PREGLED!H19+PREGLED!L19)</f>
        <v>#DIV/0!</v>
      </c>
      <c r="E30" s="44"/>
      <c r="F30" s="405"/>
      <c r="G30" s="181" t="s">
        <v>359</v>
      </c>
      <c r="H30" s="185" t="e">
        <f>SPLOŠNO!G28+SPLOŠNO!G29+SPLOŠNO!G30+SPLOŠNO!G31</f>
        <v>#DIV/0!</v>
      </c>
      <c r="I30" s="44"/>
      <c r="J30" s="44"/>
      <c r="K30" s="44"/>
      <c r="L30" s="44"/>
    </row>
    <row r="31" spans="2:12" ht="18" customHeight="1"/>
    <row r="32" spans="2:12">
      <c r="B32" s="183" t="s">
        <v>455</v>
      </c>
      <c r="I32" s="44"/>
    </row>
    <row r="33" spans="9:9">
      <c r="I33" s="44"/>
    </row>
    <row r="42" spans="9:9" ht="5.0999999999999996" customHeight="1"/>
  </sheetData>
  <sheetProtection sheet="1" objects="1" scenarios="1"/>
  <mergeCells count="6">
    <mergeCell ref="B28:D28"/>
    <mergeCell ref="B29:B30"/>
    <mergeCell ref="F28:H28"/>
    <mergeCell ref="F29:F30"/>
    <mergeCell ref="D2:L2"/>
    <mergeCell ref="B2:C2"/>
  </mergeCells>
  <pageMargins left="0" right="0" top="0" bottom="0.19685039370078741" header="0.11811023622047245" footer="0.11811023622047245"/>
  <pageSetup paperSize="9" scale="90" orientation="landscape" r:id="rId1"/>
  <headerFooter>
    <oddHeader>&amp;C&amp;7RAZPISNA DOKUMENTACIJA: sofinanciranje LPŠ</oddHeader>
    <oddFooter>&amp;L&amp;"-,Krepko"&amp;7geslo za odklepanje: GOL-SKL-01&amp;R&amp;6GOL-ŠPORT d.o.o.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135"/>
  <sheetViews>
    <sheetView view="pageBreakPreview" topLeftCell="A28" zoomScaleSheetLayoutView="100" workbookViewId="0">
      <selection activeCell="L27" sqref="L27"/>
    </sheetView>
  </sheetViews>
  <sheetFormatPr defaultRowHeight="15"/>
  <cols>
    <col min="1" max="1" width="1.7109375" style="1" customWidth="1"/>
    <col min="2" max="3" width="3.7109375" style="1" customWidth="1"/>
    <col min="4" max="4" width="30.7109375" style="1" customWidth="1"/>
    <col min="5" max="5" width="1.7109375" style="1" customWidth="1"/>
    <col min="6" max="7" width="3.7109375" style="1" customWidth="1"/>
    <col min="8" max="8" width="30.7109375" style="1" customWidth="1"/>
    <col min="9" max="9" width="1.7109375" style="1" customWidth="1"/>
    <col min="10" max="11" width="3.7109375" style="1" customWidth="1"/>
    <col min="12" max="12" width="30.7109375" style="1" customWidth="1"/>
    <col min="13" max="13" width="1.7109375" style="1" customWidth="1"/>
    <col min="14" max="15" width="3.7109375" style="1" customWidth="1"/>
    <col min="16" max="16" width="30.7109375" style="1" customWidth="1"/>
    <col min="17" max="17" width="1.7109375" style="1" customWidth="1"/>
    <col min="18" max="22" width="0.85546875" style="1" customWidth="1"/>
    <col min="23" max="16384" width="9.140625" style="1"/>
  </cols>
  <sheetData>
    <row r="2" spans="2:16" ht="24.95" customHeight="1">
      <c r="F2" s="409" t="s">
        <v>171</v>
      </c>
      <c r="G2" s="409"/>
      <c r="H2" s="409"/>
      <c r="I2" s="409"/>
      <c r="J2" s="409"/>
      <c r="K2" s="409"/>
      <c r="L2" s="409"/>
    </row>
    <row r="3" spans="2:16" ht="9.9499999999999993" customHeight="1"/>
    <row r="4" spans="2:16" ht="15" customHeight="1">
      <c r="B4" s="411" t="s">
        <v>172</v>
      </c>
      <c r="C4" s="15">
        <v>1</v>
      </c>
      <c r="D4" s="16" t="s">
        <v>110</v>
      </c>
      <c r="F4" s="417" t="s">
        <v>173</v>
      </c>
      <c r="G4" s="17">
        <v>1</v>
      </c>
      <c r="H4" s="9" t="s">
        <v>41</v>
      </c>
      <c r="J4" s="418" t="s">
        <v>174</v>
      </c>
      <c r="K4" s="18">
        <v>1</v>
      </c>
      <c r="L4" s="10" t="s">
        <v>98</v>
      </c>
      <c r="N4" s="418" t="s">
        <v>175</v>
      </c>
      <c r="O4" s="18">
        <v>39</v>
      </c>
      <c r="P4" s="10" t="s">
        <v>92</v>
      </c>
    </row>
    <row r="5" spans="2:16" ht="15" customHeight="1">
      <c r="B5" s="411"/>
      <c r="C5" s="15">
        <v>2</v>
      </c>
      <c r="D5" s="19" t="s">
        <v>40</v>
      </c>
      <c r="F5" s="417"/>
      <c r="G5" s="17">
        <v>2</v>
      </c>
      <c r="H5" s="9" t="s">
        <v>119</v>
      </c>
      <c r="J5" s="418"/>
      <c r="K5" s="18">
        <v>2</v>
      </c>
      <c r="L5" s="10" t="s">
        <v>99</v>
      </c>
      <c r="N5" s="418"/>
      <c r="O5" s="18">
        <v>40</v>
      </c>
      <c r="P5" s="10" t="s">
        <v>136</v>
      </c>
    </row>
    <row r="6" spans="2:16" ht="15" customHeight="1">
      <c r="B6" s="411"/>
      <c r="C6" s="15">
        <v>3</v>
      </c>
      <c r="D6" s="19" t="s">
        <v>42</v>
      </c>
      <c r="F6" s="417"/>
      <c r="G6" s="17">
        <v>3</v>
      </c>
      <c r="H6" s="9" t="s">
        <v>43</v>
      </c>
      <c r="J6" s="418"/>
      <c r="K6" s="18">
        <v>3</v>
      </c>
      <c r="L6" s="10" t="s">
        <v>100</v>
      </c>
      <c r="N6" s="418"/>
      <c r="O6" s="18">
        <v>41</v>
      </c>
      <c r="P6" s="10" t="s">
        <v>138</v>
      </c>
    </row>
    <row r="7" spans="2:16" ht="15" customHeight="1">
      <c r="B7" s="411"/>
      <c r="C7" s="15">
        <v>4</v>
      </c>
      <c r="D7" s="19" t="s">
        <v>62</v>
      </c>
      <c r="F7" s="417"/>
      <c r="G7" s="17">
        <v>4</v>
      </c>
      <c r="H7" s="9" t="s">
        <v>85</v>
      </c>
      <c r="J7" s="418"/>
      <c r="K7" s="18">
        <v>4</v>
      </c>
      <c r="L7" s="10" t="s">
        <v>139</v>
      </c>
      <c r="N7" s="418"/>
      <c r="O7" s="18">
        <v>42</v>
      </c>
      <c r="P7" s="10" t="s">
        <v>137</v>
      </c>
    </row>
    <row r="8" spans="2:16" ht="15" customHeight="1">
      <c r="B8" s="411"/>
      <c r="C8" s="15">
        <v>5</v>
      </c>
      <c r="D8" s="19" t="s">
        <v>77</v>
      </c>
      <c r="F8" s="417"/>
      <c r="G8" s="17">
        <v>5</v>
      </c>
      <c r="H8" s="9" t="s">
        <v>86</v>
      </c>
      <c r="J8" s="418"/>
      <c r="K8" s="18">
        <v>5</v>
      </c>
      <c r="L8" s="10" t="s">
        <v>124</v>
      </c>
      <c r="N8" s="418"/>
      <c r="O8" s="18">
        <v>43</v>
      </c>
      <c r="P8" s="10" t="s">
        <v>49</v>
      </c>
    </row>
    <row r="9" spans="2:16" ht="15" customHeight="1">
      <c r="B9" s="411"/>
      <c r="C9" s="15">
        <v>6</v>
      </c>
      <c r="D9" s="19" t="s">
        <v>111</v>
      </c>
      <c r="F9" s="417"/>
      <c r="G9" s="17">
        <v>6</v>
      </c>
      <c r="H9" s="9" t="s">
        <v>87</v>
      </c>
      <c r="J9" s="418"/>
      <c r="K9" s="18">
        <v>6</v>
      </c>
      <c r="L9" s="10" t="s">
        <v>125</v>
      </c>
      <c r="N9" s="418"/>
      <c r="O9" s="18">
        <v>44</v>
      </c>
      <c r="P9" s="13" t="s">
        <v>108</v>
      </c>
    </row>
    <row r="10" spans="2:16" ht="15" customHeight="1">
      <c r="B10" s="411"/>
      <c r="C10" s="15">
        <v>7</v>
      </c>
      <c r="D10" s="19" t="s">
        <v>112</v>
      </c>
      <c r="F10" s="417"/>
      <c r="G10" s="17">
        <v>7</v>
      </c>
      <c r="H10" s="9" t="s">
        <v>118</v>
      </c>
      <c r="J10" s="418"/>
      <c r="K10" s="18">
        <v>7</v>
      </c>
      <c r="L10" s="10" t="s">
        <v>140</v>
      </c>
      <c r="N10" s="418"/>
      <c r="O10" s="18">
        <v>45</v>
      </c>
      <c r="P10" s="10" t="s">
        <v>104</v>
      </c>
    </row>
    <row r="11" spans="2:16" ht="15" customHeight="1">
      <c r="B11" s="411"/>
      <c r="C11" s="15">
        <v>8</v>
      </c>
      <c r="D11" s="19" t="s">
        <v>44</v>
      </c>
      <c r="F11" s="417"/>
      <c r="G11" s="17">
        <v>8</v>
      </c>
      <c r="H11" s="9" t="s">
        <v>84</v>
      </c>
      <c r="J11" s="418"/>
      <c r="K11" s="18">
        <v>8</v>
      </c>
      <c r="L11" s="10" t="s">
        <v>123</v>
      </c>
      <c r="N11" s="418"/>
      <c r="O11" s="18">
        <v>46</v>
      </c>
      <c r="P11" s="10" t="s">
        <v>149</v>
      </c>
    </row>
    <row r="12" spans="2:16" ht="15" customHeight="1">
      <c r="B12" s="411"/>
      <c r="C12" s="15">
        <v>9</v>
      </c>
      <c r="D12" s="19" t="s">
        <v>76</v>
      </c>
      <c r="F12" s="417"/>
      <c r="G12" s="17">
        <v>9</v>
      </c>
      <c r="H12" s="9" t="s">
        <v>176</v>
      </c>
      <c r="J12" s="418"/>
      <c r="K12" s="18">
        <v>9</v>
      </c>
      <c r="L12" s="10" t="s">
        <v>126</v>
      </c>
      <c r="N12" s="418"/>
      <c r="O12" s="18">
        <v>47</v>
      </c>
      <c r="P12" s="11" t="s">
        <v>102</v>
      </c>
    </row>
    <row r="13" spans="2:16" ht="15" customHeight="1">
      <c r="B13" s="411"/>
      <c r="C13" s="15">
        <v>10</v>
      </c>
      <c r="D13" s="19" t="s">
        <v>45</v>
      </c>
      <c r="F13" s="417"/>
      <c r="G13" s="17">
        <v>10</v>
      </c>
      <c r="H13" s="9" t="s">
        <v>177</v>
      </c>
      <c r="J13" s="418"/>
      <c r="K13" s="18">
        <v>10</v>
      </c>
      <c r="L13" s="10" t="s">
        <v>141</v>
      </c>
      <c r="N13" s="418"/>
      <c r="O13" s="18">
        <v>48</v>
      </c>
      <c r="P13" s="10" t="s">
        <v>168</v>
      </c>
    </row>
    <row r="14" spans="2:16" ht="15" customHeight="1">
      <c r="B14" s="411"/>
      <c r="C14" s="15">
        <v>11</v>
      </c>
      <c r="D14" s="19" t="s">
        <v>46</v>
      </c>
      <c r="F14" s="417"/>
      <c r="G14" s="17">
        <v>11</v>
      </c>
      <c r="H14" s="9" t="s">
        <v>116</v>
      </c>
      <c r="J14" s="418"/>
      <c r="K14" s="18">
        <v>11</v>
      </c>
      <c r="L14" s="10" t="s">
        <v>127</v>
      </c>
      <c r="N14" s="418"/>
      <c r="O14" s="18">
        <v>49</v>
      </c>
      <c r="P14" s="11" t="s">
        <v>105</v>
      </c>
    </row>
    <row r="15" spans="2:16" ht="15" customHeight="1">
      <c r="B15" s="411"/>
      <c r="C15" s="15">
        <v>12</v>
      </c>
      <c r="D15" s="19" t="s">
        <v>78</v>
      </c>
      <c r="F15" s="417"/>
      <c r="G15" s="17">
        <v>12</v>
      </c>
      <c r="H15" s="9" t="s">
        <v>117</v>
      </c>
      <c r="J15" s="418"/>
      <c r="K15" s="18">
        <v>12</v>
      </c>
      <c r="L15" s="10" t="s">
        <v>63</v>
      </c>
      <c r="N15" s="418"/>
      <c r="O15" s="18">
        <v>50</v>
      </c>
      <c r="P15" s="13" t="s">
        <v>156</v>
      </c>
    </row>
    <row r="16" spans="2:16" ht="15" customHeight="1">
      <c r="B16" s="411"/>
      <c r="C16" s="15">
        <v>13</v>
      </c>
      <c r="D16" s="19" t="s">
        <v>113</v>
      </c>
      <c r="F16" s="417"/>
      <c r="G16" s="17">
        <v>13</v>
      </c>
      <c r="H16" s="9" t="s">
        <v>120</v>
      </c>
      <c r="J16" s="418"/>
      <c r="K16" s="18">
        <v>13</v>
      </c>
      <c r="L16" s="10" t="s">
        <v>143</v>
      </c>
      <c r="N16" s="418"/>
      <c r="O16" s="18">
        <v>51</v>
      </c>
      <c r="P16" s="11" t="s">
        <v>122</v>
      </c>
    </row>
    <row r="17" spans="2:16" ht="15" customHeight="1">
      <c r="B17" s="411"/>
      <c r="C17" s="15">
        <v>14</v>
      </c>
      <c r="D17" s="20" t="s">
        <v>47</v>
      </c>
      <c r="F17" s="417"/>
      <c r="G17" s="17">
        <v>14</v>
      </c>
      <c r="H17" s="9" t="s">
        <v>121</v>
      </c>
      <c r="J17" s="418"/>
      <c r="K17" s="18">
        <v>14</v>
      </c>
      <c r="L17" s="10" t="s">
        <v>144</v>
      </c>
      <c r="N17" s="418"/>
      <c r="O17" s="18">
        <v>52</v>
      </c>
      <c r="P17" s="10" t="s">
        <v>150</v>
      </c>
    </row>
    <row r="18" spans="2:16" ht="15" customHeight="1">
      <c r="B18" s="411"/>
      <c r="C18" s="15">
        <v>15</v>
      </c>
      <c r="D18" s="19" t="s">
        <v>79</v>
      </c>
      <c r="J18" s="418"/>
      <c r="K18" s="18">
        <v>15</v>
      </c>
      <c r="L18" s="10" t="s">
        <v>107</v>
      </c>
      <c r="N18" s="418"/>
      <c r="O18" s="18">
        <v>53</v>
      </c>
      <c r="P18" s="10" t="s">
        <v>151</v>
      </c>
    </row>
    <row r="19" spans="2:16" ht="15" customHeight="1">
      <c r="B19" s="411"/>
      <c r="C19" s="15">
        <v>16</v>
      </c>
      <c r="D19" s="20" t="s">
        <v>80</v>
      </c>
      <c r="J19" s="418"/>
      <c r="K19" s="18">
        <v>16</v>
      </c>
      <c r="L19" s="10" t="s">
        <v>65</v>
      </c>
      <c r="N19" s="418"/>
      <c r="O19" s="18">
        <v>54</v>
      </c>
      <c r="P19" s="10" t="s">
        <v>145</v>
      </c>
    </row>
    <row r="20" spans="2:16" ht="15" customHeight="1">
      <c r="B20" s="411"/>
      <c r="C20" s="15">
        <v>17</v>
      </c>
      <c r="D20" s="19" t="s">
        <v>81</v>
      </c>
      <c r="J20" s="418"/>
      <c r="K20" s="18">
        <v>17</v>
      </c>
      <c r="L20" s="10" t="s">
        <v>95</v>
      </c>
      <c r="N20" s="418"/>
      <c r="O20" s="18">
        <v>55</v>
      </c>
      <c r="P20" s="10" t="s">
        <v>146</v>
      </c>
    </row>
    <row r="21" spans="2:16" ht="15" customHeight="1">
      <c r="B21" s="411"/>
      <c r="C21" s="15">
        <v>18</v>
      </c>
      <c r="D21" s="19" t="s">
        <v>109</v>
      </c>
      <c r="J21" s="418"/>
      <c r="K21" s="18">
        <v>18</v>
      </c>
      <c r="L21" s="10" t="s">
        <v>97</v>
      </c>
      <c r="N21" s="418"/>
      <c r="O21" s="18">
        <v>56</v>
      </c>
      <c r="P21" s="10" t="s">
        <v>147</v>
      </c>
    </row>
    <row r="22" spans="2:16" ht="15" customHeight="1">
      <c r="B22" s="411"/>
      <c r="C22" s="15">
        <v>19</v>
      </c>
      <c r="D22" s="20" t="s">
        <v>114</v>
      </c>
      <c r="J22" s="418"/>
      <c r="K22" s="18">
        <v>19</v>
      </c>
      <c r="L22" s="10" t="s">
        <v>93</v>
      </c>
      <c r="N22" s="418"/>
      <c r="O22" s="18">
        <v>57</v>
      </c>
      <c r="P22" s="10" t="s">
        <v>158</v>
      </c>
    </row>
    <row r="23" spans="2:16" ht="15" customHeight="1">
      <c r="B23" s="411"/>
      <c r="C23" s="15">
        <v>20</v>
      </c>
      <c r="D23" s="20" t="s">
        <v>48</v>
      </c>
      <c r="J23" s="418"/>
      <c r="K23" s="18">
        <v>20</v>
      </c>
      <c r="L23" s="10" t="s">
        <v>96</v>
      </c>
      <c r="N23" s="418"/>
      <c r="O23" s="18">
        <v>58</v>
      </c>
      <c r="P23" s="10" t="s">
        <v>160</v>
      </c>
    </row>
    <row r="24" spans="2:16" ht="15" customHeight="1">
      <c r="B24" s="411"/>
      <c r="C24" s="15">
        <v>21</v>
      </c>
      <c r="D24" s="20" t="s">
        <v>82</v>
      </c>
      <c r="J24" s="418"/>
      <c r="K24" s="18">
        <v>21</v>
      </c>
      <c r="L24" s="10" t="s">
        <v>69</v>
      </c>
      <c r="N24" s="418"/>
      <c r="O24" s="18">
        <v>59</v>
      </c>
      <c r="P24" s="10" t="s">
        <v>161</v>
      </c>
    </row>
    <row r="25" spans="2:16" ht="15" customHeight="1">
      <c r="B25" s="411"/>
      <c r="C25" s="15">
        <v>22</v>
      </c>
      <c r="D25" s="19" t="s">
        <v>50</v>
      </c>
      <c r="J25" s="418"/>
      <c r="K25" s="18">
        <v>22</v>
      </c>
      <c r="L25" s="10" t="s">
        <v>101</v>
      </c>
      <c r="N25" s="418"/>
      <c r="O25" s="18">
        <v>60</v>
      </c>
      <c r="P25" s="11" t="s">
        <v>142</v>
      </c>
    </row>
    <row r="26" spans="2:16" ht="15" customHeight="1">
      <c r="B26" s="411"/>
      <c r="C26" s="15">
        <v>23</v>
      </c>
      <c r="D26" s="20" t="s">
        <v>51</v>
      </c>
      <c r="J26" s="418"/>
      <c r="K26" s="18">
        <v>23</v>
      </c>
      <c r="L26" s="10" t="s">
        <v>88</v>
      </c>
      <c r="N26" s="418"/>
      <c r="O26" s="18">
        <v>61</v>
      </c>
      <c r="P26" s="11" t="s">
        <v>162</v>
      </c>
    </row>
    <row r="27" spans="2:16" ht="15" customHeight="1">
      <c r="B27" s="411"/>
      <c r="C27" s="15">
        <v>24</v>
      </c>
      <c r="D27" s="19" t="s">
        <v>74</v>
      </c>
      <c r="J27" s="418"/>
      <c r="K27" s="18">
        <v>24</v>
      </c>
      <c r="L27" s="10" t="s">
        <v>66</v>
      </c>
      <c r="N27" s="418"/>
      <c r="O27" s="18">
        <v>62</v>
      </c>
      <c r="P27" s="10" t="s">
        <v>152</v>
      </c>
    </row>
    <row r="28" spans="2:16" ht="15" customHeight="1">
      <c r="B28" s="411"/>
      <c r="C28" s="15">
        <v>25</v>
      </c>
      <c r="D28" s="19" t="s">
        <v>75</v>
      </c>
      <c r="J28" s="418"/>
      <c r="K28" s="18">
        <v>25</v>
      </c>
      <c r="L28" s="10" t="s">
        <v>67</v>
      </c>
      <c r="N28" s="418"/>
      <c r="O28" s="18">
        <v>63</v>
      </c>
      <c r="P28" s="10" t="s">
        <v>89</v>
      </c>
    </row>
    <row r="29" spans="2:16" ht="15" customHeight="1">
      <c r="B29" s="411"/>
      <c r="C29" s="15">
        <v>26</v>
      </c>
      <c r="D29" s="19" t="s">
        <v>52</v>
      </c>
      <c r="J29" s="418"/>
      <c r="K29" s="18">
        <v>26</v>
      </c>
      <c r="L29" s="10" t="s">
        <v>73</v>
      </c>
      <c r="N29" s="418"/>
      <c r="O29" s="18">
        <v>64</v>
      </c>
      <c r="P29" s="10" t="s">
        <v>106</v>
      </c>
    </row>
    <row r="30" spans="2:16" ht="15" customHeight="1">
      <c r="B30" s="411"/>
      <c r="C30" s="15">
        <v>27</v>
      </c>
      <c r="D30" s="19" t="s">
        <v>169</v>
      </c>
      <c r="J30" s="418"/>
      <c r="K30" s="18">
        <v>27</v>
      </c>
      <c r="L30" s="10" t="s">
        <v>90</v>
      </c>
      <c r="N30" s="418"/>
      <c r="O30" s="18">
        <v>65</v>
      </c>
      <c r="P30" s="12" t="s">
        <v>159</v>
      </c>
    </row>
    <row r="31" spans="2:16" ht="15" customHeight="1">
      <c r="B31" s="411"/>
      <c r="C31" s="15">
        <v>28</v>
      </c>
      <c r="D31" s="19" t="s">
        <v>167</v>
      </c>
      <c r="J31" s="418"/>
      <c r="K31" s="18">
        <v>28</v>
      </c>
      <c r="L31" s="10" t="s">
        <v>94</v>
      </c>
      <c r="N31" s="418"/>
      <c r="O31" s="18">
        <v>66</v>
      </c>
      <c r="P31" s="13" t="s">
        <v>163</v>
      </c>
    </row>
    <row r="32" spans="2:16" ht="15" customHeight="1">
      <c r="B32" s="411"/>
      <c r="C32" s="15">
        <v>29</v>
      </c>
      <c r="D32" s="19" t="s">
        <v>115</v>
      </c>
      <c r="J32" s="418"/>
      <c r="K32" s="18">
        <v>29</v>
      </c>
      <c r="L32" s="10" t="s">
        <v>155</v>
      </c>
      <c r="N32" s="418"/>
      <c r="O32" s="18">
        <v>67</v>
      </c>
      <c r="P32" s="10" t="s">
        <v>70</v>
      </c>
    </row>
    <row r="33" spans="2:16" ht="15" customHeight="1">
      <c r="B33" s="411"/>
      <c r="C33" s="15">
        <v>30</v>
      </c>
      <c r="D33" s="19" t="s">
        <v>53</v>
      </c>
      <c r="J33" s="418"/>
      <c r="K33" s="18">
        <v>30</v>
      </c>
      <c r="L33" s="12" t="s">
        <v>148</v>
      </c>
      <c r="N33" s="418"/>
      <c r="O33" s="18">
        <v>68</v>
      </c>
      <c r="P33" s="12" t="s">
        <v>157</v>
      </c>
    </row>
    <row r="34" spans="2:16" ht="15" customHeight="1">
      <c r="B34" s="411"/>
      <c r="C34" s="15">
        <v>31</v>
      </c>
      <c r="D34" s="19" t="s">
        <v>54</v>
      </c>
      <c r="J34" s="418"/>
      <c r="K34" s="18">
        <v>31</v>
      </c>
      <c r="L34" s="10" t="s">
        <v>128</v>
      </c>
      <c r="N34" s="418"/>
      <c r="O34" s="18">
        <v>69</v>
      </c>
      <c r="P34" s="10" t="s">
        <v>71</v>
      </c>
    </row>
    <row r="35" spans="2:16" ht="15" customHeight="1">
      <c r="B35" s="411"/>
      <c r="C35" s="15">
        <v>32</v>
      </c>
      <c r="D35" s="19" t="s">
        <v>55</v>
      </c>
      <c r="J35" s="418"/>
      <c r="K35" s="18">
        <v>32</v>
      </c>
      <c r="L35" s="10" t="s">
        <v>129</v>
      </c>
      <c r="N35" s="418"/>
      <c r="O35" s="18">
        <v>70</v>
      </c>
      <c r="P35" s="10" t="s">
        <v>103</v>
      </c>
    </row>
    <row r="36" spans="2:16" ht="15" customHeight="1">
      <c r="B36" s="411"/>
      <c r="C36" s="15">
        <v>33</v>
      </c>
      <c r="D36" s="20" t="s">
        <v>83</v>
      </c>
      <c r="J36" s="418"/>
      <c r="K36" s="18">
        <v>33</v>
      </c>
      <c r="L36" s="10" t="s">
        <v>130</v>
      </c>
      <c r="N36" s="418"/>
      <c r="O36" s="18">
        <v>71</v>
      </c>
      <c r="P36" s="13" t="s">
        <v>91</v>
      </c>
    </row>
    <row r="37" spans="2:16" ht="15" customHeight="1">
      <c r="B37" s="411"/>
      <c r="C37" s="15">
        <v>34</v>
      </c>
      <c r="D37" s="20" t="s">
        <v>57</v>
      </c>
      <c r="J37" s="418"/>
      <c r="K37" s="18">
        <v>34</v>
      </c>
      <c r="L37" s="10" t="s">
        <v>131</v>
      </c>
      <c r="N37" s="418"/>
      <c r="O37" s="18">
        <v>72</v>
      </c>
      <c r="P37" s="10" t="s">
        <v>164</v>
      </c>
    </row>
    <row r="38" spans="2:16" ht="15" customHeight="1">
      <c r="B38" s="411"/>
      <c r="C38" s="15">
        <v>35</v>
      </c>
      <c r="D38" s="20" t="s">
        <v>58</v>
      </c>
      <c r="F38" s="419" t="s">
        <v>166</v>
      </c>
      <c r="G38" s="21">
        <v>1</v>
      </c>
      <c r="H38" s="22" t="s">
        <v>64</v>
      </c>
      <c r="J38" s="418"/>
      <c r="K38" s="18">
        <v>35</v>
      </c>
      <c r="L38" s="10" t="s">
        <v>132</v>
      </c>
      <c r="N38" s="418"/>
      <c r="O38" s="18">
        <v>73</v>
      </c>
      <c r="P38" s="13" t="s">
        <v>56</v>
      </c>
    </row>
    <row r="39" spans="2:16" ht="15" customHeight="1">
      <c r="B39" s="411"/>
      <c r="C39" s="15">
        <v>36</v>
      </c>
      <c r="D39" s="20" t="s">
        <v>59</v>
      </c>
      <c r="F39" s="419"/>
      <c r="G39" s="21">
        <v>2</v>
      </c>
      <c r="H39" s="22" t="s">
        <v>170</v>
      </c>
      <c r="J39" s="418"/>
      <c r="K39" s="18">
        <v>36</v>
      </c>
      <c r="L39" s="10" t="s">
        <v>133</v>
      </c>
      <c r="N39" s="418"/>
      <c r="O39" s="18">
        <v>74</v>
      </c>
      <c r="P39" s="13" t="s">
        <v>72</v>
      </c>
    </row>
    <row r="40" spans="2:16" ht="15" customHeight="1">
      <c r="B40" s="411"/>
      <c r="C40" s="15">
        <v>37</v>
      </c>
      <c r="D40" s="20" t="s">
        <v>60</v>
      </c>
      <c r="F40" s="419"/>
      <c r="G40" s="21">
        <v>3</v>
      </c>
      <c r="H40" s="22" t="s">
        <v>165</v>
      </c>
      <c r="J40" s="418"/>
      <c r="K40" s="18">
        <v>37</v>
      </c>
      <c r="L40" s="10" t="s">
        <v>134</v>
      </c>
      <c r="N40" s="418"/>
      <c r="O40" s="18">
        <v>75</v>
      </c>
      <c r="P40" s="11" t="s">
        <v>153</v>
      </c>
    </row>
    <row r="41" spans="2:16" ht="15" customHeight="1">
      <c r="B41" s="411"/>
      <c r="C41" s="15">
        <v>38</v>
      </c>
      <c r="D41" s="19" t="s">
        <v>61</v>
      </c>
      <c r="F41" s="419"/>
      <c r="G41" s="21">
        <v>4</v>
      </c>
      <c r="H41" s="22" t="s">
        <v>68</v>
      </c>
      <c r="J41" s="418"/>
      <c r="K41" s="18">
        <v>38</v>
      </c>
      <c r="L41" s="10" t="s">
        <v>135</v>
      </c>
      <c r="N41" s="418"/>
      <c r="O41" s="18">
        <v>76</v>
      </c>
      <c r="P41" s="10" t="s">
        <v>154</v>
      </c>
    </row>
    <row r="42" spans="2:16" ht="15" customHeight="1">
      <c r="D42" s="23"/>
    </row>
    <row r="43" spans="2:16" ht="15" customHeight="1"/>
    <row r="44" spans="2:16" ht="24.95" customHeight="1">
      <c r="F44" s="409" t="s">
        <v>178</v>
      </c>
      <c r="G44" s="409"/>
      <c r="H44" s="409"/>
      <c r="I44" s="409"/>
      <c r="J44" s="409"/>
      <c r="K44" s="409"/>
      <c r="L44" s="409"/>
    </row>
    <row r="45" spans="2:16" ht="9.9499999999999993" customHeight="1"/>
    <row r="46" spans="2:16" ht="15" customHeight="1">
      <c r="B46" s="410" t="s">
        <v>179</v>
      </c>
      <c r="C46" s="15">
        <v>1</v>
      </c>
      <c r="D46" s="20" t="s">
        <v>110</v>
      </c>
      <c r="F46" s="411" t="s">
        <v>180</v>
      </c>
      <c r="G46" s="15">
        <v>1</v>
      </c>
      <c r="H46" s="20" t="s">
        <v>76</v>
      </c>
      <c r="J46" s="412" t="s">
        <v>181</v>
      </c>
      <c r="K46" s="15">
        <v>1</v>
      </c>
      <c r="L46" s="19" t="s">
        <v>78</v>
      </c>
      <c r="N46" s="411" t="s">
        <v>182</v>
      </c>
      <c r="O46" s="15">
        <v>1</v>
      </c>
      <c r="P46" s="20" t="s">
        <v>45</v>
      </c>
    </row>
    <row r="47" spans="2:16" ht="15" customHeight="1">
      <c r="B47" s="410"/>
      <c r="C47" s="15">
        <v>2</v>
      </c>
      <c r="D47" s="20" t="s">
        <v>62</v>
      </c>
      <c r="F47" s="411"/>
      <c r="G47" s="15">
        <v>2</v>
      </c>
      <c r="H47" s="20" t="s">
        <v>48</v>
      </c>
      <c r="J47" s="412"/>
      <c r="K47" s="15">
        <v>2</v>
      </c>
      <c r="L47" s="19" t="s">
        <v>79</v>
      </c>
      <c r="N47" s="411"/>
      <c r="O47" s="18">
        <v>2</v>
      </c>
      <c r="P47" s="10" t="s">
        <v>139</v>
      </c>
    </row>
    <row r="48" spans="2:16" ht="15" customHeight="1">
      <c r="B48" s="410"/>
      <c r="C48" s="15">
        <v>3</v>
      </c>
      <c r="D48" s="20" t="s">
        <v>111</v>
      </c>
      <c r="F48" s="411"/>
      <c r="G48" s="15">
        <v>3</v>
      </c>
      <c r="H48" s="20" t="s">
        <v>51</v>
      </c>
      <c r="J48" s="412"/>
      <c r="K48" s="15">
        <v>3</v>
      </c>
      <c r="L48" s="19" t="s">
        <v>80</v>
      </c>
      <c r="N48" s="411"/>
      <c r="O48" s="18">
        <v>3</v>
      </c>
      <c r="P48" s="10" t="s">
        <v>124</v>
      </c>
    </row>
    <row r="49" spans="2:16" ht="15" customHeight="1">
      <c r="B49" s="410"/>
      <c r="C49" s="15">
        <v>4</v>
      </c>
      <c r="D49" s="19" t="s">
        <v>112</v>
      </c>
      <c r="F49" s="411"/>
      <c r="G49" s="15">
        <v>4</v>
      </c>
      <c r="H49" s="20" t="s">
        <v>74</v>
      </c>
      <c r="J49" s="412"/>
      <c r="K49" s="15">
        <v>4</v>
      </c>
      <c r="L49" s="19" t="s">
        <v>81</v>
      </c>
      <c r="N49" s="411"/>
      <c r="O49" s="18">
        <v>4</v>
      </c>
      <c r="P49" s="10" t="s">
        <v>125</v>
      </c>
    </row>
    <row r="50" spans="2:16" ht="15" customHeight="1">
      <c r="B50" s="410"/>
      <c r="C50" s="15">
        <v>5</v>
      </c>
      <c r="D50" s="20" t="s">
        <v>183</v>
      </c>
      <c r="F50" s="411"/>
      <c r="G50" s="15">
        <v>5</v>
      </c>
      <c r="H50" s="20" t="s">
        <v>75</v>
      </c>
      <c r="J50" s="412"/>
      <c r="K50" s="15">
        <v>5</v>
      </c>
      <c r="L50" s="19" t="s">
        <v>52</v>
      </c>
      <c r="N50" s="411"/>
      <c r="O50" s="18">
        <v>5</v>
      </c>
      <c r="P50" s="10" t="s">
        <v>140</v>
      </c>
    </row>
    <row r="51" spans="2:16" ht="15" customHeight="1">
      <c r="B51" s="410"/>
      <c r="C51" s="17">
        <v>6</v>
      </c>
      <c r="D51" s="20" t="s">
        <v>47</v>
      </c>
      <c r="F51" s="411"/>
      <c r="G51" s="15">
        <v>6</v>
      </c>
      <c r="H51" s="20" t="s">
        <v>53</v>
      </c>
      <c r="J51" s="412"/>
      <c r="K51" s="15">
        <v>6</v>
      </c>
      <c r="L51" s="19" t="s">
        <v>169</v>
      </c>
      <c r="N51" s="411"/>
      <c r="O51" s="18">
        <v>6</v>
      </c>
      <c r="P51" s="10" t="s">
        <v>123</v>
      </c>
    </row>
    <row r="52" spans="2:16" ht="15" customHeight="1">
      <c r="B52" s="410"/>
      <c r="C52" s="17">
        <v>7</v>
      </c>
      <c r="D52" s="24" t="s">
        <v>41</v>
      </c>
      <c r="F52" s="411"/>
      <c r="G52" s="15">
        <v>7</v>
      </c>
      <c r="H52" s="20" t="s">
        <v>54</v>
      </c>
      <c r="J52" s="412"/>
      <c r="K52" s="15">
        <v>7</v>
      </c>
      <c r="L52" s="19" t="s">
        <v>59</v>
      </c>
      <c r="N52" s="411"/>
      <c r="O52" s="18">
        <v>7</v>
      </c>
      <c r="P52" s="10" t="s">
        <v>126</v>
      </c>
    </row>
    <row r="53" spans="2:16" ht="15" customHeight="1">
      <c r="B53" s="410"/>
      <c r="C53" s="17">
        <v>8</v>
      </c>
      <c r="D53" s="24" t="s">
        <v>119</v>
      </c>
      <c r="F53" s="411"/>
      <c r="G53" s="15">
        <v>8</v>
      </c>
      <c r="H53" s="19" t="s">
        <v>60</v>
      </c>
      <c r="J53" s="412"/>
      <c r="K53" s="15">
        <v>8</v>
      </c>
      <c r="L53" s="19" t="s">
        <v>61</v>
      </c>
      <c r="N53" s="411"/>
      <c r="O53" s="18">
        <v>8</v>
      </c>
      <c r="P53" s="10" t="s">
        <v>141</v>
      </c>
    </row>
    <row r="54" spans="2:16" ht="15" customHeight="1">
      <c r="B54" s="410"/>
      <c r="C54" s="17">
        <v>9</v>
      </c>
      <c r="D54" s="24" t="s">
        <v>85</v>
      </c>
      <c r="F54" s="411"/>
      <c r="G54" s="17">
        <v>9</v>
      </c>
      <c r="H54" s="9" t="s">
        <v>43</v>
      </c>
      <c r="J54" s="412"/>
      <c r="K54" s="17">
        <v>9</v>
      </c>
      <c r="L54" s="9" t="s">
        <v>176</v>
      </c>
      <c r="N54" s="411"/>
      <c r="O54" s="18">
        <v>9</v>
      </c>
      <c r="P54" s="10" t="s">
        <v>127</v>
      </c>
    </row>
    <row r="55" spans="2:16" ht="15" customHeight="1">
      <c r="B55" s="410"/>
      <c r="C55" s="17">
        <v>10</v>
      </c>
      <c r="D55" s="24" t="s">
        <v>118</v>
      </c>
      <c r="F55" s="411"/>
      <c r="G55" s="17">
        <v>10</v>
      </c>
      <c r="H55" s="9" t="s">
        <v>87</v>
      </c>
      <c r="J55" s="412"/>
      <c r="K55" s="17">
        <v>10</v>
      </c>
      <c r="L55" s="9" t="s">
        <v>116</v>
      </c>
      <c r="N55" s="411"/>
      <c r="O55" s="18">
        <v>10</v>
      </c>
      <c r="P55" s="10" t="s">
        <v>128</v>
      </c>
    </row>
    <row r="56" spans="2:16" ht="15" customHeight="1">
      <c r="B56" s="410"/>
      <c r="C56" s="17">
        <v>11</v>
      </c>
      <c r="D56" s="24" t="s">
        <v>84</v>
      </c>
      <c r="F56" s="411"/>
      <c r="G56" s="18">
        <v>11</v>
      </c>
      <c r="H56" s="10" t="s">
        <v>143</v>
      </c>
      <c r="I56" s="8"/>
      <c r="J56" s="412"/>
      <c r="K56" s="17">
        <v>11</v>
      </c>
      <c r="L56" s="9" t="s">
        <v>121</v>
      </c>
      <c r="N56" s="411"/>
      <c r="O56" s="18">
        <v>11</v>
      </c>
      <c r="P56" s="10" t="s">
        <v>129</v>
      </c>
    </row>
    <row r="57" spans="2:16" ht="15" customHeight="1">
      <c r="B57" s="410"/>
      <c r="C57" s="17">
        <v>12</v>
      </c>
      <c r="D57" s="24" t="s">
        <v>177</v>
      </c>
      <c r="F57" s="411"/>
      <c r="G57" s="18">
        <v>12</v>
      </c>
      <c r="H57" s="10" t="s">
        <v>144</v>
      </c>
      <c r="J57" s="412"/>
      <c r="K57" s="18">
        <v>12</v>
      </c>
      <c r="L57" s="10" t="s">
        <v>98</v>
      </c>
      <c r="N57" s="411"/>
      <c r="O57" s="18">
        <v>12</v>
      </c>
      <c r="P57" s="10" t="s">
        <v>130</v>
      </c>
    </row>
    <row r="58" spans="2:16" ht="15" customHeight="1">
      <c r="B58" s="410"/>
      <c r="C58" s="17">
        <v>13</v>
      </c>
      <c r="D58" s="24" t="s">
        <v>117</v>
      </c>
      <c r="F58" s="411"/>
      <c r="G58" s="18">
        <v>13</v>
      </c>
      <c r="H58" s="10" t="s">
        <v>65</v>
      </c>
      <c r="J58" s="412"/>
      <c r="K58" s="18">
        <v>13</v>
      </c>
      <c r="L58" s="10" t="s">
        <v>99</v>
      </c>
      <c r="N58" s="411"/>
      <c r="O58" s="18">
        <v>13</v>
      </c>
      <c r="P58" s="10" t="s">
        <v>131</v>
      </c>
    </row>
    <row r="59" spans="2:16" ht="15" customHeight="1">
      <c r="B59" s="410"/>
      <c r="C59" s="17">
        <v>14</v>
      </c>
      <c r="D59" s="9" t="s">
        <v>120</v>
      </c>
      <c r="F59" s="411"/>
      <c r="G59" s="18">
        <v>14</v>
      </c>
      <c r="H59" s="10" t="s">
        <v>95</v>
      </c>
      <c r="J59" s="412"/>
      <c r="K59" s="18">
        <v>14</v>
      </c>
      <c r="L59" s="10" t="s">
        <v>100</v>
      </c>
      <c r="N59" s="411"/>
      <c r="O59" s="18">
        <v>14</v>
      </c>
      <c r="P59" s="10" t="s">
        <v>132</v>
      </c>
    </row>
    <row r="60" spans="2:16" ht="15" customHeight="1">
      <c r="B60" s="410"/>
      <c r="C60" s="18">
        <v>15</v>
      </c>
      <c r="D60" s="10" t="s">
        <v>184</v>
      </c>
      <c r="F60" s="411"/>
      <c r="G60" s="18">
        <v>15</v>
      </c>
      <c r="H60" s="10" t="s">
        <v>93</v>
      </c>
      <c r="J60" s="412"/>
      <c r="K60" s="18">
        <v>15</v>
      </c>
      <c r="L60" s="10" t="s">
        <v>101</v>
      </c>
      <c r="N60" s="411"/>
      <c r="O60" s="18">
        <v>15</v>
      </c>
      <c r="P60" s="10" t="s">
        <v>133</v>
      </c>
    </row>
    <row r="61" spans="2:16" ht="15" customHeight="1">
      <c r="B61" s="410"/>
      <c r="C61" s="18">
        <v>16</v>
      </c>
      <c r="D61" s="10" t="s">
        <v>122</v>
      </c>
      <c r="F61" s="411"/>
      <c r="G61" s="18">
        <v>16</v>
      </c>
      <c r="H61" s="10" t="s">
        <v>96</v>
      </c>
      <c r="J61" s="412"/>
      <c r="K61" s="18">
        <v>16</v>
      </c>
      <c r="L61" s="10" t="s">
        <v>155</v>
      </c>
      <c r="N61" s="411"/>
      <c r="O61" s="18">
        <v>16</v>
      </c>
      <c r="P61" s="10" t="s">
        <v>134</v>
      </c>
    </row>
    <row r="62" spans="2:16" ht="15" customHeight="1">
      <c r="B62" s="410"/>
      <c r="C62" s="18">
        <v>17</v>
      </c>
      <c r="D62" s="10" t="s">
        <v>89</v>
      </c>
      <c r="F62" s="411"/>
      <c r="G62" s="18">
        <v>17</v>
      </c>
      <c r="H62" s="10" t="s">
        <v>94</v>
      </c>
      <c r="J62" s="412"/>
      <c r="K62" s="18">
        <v>17</v>
      </c>
      <c r="L62" s="10" t="s">
        <v>149</v>
      </c>
      <c r="N62" s="411"/>
      <c r="O62" s="18">
        <v>17</v>
      </c>
      <c r="P62" s="10" t="s">
        <v>135</v>
      </c>
    </row>
    <row r="63" spans="2:16" ht="15" customHeight="1">
      <c r="B63" s="410"/>
      <c r="C63" s="18">
        <v>18</v>
      </c>
      <c r="D63" s="10" t="s">
        <v>156</v>
      </c>
      <c r="F63" s="411"/>
      <c r="G63" s="18">
        <v>18</v>
      </c>
      <c r="H63" s="10" t="s">
        <v>142</v>
      </c>
      <c r="J63" s="412"/>
      <c r="K63" s="18">
        <v>18</v>
      </c>
      <c r="L63" s="10" t="s">
        <v>168</v>
      </c>
      <c r="N63" s="411"/>
      <c r="O63" s="18">
        <v>18</v>
      </c>
      <c r="P63" s="10" t="s">
        <v>92</v>
      </c>
    </row>
    <row r="64" spans="2:16" ht="15" customHeight="1">
      <c r="B64" s="410"/>
      <c r="C64" s="18">
        <v>19</v>
      </c>
      <c r="D64" s="10" t="s">
        <v>157</v>
      </c>
      <c r="J64" s="412"/>
      <c r="K64" s="18">
        <v>19</v>
      </c>
      <c r="L64" s="10" t="s">
        <v>102</v>
      </c>
      <c r="N64" s="411"/>
      <c r="O64" s="18">
        <v>19</v>
      </c>
      <c r="P64" s="10" t="s">
        <v>136</v>
      </c>
    </row>
    <row r="65" spans="2:16" ht="15" customHeight="1">
      <c r="B65" s="410"/>
      <c r="C65" s="18">
        <v>20</v>
      </c>
      <c r="D65" s="10" t="s">
        <v>103</v>
      </c>
      <c r="F65" s="410" t="s">
        <v>185</v>
      </c>
      <c r="G65" s="15">
        <v>1</v>
      </c>
      <c r="H65" s="19" t="s">
        <v>82</v>
      </c>
      <c r="J65" s="412"/>
      <c r="K65" s="18">
        <v>20</v>
      </c>
      <c r="L65" s="10" t="s">
        <v>150</v>
      </c>
      <c r="N65" s="411"/>
      <c r="O65" s="18">
        <v>20</v>
      </c>
      <c r="P65" s="10" t="s">
        <v>138</v>
      </c>
    </row>
    <row r="66" spans="2:16" ht="15" customHeight="1">
      <c r="F66" s="410"/>
      <c r="G66" s="15">
        <v>2</v>
      </c>
      <c r="H66" s="19" t="s">
        <v>83</v>
      </c>
      <c r="J66" s="412"/>
      <c r="K66" s="18">
        <v>21</v>
      </c>
      <c r="L66" s="10" t="s">
        <v>151</v>
      </c>
      <c r="N66" s="411"/>
      <c r="O66" s="18">
        <v>21</v>
      </c>
      <c r="P66" s="10" t="s">
        <v>137</v>
      </c>
    </row>
    <row r="67" spans="2:16" ht="15" customHeight="1">
      <c r="B67" s="413" t="s">
        <v>186</v>
      </c>
      <c r="C67" s="15">
        <v>1</v>
      </c>
      <c r="D67" s="20" t="s">
        <v>42</v>
      </c>
      <c r="F67" s="410"/>
      <c r="G67" s="18">
        <v>3</v>
      </c>
      <c r="H67" s="10" t="s">
        <v>63</v>
      </c>
      <c r="J67" s="412"/>
      <c r="K67" s="18">
        <v>22</v>
      </c>
      <c r="L67" s="10" t="s">
        <v>158</v>
      </c>
    </row>
    <row r="68" spans="2:16" ht="15" customHeight="1">
      <c r="B68" s="413"/>
      <c r="C68" s="15">
        <v>2</v>
      </c>
      <c r="D68" s="20" t="s">
        <v>46</v>
      </c>
      <c r="F68" s="410"/>
      <c r="G68" s="18">
        <v>4</v>
      </c>
      <c r="H68" s="10" t="s">
        <v>107</v>
      </c>
      <c r="J68" s="412"/>
      <c r="K68" s="18">
        <v>23</v>
      </c>
      <c r="L68" s="10" t="s">
        <v>152</v>
      </c>
      <c r="N68" s="414" t="s">
        <v>187</v>
      </c>
      <c r="O68" s="15">
        <v>1</v>
      </c>
      <c r="P68" s="20" t="s">
        <v>40</v>
      </c>
    </row>
    <row r="69" spans="2:16" ht="15" customHeight="1">
      <c r="B69" s="413"/>
      <c r="C69" s="15">
        <v>3</v>
      </c>
      <c r="D69" s="20" t="s">
        <v>167</v>
      </c>
      <c r="F69" s="410"/>
      <c r="G69" s="18">
        <v>5</v>
      </c>
      <c r="H69" s="10" t="s">
        <v>67</v>
      </c>
      <c r="J69" s="412"/>
      <c r="K69" s="18">
        <v>24</v>
      </c>
      <c r="L69" s="10" t="s">
        <v>153</v>
      </c>
      <c r="N69" s="414"/>
      <c r="O69" s="15">
        <v>2</v>
      </c>
      <c r="P69" s="20" t="s">
        <v>44</v>
      </c>
    </row>
    <row r="70" spans="2:16" ht="15" customHeight="1">
      <c r="B70" s="413"/>
      <c r="C70" s="15">
        <v>4</v>
      </c>
      <c r="D70" s="20" t="s">
        <v>115</v>
      </c>
      <c r="F70" s="410"/>
      <c r="G70" s="18">
        <v>6</v>
      </c>
      <c r="H70" s="10" t="s">
        <v>73</v>
      </c>
      <c r="J70" s="412"/>
      <c r="K70" s="18">
        <v>25</v>
      </c>
      <c r="L70" s="10" t="s">
        <v>154</v>
      </c>
      <c r="N70" s="414"/>
      <c r="O70" s="15">
        <v>3</v>
      </c>
      <c r="P70" s="20" t="s">
        <v>50</v>
      </c>
    </row>
    <row r="71" spans="2:16" ht="15" customHeight="1">
      <c r="B71" s="413"/>
      <c r="C71" s="15">
        <v>5</v>
      </c>
      <c r="D71" s="19" t="s">
        <v>55</v>
      </c>
      <c r="F71" s="410"/>
      <c r="G71" s="18">
        <v>7</v>
      </c>
      <c r="H71" s="10" t="s">
        <v>49</v>
      </c>
      <c r="N71" s="414"/>
      <c r="O71" s="15">
        <v>4</v>
      </c>
      <c r="P71" s="20" t="s">
        <v>58</v>
      </c>
    </row>
    <row r="72" spans="2:16" ht="15" customHeight="1">
      <c r="B72" s="413"/>
      <c r="C72" s="17">
        <v>6</v>
      </c>
      <c r="D72" s="19" t="s">
        <v>57</v>
      </c>
      <c r="F72" s="410"/>
      <c r="G72" s="18">
        <v>8</v>
      </c>
      <c r="H72" s="10" t="s">
        <v>108</v>
      </c>
      <c r="J72" s="415" t="s">
        <v>188</v>
      </c>
      <c r="K72" s="15">
        <v>1</v>
      </c>
      <c r="L72" s="19" t="s">
        <v>109</v>
      </c>
      <c r="N72" s="414"/>
      <c r="O72" s="18">
        <v>5</v>
      </c>
      <c r="P72" s="10" t="s">
        <v>91</v>
      </c>
    </row>
    <row r="73" spans="2:16" ht="15" customHeight="1">
      <c r="B73" s="413"/>
      <c r="C73" s="18">
        <v>7</v>
      </c>
      <c r="D73" s="10" t="s">
        <v>69</v>
      </c>
      <c r="F73" s="410"/>
      <c r="G73" s="18">
        <v>9</v>
      </c>
      <c r="H73" s="10" t="s">
        <v>164</v>
      </c>
      <c r="J73" s="415"/>
      <c r="K73" s="15">
        <v>2</v>
      </c>
      <c r="L73" s="19" t="s">
        <v>114</v>
      </c>
    </row>
    <row r="74" spans="2:16" ht="15" customHeight="1">
      <c r="B74" s="413"/>
      <c r="C74" s="18">
        <v>8</v>
      </c>
      <c r="D74" s="10" t="s">
        <v>66</v>
      </c>
      <c r="J74" s="415"/>
      <c r="K74" s="18">
        <v>3</v>
      </c>
      <c r="L74" s="10" t="s">
        <v>104</v>
      </c>
      <c r="N74" s="416" t="s">
        <v>189</v>
      </c>
      <c r="O74" s="21">
        <v>1</v>
      </c>
      <c r="P74" s="22" t="s">
        <v>64</v>
      </c>
    </row>
    <row r="75" spans="2:16" ht="15" customHeight="1">
      <c r="B75" s="413"/>
      <c r="C75" s="18">
        <v>9</v>
      </c>
      <c r="D75" s="10" t="s">
        <v>90</v>
      </c>
      <c r="F75" s="414" t="s">
        <v>190</v>
      </c>
      <c r="G75" s="15">
        <v>1</v>
      </c>
      <c r="H75" s="19" t="s">
        <v>77</v>
      </c>
      <c r="J75" s="415"/>
      <c r="K75" s="18">
        <v>4</v>
      </c>
      <c r="L75" s="10" t="s">
        <v>105</v>
      </c>
      <c r="N75" s="416"/>
      <c r="O75" s="21">
        <v>2</v>
      </c>
      <c r="P75" s="22" t="s">
        <v>170</v>
      </c>
    </row>
    <row r="76" spans="2:16" ht="15" customHeight="1">
      <c r="B76" s="413"/>
      <c r="C76" s="18">
        <v>10</v>
      </c>
      <c r="D76" s="10" t="s">
        <v>70</v>
      </c>
      <c r="F76" s="414"/>
      <c r="G76" s="17">
        <v>2</v>
      </c>
      <c r="H76" s="9" t="s">
        <v>86</v>
      </c>
      <c r="J76" s="415"/>
      <c r="K76" s="18">
        <v>5</v>
      </c>
      <c r="L76" s="10" t="s">
        <v>106</v>
      </c>
      <c r="N76" s="416"/>
      <c r="O76" s="21">
        <v>3</v>
      </c>
      <c r="P76" s="22" t="s">
        <v>165</v>
      </c>
    </row>
    <row r="77" spans="2:16" ht="15" customHeight="1">
      <c r="B77" s="413"/>
      <c r="C77" s="18">
        <v>11</v>
      </c>
      <c r="D77" s="10" t="s">
        <v>71</v>
      </c>
      <c r="F77" s="414"/>
      <c r="G77" s="18">
        <v>3</v>
      </c>
      <c r="H77" s="10" t="s">
        <v>97</v>
      </c>
      <c r="J77" s="415"/>
      <c r="K77" s="18">
        <v>6</v>
      </c>
      <c r="L77" s="10" t="s">
        <v>159</v>
      </c>
      <c r="N77" s="416"/>
      <c r="O77" s="21">
        <v>4</v>
      </c>
      <c r="P77" s="22" t="s">
        <v>68</v>
      </c>
    </row>
    <row r="78" spans="2:16" ht="15" customHeight="1">
      <c r="B78" s="413"/>
      <c r="C78" s="18">
        <v>12</v>
      </c>
      <c r="D78" s="10" t="s">
        <v>56</v>
      </c>
      <c r="F78" s="414"/>
      <c r="G78" s="18">
        <v>4</v>
      </c>
      <c r="H78" s="10" t="s">
        <v>148</v>
      </c>
      <c r="J78" s="415"/>
      <c r="K78" s="18">
        <v>7</v>
      </c>
      <c r="L78" s="10" t="s">
        <v>163</v>
      </c>
    </row>
    <row r="79" spans="2:16" ht="15" customHeight="1">
      <c r="B79" s="413"/>
      <c r="C79" s="18">
        <v>13</v>
      </c>
      <c r="D79" s="10" t="s">
        <v>72</v>
      </c>
      <c r="F79" s="414"/>
      <c r="G79" s="18">
        <v>5</v>
      </c>
      <c r="H79" s="10" t="s">
        <v>145</v>
      </c>
      <c r="J79" s="415"/>
      <c r="K79" s="18">
        <v>8</v>
      </c>
      <c r="L79" s="10" t="s">
        <v>160</v>
      </c>
    </row>
    <row r="80" spans="2:16" ht="15" customHeight="1">
      <c r="F80" s="414"/>
      <c r="G80" s="18">
        <v>6</v>
      </c>
      <c r="H80" s="10" t="s">
        <v>146</v>
      </c>
      <c r="J80" s="415"/>
      <c r="K80" s="18">
        <v>9</v>
      </c>
      <c r="L80" s="10" t="s">
        <v>161</v>
      </c>
    </row>
    <row r="81" spans="4:12" ht="15" customHeight="1">
      <c r="F81" s="414"/>
      <c r="G81" s="18">
        <v>7</v>
      </c>
      <c r="H81" s="10" t="s">
        <v>147</v>
      </c>
      <c r="J81" s="415"/>
      <c r="K81" s="18">
        <v>10</v>
      </c>
      <c r="L81" s="10" t="s">
        <v>162</v>
      </c>
    </row>
    <row r="82" spans="4:12" ht="15" customHeight="1">
      <c r="D82" s="65"/>
    </row>
    <row r="83" spans="4:12" ht="15" customHeight="1">
      <c r="D83" s="66"/>
    </row>
    <row r="84" spans="4:12" ht="15" customHeight="1"/>
    <row r="85" spans="4:12" ht="15" customHeight="1"/>
    <row r="86" spans="4:12" ht="15" customHeight="1"/>
    <row r="87" spans="4:12" ht="15" customHeight="1"/>
    <row r="88" spans="4:12" ht="15" customHeight="1"/>
    <row r="89" spans="4:12" ht="15" customHeight="1"/>
    <row r="90" spans="4:12" ht="15" customHeight="1"/>
    <row r="91" spans="4:12" ht="15" customHeight="1"/>
    <row r="92" spans="4:12" ht="15" customHeight="1"/>
    <row r="93" spans="4:12" ht="15" customHeight="1"/>
    <row r="94" spans="4:12" ht="15" customHeight="1"/>
    <row r="95" spans="4:12" ht="15" customHeight="1"/>
    <row r="96" spans="4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</sheetData>
  <sheetProtection sheet="1" objects="1" scenarios="1"/>
  <mergeCells count="17">
    <mergeCell ref="F2:L2"/>
    <mergeCell ref="B4:B41"/>
    <mergeCell ref="F4:F17"/>
    <mergeCell ref="J4:J41"/>
    <mergeCell ref="N4:N41"/>
    <mergeCell ref="F38:F41"/>
    <mergeCell ref="F44:L44"/>
    <mergeCell ref="B46:B65"/>
    <mergeCell ref="F46:F63"/>
    <mergeCell ref="J46:J70"/>
    <mergeCell ref="N46:N66"/>
    <mergeCell ref="F65:F73"/>
    <mergeCell ref="B67:B79"/>
    <mergeCell ref="N68:N72"/>
    <mergeCell ref="J72:J81"/>
    <mergeCell ref="N74:N77"/>
    <mergeCell ref="F75:F81"/>
  </mergeCells>
  <pageMargins left="0" right="0" top="0.19685039370078741" bottom="0.19685039370078741" header="0.11811023622047245" footer="0.11811023622047245"/>
  <pageSetup paperSize="9" scale="90" orientation="landscape" r:id="rId1"/>
  <headerFooter>
    <oddFooter>&amp;L&amp;8GESLO: GOL-NAZ-01&amp;R&amp;7GOL-ŠPORT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OBR-VIZ</vt:lpstr>
      <vt:lpstr>OBR-1A</vt:lpstr>
      <vt:lpstr>OBR-1B </vt:lpstr>
      <vt:lpstr>PRI-1</vt:lpstr>
      <vt:lpstr>OBR-2</vt:lpstr>
      <vt:lpstr>NAVODILA</vt:lpstr>
      <vt:lpstr>PREGLED</vt:lpstr>
      <vt:lpstr>ZP-panoge</vt:lpstr>
      <vt:lpstr>izjava!Področje_tiskanja</vt:lpstr>
      <vt:lpstr>NAVODILA!Področje_tiskanja</vt:lpstr>
      <vt:lpstr>'OBR-1A'!Področje_tiskanja</vt:lpstr>
      <vt:lpstr>'OBR-1B '!Področje_tiskanja</vt:lpstr>
      <vt:lpstr>'OBR-2'!Področje_tiskanja</vt:lpstr>
      <vt:lpstr>'OBR-VIZ'!Področje_tiskanja</vt:lpstr>
      <vt:lpstr>PREGLED!Področje_tiskanja</vt:lpstr>
      <vt:lpstr>'PRI-1'!Področje_tiskanja</vt:lpstr>
      <vt:lpstr>SPLOŠNO!Področje_tiskanja</vt:lpstr>
      <vt:lpstr>'ZP-panoge'!Področje_tiskanja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GRBEC</dc:creator>
  <cp:lastModifiedBy>Občina Negospodarstvo</cp:lastModifiedBy>
  <cp:lastPrinted>2017-05-05T08:32:26Z</cp:lastPrinted>
  <dcterms:created xsi:type="dcterms:W3CDTF">2014-06-07T18:52:22Z</dcterms:created>
  <dcterms:modified xsi:type="dcterms:W3CDTF">2017-06-02T09:56:53Z</dcterms:modified>
</cp:coreProperties>
</file>