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270" yWindow="-135" windowWidth="10230" windowHeight="12150" tabRatio="891" activeTab="7"/>
  </bookViews>
  <sheets>
    <sheet name="SPLOŠNO" sheetId="23" r:id="rId1"/>
    <sheet name="izjava" sheetId="22" r:id="rId2"/>
    <sheet name="OBR-VIZ" sheetId="32" r:id="rId3"/>
    <sheet name="OBR-A1" sheetId="26" r:id="rId4"/>
    <sheet name="OBR-A2 " sheetId="40" r:id="rId5"/>
    <sheet name="PRI-I." sheetId="34" r:id="rId6"/>
    <sheet name="OBR-B" sheetId="41" r:id="rId7"/>
    <sheet name="NAVODILA" sheetId="33" r:id="rId8"/>
    <sheet name="PREGLED" sheetId="39" state="hidden" r:id="rId9"/>
    <sheet name="ZP-panoge" sheetId="20" state="hidden" r:id="rId10"/>
  </sheets>
  <externalReferences>
    <externalReference r:id="rId11"/>
  </externalReferences>
  <definedNames>
    <definedName name="_xlnm.Print_Area" localSheetId="1">izjava!$A$1:$G$27</definedName>
    <definedName name="_xlnm.Print_Area" localSheetId="7">NAVODILA!$A$1:$H$136</definedName>
    <definedName name="_xlnm.Print_Area" localSheetId="3">'OBR-A1'!$A$1:$I$27</definedName>
    <definedName name="_xlnm.Print_Area" localSheetId="4">'OBR-A2 '!$A$1:$I$25</definedName>
    <definedName name="_xlnm.Print_Area" localSheetId="6">'OBR-B'!$A$1:$I$40</definedName>
    <definedName name="_xlnm.Print_Area" localSheetId="2">'OBR-VIZ'!$A$1:$I$39</definedName>
    <definedName name="_xlnm.Print_Area" localSheetId="8">PREGLED!$A$1:$N$33</definedName>
    <definedName name="_xlnm.Print_Area" localSheetId="5">'PRI-I.'!$A$1:$J$40</definedName>
    <definedName name="_xlnm.Print_Area" localSheetId="0">SPLOŠNO!$A$1:$H$36</definedName>
    <definedName name="_xlnm.Print_Area" localSheetId="9">'ZP-panoge'!$A$1:$Q$84</definedName>
  </definedNames>
  <calcPr calcId="124519"/>
</workbook>
</file>

<file path=xl/calcChain.xml><?xml version="1.0" encoding="utf-8"?>
<calcChain xmlns="http://schemas.openxmlformats.org/spreadsheetml/2006/main">
  <c r="B4" i="41"/>
  <c r="H4"/>
  <c r="C22"/>
  <c r="E23"/>
  <c r="E24"/>
  <c r="L26" i="39"/>
  <c r="K26"/>
  <c r="L25"/>
  <c r="K25"/>
  <c r="L24"/>
  <c r="L27" s="1"/>
  <c r="K24"/>
  <c r="K27" s="1"/>
  <c r="J26"/>
  <c r="J25"/>
  <c r="J24"/>
  <c r="L15"/>
  <c r="K15"/>
  <c r="L14"/>
  <c r="K14"/>
  <c r="L13"/>
  <c r="K13"/>
  <c r="L12"/>
  <c r="K12"/>
  <c r="L11"/>
  <c r="K11"/>
  <c r="L10"/>
  <c r="K10"/>
  <c r="L9"/>
  <c r="K9"/>
  <c r="L8"/>
  <c r="K8"/>
  <c r="L7"/>
  <c r="L16" s="1"/>
  <c r="K7"/>
  <c r="D10"/>
  <c r="C10"/>
  <c r="D8"/>
  <c r="D7"/>
  <c r="C8"/>
  <c r="C7"/>
  <c r="K16" l="1"/>
  <c r="B4" i="34"/>
  <c r="H4" i="40"/>
  <c r="B4"/>
  <c r="H4" i="26"/>
  <c r="B4"/>
  <c r="H4" i="32" l="1"/>
  <c r="B4"/>
  <c r="F4" i="22"/>
  <c r="H13" i="39" l="1"/>
  <c r="H14" s="1"/>
  <c r="G13"/>
  <c r="G14" s="1"/>
  <c r="H11"/>
  <c r="H12" s="1"/>
  <c r="G11"/>
  <c r="G12" s="1"/>
  <c r="H9"/>
  <c r="H8"/>
  <c r="H7"/>
  <c r="G9"/>
  <c r="G8"/>
  <c r="G7"/>
  <c r="G23" i="23"/>
  <c r="H10" i="39" l="1"/>
  <c r="G10"/>
  <c r="L18"/>
  <c r="L17"/>
  <c r="K18"/>
  <c r="K17"/>
  <c r="L19" l="1"/>
  <c r="K19"/>
  <c r="H24" l="1"/>
  <c r="D24"/>
  <c r="D25" s="1"/>
  <c r="C24"/>
  <c r="C25" s="1"/>
  <c r="B4"/>
  <c r="D9" l="1"/>
  <c r="D21" s="1"/>
  <c r="C9"/>
  <c r="C21" s="1"/>
  <c r="F33" i="23" l="1"/>
  <c r="E33"/>
  <c r="L21" i="39" l="1"/>
  <c r="K21"/>
  <c r="G28" i="23" l="1"/>
  <c r="G30"/>
  <c r="G32"/>
  <c r="G27"/>
  <c r="H29" i="39" s="1"/>
  <c r="G29" i="23"/>
  <c r="G31"/>
  <c r="H30" i="39" l="1"/>
  <c r="G33" i="23"/>
  <c r="G21" i="39" l="1"/>
  <c r="D29" s="1"/>
  <c r="H21"/>
  <c r="D30" s="1"/>
  <c r="B4" i="22"/>
  <c r="G24" i="23"/>
  <c r="G26" i="39" s="1"/>
  <c r="G22" i="23"/>
  <c r="G25" i="39" l="1"/>
</calcChain>
</file>

<file path=xl/sharedStrings.xml><?xml version="1.0" encoding="utf-8"?>
<sst xmlns="http://schemas.openxmlformats.org/spreadsheetml/2006/main" count="931" uniqueCount="462">
  <si>
    <t>NE</t>
  </si>
  <si>
    <t>potrdilo</t>
  </si>
  <si>
    <t>seznam</t>
  </si>
  <si>
    <t>NAZIV PROGRAMA</t>
  </si>
  <si>
    <t xml:space="preserve">ŠPORTNA PANOGA                                </t>
  </si>
  <si>
    <t>IZJAVA O SPREJEMANJU IN IZPOLNJEVANJU POGOJEV JAVNEGA RAZPISA</t>
  </si>
  <si>
    <t>S podpisom in žigom na tej izjavi potrjujemo, da:</t>
  </si>
  <si>
    <t>1.</t>
  </si>
  <si>
    <t>DA</t>
  </si>
  <si>
    <t>2.</t>
  </si>
  <si>
    <t>3.</t>
  </si>
  <si>
    <t>Pod kazensko in materialno odgovornostjo izjavljamo, da:</t>
  </si>
  <si>
    <t>proti nam ni bila izdana pravnomočna sodna ali upravna odločba, s katero bi nam prepovedali opravljati dejavnost, ki je predmet tega razpisa.</t>
  </si>
  <si>
    <t>4.</t>
  </si>
  <si>
    <t>5.</t>
  </si>
  <si>
    <t>6.</t>
  </si>
  <si>
    <t>podpis:</t>
  </si>
  <si>
    <t>članstvo s plačano članarino</t>
  </si>
  <si>
    <t>število pri NPŠZ registriranih tekmovalcev</t>
  </si>
  <si>
    <t>PRIJAVA RAZVOJNIH DEJAVNOSTI V ŠPORTU</t>
  </si>
  <si>
    <t>datum:</t>
  </si>
  <si>
    <t>točen naslov:</t>
  </si>
  <si>
    <t>davčna številka (DŠ):</t>
  </si>
  <si>
    <t>telefonska številka:</t>
  </si>
  <si>
    <t>e-naslov:</t>
  </si>
  <si>
    <t>VSI SKUPAJ</t>
  </si>
  <si>
    <t>matična številka (MŠ):</t>
  </si>
  <si>
    <t>izpopolnjevanje: LICENČNI SEMINARJI</t>
  </si>
  <si>
    <t>VRSTA DEJAVNOSTI</t>
  </si>
  <si>
    <t>BADMINTON</t>
  </si>
  <si>
    <t>BOB</t>
  </si>
  <si>
    <t>BOKS</t>
  </si>
  <si>
    <t>CURLING</t>
  </si>
  <si>
    <t>GOLF</t>
  </si>
  <si>
    <t>JADRANJE</t>
  </si>
  <si>
    <t>JUDO</t>
  </si>
  <si>
    <t>KOLESARSTVO - BMX</t>
  </si>
  <si>
    <t>KOŠARKA</t>
  </si>
  <si>
    <t>LOKOSTRELSTVO - 3D</t>
  </si>
  <si>
    <t>NAMIZNI TENIS</t>
  </si>
  <si>
    <t>NOGOMET</t>
  </si>
  <si>
    <t>PLAVANJE</t>
  </si>
  <si>
    <t>ROKOMET</t>
  </si>
  <si>
    <t>RUGBY</t>
  </si>
  <si>
    <t>SABLJANJE</t>
  </si>
  <si>
    <t>TAEKWONDO - ITF</t>
  </si>
  <si>
    <t>TAEKWONDO - WTF</t>
  </si>
  <si>
    <t>TENIS</t>
  </si>
  <si>
    <t>TRIATLON</t>
  </si>
  <si>
    <t>VATERPOLO</t>
  </si>
  <si>
    <t>VESLANJE</t>
  </si>
  <si>
    <t>DVIGANJE UTEŽI</t>
  </si>
  <si>
    <t>BALINANJE</t>
  </si>
  <si>
    <t>BRIDGE</t>
  </si>
  <si>
    <t>FLOORBALL</t>
  </si>
  <si>
    <t>KARATE</t>
  </si>
  <si>
    <t>KEGLJANJE</t>
  </si>
  <si>
    <t>ŠAH - STANDARDNI</t>
  </si>
  <si>
    <t>JU - JITSU</t>
  </si>
  <si>
    <t>SAMBO</t>
  </si>
  <si>
    <t>SAVATE</t>
  </si>
  <si>
    <t>TAJSKI BOKS</t>
  </si>
  <si>
    <t>KEGLJANJE NA LEDU</t>
  </si>
  <si>
    <t>ODBOJKA</t>
  </si>
  <si>
    <t>ODBOJKA NA MIVKI</t>
  </si>
  <si>
    <t>HOKEJ NA TRAVI</t>
  </si>
  <si>
    <t>GIMNASTIKA - RITMIČNA</t>
  </si>
  <si>
    <t>KAJAK KANU - MIRNE VODE</t>
  </si>
  <si>
    <t>KOLESARSTVO - CESTNO</t>
  </si>
  <si>
    <t>KOLESARSTVO - GORSKO</t>
  </si>
  <si>
    <t>KOLESARSTVO - STEZA</t>
  </si>
  <si>
    <t>LOKOSTRELSTVO - TARČNO</t>
  </si>
  <si>
    <t>STRELSTVO</t>
  </si>
  <si>
    <t>SMUČANJE - ALPSKO</t>
  </si>
  <si>
    <t>DRSANJE - KRATKE PROGE</t>
  </si>
  <si>
    <t>DRSANJE - UMETNOSTNO</t>
  </si>
  <si>
    <t>HOKEJ NA LEDU</t>
  </si>
  <si>
    <t>KAJAK KANU - SPUST</t>
  </si>
  <si>
    <t>RAFTING</t>
  </si>
  <si>
    <t>KICKBOKS - WAKO</t>
  </si>
  <si>
    <t>SQUASH</t>
  </si>
  <si>
    <t>LETALSTVO - PARA SKI</t>
  </si>
  <si>
    <t>HOKEJ IN LINE</t>
  </si>
  <si>
    <t>KOŠARKA 3 na 3</t>
  </si>
  <si>
    <t>FUTSAL - MALI NOGOMET</t>
  </si>
  <si>
    <t>HOKEJ V DVORANI</t>
  </si>
  <si>
    <t>GIMNASTIKA - AEROBIKA</t>
  </si>
  <si>
    <t>ATLETIKA - CESTNI TEK</t>
  </si>
  <si>
    <t>ATLETIKA - GORSKI TEK</t>
  </si>
  <si>
    <t>ATLETIKA - KROS</t>
  </si>
  <si>
    <t>KAJAK KANU - MARATON</t>
  </si>
  <si>
    <t>ORIENTACIJSKI TEK</t>
  </si>
  <si>
    <t>SMUČANJE - TELEMARK</t>
  </si>
  <si>
    <t>ORIENTACIJA - PRECIZNA</t>
  </si>
  <si>
    <t>PLANINSTVO - ALPINIZEM</t>
  </si>
  <si>
    <t>RIBIŠTVO - KASTING</t>
  </si>
  <si>
    <t>BILIJARD - POOL</t>
  </si>
  <si>
    <t>LOKOSTRELSTVO - POLJSKO</t>
  </si>
  <si>
    <t>KONJENIŠTVO - DRESURA</t>
  </si>
  <si>
    <t>ATLETIKA - STADIONSKA</t>
  </si>
  <si>
    <t>GIMNASTIKA - ŠPORTNA</t>
  </si>
  <si>
    <t>GIMNASTIKA - TRAMPOLIN</t>
  </si>
  <si>
    <t>KAJAK KANU - SLALOM</t>
  </si>
  <si>
    <t>KONJENIŠTVO - PRESKAKOVANJE OVIR</t>
  </si>
  <si>
    <t>ROKOBORBA - PROSTI SLOG</t>
  </si>
  <si>
    <t>SMUČANJE - NORDIJSKA KOMBINACIJA</t>
  </si>
  <si>
    <t>SMUČANJE - PROSTI SLOG</t>
  </si>
  <si>
    <t>SANKANJE - UMETNE PROGE</t>
  </si>
  <si>
    <t>BOB - SKELETON</t>
  </si>
  <si>
    <t>SMUČANJE - SMUČARSKI SKOKI</t>
  </si>
  <si>
    <t>SMUČANJE - SMUČARSKI TEKI</t>
  </si>
  <si>
    <t>PLANINSTVO - ŠPORTNO PLEZANJE</t>
  </si>
  <si>
    <t>AVTOMOTO - KARTING</t>
  </si>
  <si>
    <t>AVTOMOTO - CESTNO HITROSTNI</t>
  </si>
  <si>
    <t>AVTOMOTO - ENDURO</t>
  </si>
  <si>
    <t>AVTOMOTO - MOTOKROS</t>
  </si>
  <si>
    <t>AVTOMOTO - SPEEDWAY</t>
  </si>
  <si>
    <t>LETALSTVO -  AKROBATSKO LETENJE</t>
  </si>
  <si>
    <t>LETALSTVO - BALONARSTVO</t>
  </si>
  <si>
    <t>LETALSTVO - JADRALNO LETENJE</t>
  </si>
  <si>
    <t>LETALSTVO - JADRALNO PADALSTVO</t>
  </si>
  <si>
    <t>LETALSTVO - JADRALNO ZMAJARSTVO</t>
  </si>
  <si>
    <t>LETALSTVO - MODELARSTVO</t>
  </si>
  <si>
    <t>LETALSTVO - MOTORNO LETENJE</t>
  </si>
  <si>
    <t>LETALSTVO - PADALSTVO</t>
  </si>
  <si>
    <t>LETALSTVO - SKUPINSKI LIKOVNI SKOKI</t>
  </si>
  <si>
    <t>LETALSTVO- UMETNIŠKE DISCIPLINE</t>
  </si>
  <si>
    <t>LETALSTVO - ULTRA LAHKA LETALA</t>
  </si>
  <si>
    <t>AVTOMOTO - AVTOKROS</t>
  </si>
  <si>
    <t>AVTOMOTO - GORSKO HITROSTNI</t>
  </si>
  <si>
    <t>AVTOMOTO - RALLY</t>
  </si>
  <si>
    <t>POTAPLJANJE - PODVODNI HOKEJ</t>
  </si>
  <si>
    <t>BASEBALL - BASEBALL</t>
  </si>
  <si>
    <t>BASEBALL - SOFTBALL</t>
  </si>
  <si>
    <t>PLES - AKROBATSKI R&amp;R</t>
  </si>
  <si>
    <t>PLES - MODERNI TEKMOVALNI</t>
  </si>
  <si>
    <t xml:space="preserve">PLES - ST IN LA </t>
  </si>
  <si>
    <t>KOTALKANJE - UMETNOSTNO</t>
  </si>
  <si>
    <t>ORIENTACIJA - SMUČARSKA</t>
  </si>
  <si>
    <t>PLANINSTVO - TURNO SMUČANJE</t>
  </si>
  <si>
    <t>PLAVANJE - S PLAVUTMI</t>
  </si>
  <si>
    <t>POTAPLJANJE - PROSTO</t>
  </si>
  <si>
    <t>TRIATLON - AKVATLON</t>
  </si>
  <si>
    <t>TRIATLON - DUATLON</t>
  </si>
  <si>
    <t>KOTALKANJE - HITROSTNO ROLANJE</t>
  </si>
  <si>
    <t>PLANINSTVO - LEDNO PLEZANJE</t>
  </si>
  <si>
    <t>SANKANJE - NARAVNE PROGE</t>
  </si>
  <si>
    <t xml:space="preserve">POTAPLJANJE - HITROSTNO </t>
  </si>
  <si>
    <t>RIBOLOV - SLADKOVODNI ŠPORTNI</t>
  </si>
  <si>
    <t>POTAPLJANJE - PODVODNA FOTOGRAFIJA</t>
  </si>
  <si>
    <t>POTAPLJANJE - PODVODNA ORIENTACIJA</t>
  </si>
  <si>
    <t>POTAPLJANJE - PODVODNI LOV</t>
  </si>
  <si>
    <t>RIBOLOV - ŠPORTNI NA MORJU</t>
  </si>
  <si>
    <t>STRELSTVO - SAMOSTREL</t>
  </si>
  <si>
    <t>ŠAH - POSPEŠENI</t>
  </si>
  <si>
    <t>MISELNE IGRE</t>
  </si>
  <si>
    <t>ROKOBORBA - GRŠKO RIMSKI  SLOG</t>
  </si>
  <si>
    <t>ORIENTACIJA - Z GORSKIMI KOLESI</t>
  </si>
  <si>
    <t xml:space="preserve">PLAVANJE - DALJINSKO </t>
  </si>
  <si>
    <t>ŠAH - HITROPOTEZNI</t>
  </si>
  <si>
    <t>SEZNAM ŠPORTNIH PANOG - OLIMPIJSKE / NEOLIMPIJSKE / MISELNE</t>
  </si>
  <si>
    <t>PANOGE V PROGRAMU POLETNIH OLIMPIJSKIH IGER</t>
  </si>
  <si>
    <t>PANOGE V PROGRAMU ZIMSKIH OI</t>
  </si>
  <si>
    <t>NEOLIMPIJSKE ŠPORTNE PANOGE -1</t>
  </si>
  <si>
    <t>NEOLIMPIJSKE ŠPORTNE PANOGE - 2</t>
  </si>
  <si>
    <t>SMUČANJE - BIATLON</t>
  </si>
  <si>
    <t>SMUČANJE - DESKANJE NA SNEGU</t>
  </si>
  <si>
    <t>SEZNAM ŠPORTNIH PANOG - PO PREVLADUJOČIH ZNAČILNOSTIH</t>
  </si>
  <si>
    <t>GIBALNO TEHNIČNE</t>
  </si>
  <si>
    <t xml:space="preserve">KOLEKTIVNE </t>
  </si>
  <si>
    <t>VZDRŽLJIVOSTNE</t>
  </si>
  <si>
    <t>S PLOVILI</t>
  </si>
  <si>
    <t>KAJAK - KANU - SLALOM</t>
  </si>
  <si>
    <t>KAJAK - KANU - SPUST</t>
  </si>
  <si>
    <t>PRECIZNOSTNE</t>
  </si>
  <si>
    <t xml:space="preserve">BORILNE </t>
  </si>
  <si>
    <t xml:space="preserve">Z LOPARJI </t>
  </si>
  <si>
    <t>IZRAZITO V NARAVI</t>
  </si>
  <si>
    <t xml:space="preserve">MISELNE </t>
  </si>
  <si>
    <t>UMETNIŠKI VTIS</t>
  </si>
  <si>
    <r>
      <t xml:space="preserve">JAVNI: sredstva </t>
    </r>
    <r>
      <rPr>
        <b/>
        <sz val="11"/>
        <color theme="1"/>
        <rFont val="Calibri"/>
        <family val="2"/>
        <charset val="238"/>
        <scheme val="minor"/>
      </rPr>
      <t>FŠO (FUNDACIJA)</t>
    </r>
    <r>
      <rPr>
        <sz val="11"/>
        <color theme="1"/>
        <rFont val="Calibri"/>
        <family val="2"/>
        <charset val="238"/>
        <scheme val="minor"/>
      </rPr>
      <t>:</t>
    </r>
  </si>
  <si>
    <t xml:space="preserve">1. </t>
  </si>
  <si>
    <t>žig:</t>
  </si>
  <si>
    <t>VIRI SREDSTEV</t>
  </si>
  <si>
    <t>so vse navedbe v prijavi resnične in ustrezajo dejanskemu stanju.</t>
  </si>
  <si>
    <t>ČLANSTVO</t>
  </si>
  <si>
    <r>
      <t xml:space="preserve"> OBJEKT</t>
    </r>
    <r>
      <rPr>
        <b/>
        <sz val="8"/>
        <rFont val="Calibri"/>
        <family val="2"/>
        <charset val="238"/>
        <scheme val="minor"/>
      </rPr>
      <t xml:space="preserve"> </t>
    </r>
    <r>
      <rPr>
        <b/>
        <sz val="8"/>
        <color rgb="FF002060"/>
        <rFont val="Calibri"/>
        <family val="2"/>
        <charset val="238"/>
        <scheme val="minor"/>
      </rPr>
      <t>vadba</t>
    </r>
  </si>
  <si>
    <r>
      <t xml:space="preserve"> KADER </t>
    </r>
    <r>
      <rPr>
        <b/>
        <sz val="8"/>
        <color rgb="FF002060"/>
        <rFont val="Calibri"/>
        <family val="2"/>
        <charset val="238"/>
        <scheme val="minor"/>
      </rPr>
      <t>izobrazba</t>
    </r>
  </si>
  <si>
    <t>celoletna vadba: PREDŠOLSKI - do 6 let</t>
  </si>
  <si>
    <t xml:space="preserve">celoletna vadba: ŠOLOOBVEZNI - do 15 let </t>
  </si>
  <si>
    <t xml:space="preserve">celoletna vadba: MLADINA - do 19 let </t>
  </si>
  <si>
    <t>PRIIMEK IN IME TRENERJA:</t>
  </si>
  <si>
    <t>celoletna pripravljalna skupina: U-6; U-7</t>
  </si>
  <si>
    <t>celoletna pripravljalna skupina: U-8; U-9</t>
  </si>
  <si>
    <t>celoletna pripravljalna skupina: U-10; U-11</t>
  </si>
  <si>
    <t>celoletna tekmovalna skupina: U-12; U-13</t>
  </si>
  <si>
    <t>celoletna tekmovalna skupina: U-14; U-15</t>
  </si>
  <si>
    <t>celoletna tekmovalna skupina: U-16; U-17</t>
  </si>
  <si>
    <t>celoletna tekmovalna skupina: U-18; U-19</t>
  </si>
  <si>
    <t>IZBOR ŠPORTNE PANOGE:</t>
  </si>
  <si>
    <t>IZBOR ŠTEVILA PROGRAMOV:</t>
  </si>
  <si>
    <t>PRIJAVA ŠTEVILA UDELEŽENCEV:</t>
  </si>
  <si>
    <t>OBVEZNE PRILOGE:</t>
  </si>
  <si>
    <t xml:space="preserve">STROKOVNI KADER </t>
  </si>
  <si>
    <t>IZVAJALEC</t>
  </si>
  <si>
    <t xml:space="preserve">leta neprekinjenega delovanja </t>
  </si>
  <si>
    <r>
      <t xml:space="preserve">PROGRAM </t>
    </r>
    <r>
      <rPr>
        <b/>
        <sz val="8"/>
        <color rgb="FF002060"/>
        <rFont val="Calibri"/>
        <family val="2"/>
        <charset val="238"/>
        <scheme val="minor"/>
      </rPr>
      <t xml:space="preserve">udeleženci </t>
    </r>
  </si>
  <si>
    <t>projekti ŠTEVILO</t>
  </si>
  <si>
    <t>programi ŠTEVILO</t>
  </si>
  <si>
    <r>
      <rPr>
        <sz val="8"/>
        <color theme="1"/>
        <rFont val="Calibri"/>
        <family val="2"/>
        <charset val="238"/>
        <scheme val="minor"/>
      </rPr>
      <t>vlogo izpolnil:                                                                                               ime in priimek: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ŽIG in PODPIS</t>
    </r>
  </si>
  <si>
    <t>potrdilo NPŠZ</t>
  </si>
  <si>
    <t>seznam članov</t>
  </si>
  <si>
    <t xml:space="preserve">POSEBNO OPOZORILO: </t>
  </si>
  <si>
    <r>
      <t xml:space="preserve">imamo status športnega društva, katerega člani plačujejo članarino in imamo urejeno evidenco članstva in evidenco udeležencev športnih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društvih)</t>
    </r>
  </si>
  <si>
    <t xml:space="preserve">PRIIMEK in IME </t>
  </si>
  <si>
    <t>PRILOGE K PRIJAVI</t>
  </si>
  <si>
    <r>
      <t xml:space="preserve">PROGRAM </t>
    </r>
    <r>
      <rPr>
        <b/>
        <sz val="8"/>
        <color rgb="FF002060"/>
        <rFont val="Calibri"/>
        <family val="2"/>
        <charset val="238"/>
        <scheme val="minor"/>
      </rPr>
      <t xml:space="preserve">seznam </t>
    </r>
  </si>
  <si>
    <t>ŠŠT - lokalni in medobčinski nivo</t>
  </si>
  <si>
    <t>ŠŠT - regionalni in državni nivo</t>
  </si>
  <si>
    <t>VSI (M/Ž)                          (20 - 35 let)</t>
  </si>
  <si>
    <t>VSI (M/Ž)                          (nad 35 let)</t>
  </si>
  <si>
    <t>VSI (M/Ž)          (do 19 let)</t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</si>
  <si>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ČLANARIN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</si>
  <si>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VADNIN/ŠOLNIN/PRIJAVNIN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</si>
  <si>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POKROVITELJEV/DONATORJEV:</t>
    </r>
  </si>
  <si>
    <t>NAVODILA ZA IZPOLNJEVANJE</t>
  </si>
  <si>
    <t>IZPOPOLNJEVANJE V ŠPORTU</t>
  </si>
  <si>
    <t>IZPOPOLNJEVANJE: PRILOGA</t>
  </si>
  <si>
    <t>ŠPORTNA PANOGA</t>
  </si>
  <si>
    <t>prireditve ŠTEVILO</t>
  </si>
  <si>
    <t>IZVEDBA LOKALNIH ŠPORTNIH PRIREDITEV</t>
  </si>
  <si>
    <t>NAZIV PRIREDITVE</t>
  </si>
  <si>
    <t xml:space="preserve">DELOVANJE ŠPORTNIH DRUŠTEV NA LOKALNEM NIVOJU </t>
  </si>
  <si>
    <t>IZPOPOLNJEVANJE:</t>
  </si>
  <si>
    <t>VADBENA SKUPINA:</t>
  </si>
  <si>
    <t>ŠPORTNI OBJEKTI:</t>
  </si>
  <si>
    <t>STROKOVNI KADER:</t>
  </si>
  <si>
    <t>REZULTATI:</t>
  </si>
  <si>
    <t>PODATKE VPISUJETE SAMO V POLJA OBARVANA Z ZELENO</t>
  </si>
  <si>
    <t>dovoljujemo naročniku, da osebne podatke o udeležencih programov, ki so posredovani ob prijavi na JR, obdeluje za potrebe lastnih evidenc.</t>
  </si>
  <si>
    <t>Noben udeleženec vadbe ne more biti hkrati prijavljen v dveh ali večih vadbenih skupinah istega izvajalca!</t>
  </si>
  <si>
    <t>preveri KOMISIJA</t>
  </si>
  <si>
    <t>OBRAZEC JE PRIPRAVLJEN ZA ELEKTRONSKI VNOS PODATKOV!</t>
  </si>
  <si>
    <t>SKUPNI PREGLED PRIJAVLJENIH PROGRAMOV IN PODROČIJ ŠPORTA</t>
  </si>
  <si>
    <t>PRIJAVLJENI PROGRAMI ŠVOM (ZAVODI VIZ):</t>
  </si>
  <si>
    <t>št. programi</t>
  </si>
  <si>
    <t>št. vključeni</t>
  </si>
  <si>
    <t>PRIJAVLJENI TEKMOVALNI PROGRAMI:</t>
  </si>
  <si>
    <t>celoletni športni programi - do 5/6 let</t>
  </si>
  <si>
    <t>celoletni športni programi - do 14/15 let</t>
  </si>
  <si>
    <t>celoletni športni programi - do 18/19 let</t>
  </si>
  <si>
    <t>SKUPAJ ŠVOM USMERJENI V KŠ/VŠ:</t>
  </si>
  <si>
    <t>celoletna tekmovalna skupina: uporaba objekta</t>
  </si>
  <si>
    <t>celoletni ciljni športnorekreativni programi</t>
  </si>
  <si>
    <t>SKUPAJ KAKOVOSTNI ŠPORT:</t>
  </si>
  <si>
    <t>SKUPAJ REKREACIJA:</t>
  </si>
  <si>
    <t>SKUPAJ PROSTOČASNI PROGRAMI: VIZ</t>
  </si>
  <si>
    <t>SKUPAJ PROSTOČASNI PROGRAMI: DRUŠTVA</t>
  </si>
  <si>
    <t>SKUPAJ TEKMOVALNI PROGRAMI DRUŠTVA:</t>
  </si>
  <si>
    <t>PRIJAVLJENE DEJAVNOSTI:</t>
  </si>
  <si>
    <t>št. projekti</t>
  </si>
  <si>
    <t>PRIJAVLJENO DELOVANJE DRUŠTEV:</t>
  </si>
  <si>
    <t>št. drugo</t>
  </si>
  <si>
    <t>PRIJAVLJENE ŠPORTNE PRIREDITVE:</t>
  </si>
  <si>
    <t>št. prireditev</t>
  </si>
  <si>
    <t>SKUPAJ RAZVOJNE DEJAVNOSTI:</t>
  </si>
  <si>
    <t>SKUPAJ IZVEDBA ŠPORTNIH PRIREDITEV:</t>
  </si>
  <si>
    <t>PREGLED KAZALCEV PRIČAKOVANEGA FINANCIRANJA</t>
  </si>
  <si>
    <r>
      <t xml:space="preserve">PRIČAKOVANA VIŠINA PRORAČUNSKIH SREDSTEV: </t>
    </r>
    <r>
      <rPr>
        <b/>
        <sz val="8"/>
        <color rgb="FF002060"/>
        <rFont val="Calibri"/>
        <family val="2"/>
        <charset val="238"/>
        <scheme val="minor"/>
      </rPr>
      <t>2017</t>
    </r>
    <r>
      <rPr>
        <sz val="8"/>
        <color rgb="FF002060"/>
        <rFont val="Calibri"/>
        <family val="2"/>
        <charset val="238"/>
        <scheme val="minor"/>
      </rPr>
      <t xml:space="preserve"> (upoštevana sredstva za programe - brez objektov)</t>
    </r>
  </si>
  <si>
    <t>NA PROGRAM</t>
  </si>
  <si>
    <t>NA VKLJUČENEGA</t>
  </si>
  <si>
    <t>SKUPAJ ŠVOM PROSTOČASNO - DRUŠTVA:</t>
  </si>
  <si>
    <t>celoletna športna vadba starejših</t>
  </si>
  <si>
    <t>SKUPAJ ŠPORT STAREJŠIH:</t>
  </si>
  <si>
    <t>PRIJAVLJENI PROSTOČASNI PROGRAMI:</t>
  </si>
  <si>
    <t>RAZMERJE MED PRIČAKOVANIMI VIRI FINANCIRANJA IZVAJALCA (2017 - VSA SREDSTVA)</t>
  </si>
  <si>
    <t>JAVNI VIRI</t>
  </si>
  <si>
    <t>ZASEBNI VIRI:</t>
  </si>
  <si>
    <t>dodatna športna ponudba v OŠ - 1</t>
  </si>
  <si>
    <t>dodatna športna ponudba v OŠ - 2</t>
  </si>
  <si>
    <t>dodatna športna ponudba v OŠ - 3</t>
  </si>
  <si>
    <t>dodatna športna ponudba v OŠ - 4</t>
  </si>
  <si>
    <t>dodatna športna ponudba v OŠ - 5</t>
  </si>
  <si>
    <t>dodatna športna ponudba v OŠ - 6</t>
  </si>
  <si>
    <t>dodatna športna ponudba v OŠ - 7</t>
  </si>
  <si>
    <t>dodatna športna ponudba v OŠ - 8</t>
  </si>
  <si>
    <t>NAVODILA ZA IZPOLNJEVANJE OBRAZCA "OBR-1A"</t>
  </si>
  <si>
    <t>ŠVOM - ŠOLSKA ŠPORTNA TEKMOVANJA:</t>
  </si>
  <si>
    <t xml:space="preserve">ŠVOM - DODATNA ŠPORTNA PONUDBA: </t>
  </si>
  <si>
    <t>kategorizirani športniki DR:</t>
  </si>
  <si>
    <t>celoletna vadba: REKREACIJA - 1</t>
  </si>
  <si>
    <t>celoletna vadba: REKREACIJA - 2</t>
  </si>
  <si>
    <t>celoletna vadba: REKREACIJA - 3</t>
  </si>
  <si>
    <t>uporaba športnih objektov:</t>
  </si>
  <si>
    <t>PRIJAVA PROSTOČASNIH ŠPORTNIH PROGRAMOV V ŠPORTNIH DRUŠTVIH</t>
  </si>
  <si>
    <t>PRIJAVA TEKMOVALNIH ŠPORTNIH PROGRAMOV V ŠPORTNIH DRUŠTVIH</t>
  </si>
  <si>
    <t>kategorizirani športniki DR</t>
  </si>
  <si>
    <t xml:space="preserve">imamo zagotovljene materialne, prostorske in orgranizacijske pogoje za uresničitev športnih programov </t>
  </si>
  <si>
    <t>obvezujemo se, da bomo za izvajanje športnih programov zagotovili strokovni kader z ustrezno športno izobrazbo in/ali strokovno usposobljenostjo.</t>
  </si>
  <si>
    <t xml:space="preserve">PRILOGE K PRIJAVI </t>
  </si>
  <si>
    <t xml:space="preserve">PRILOGE K PRIJAVI  </t>
  </si>
  <si>
    <t>% DELEŽI (2017)</t>
  </si>
  <si>
    <t>obcina.neg@bovec.si</t>
  </si>
  <si>
    <r>
      <t xml:space="preserve">dovoljujemo predstavniku Občine </t>
    </r>
    <r>
      <rPr>
        <b/>
        <sz val="12"/>
        <rFont val="Calibri"/>
        <family val="2"/>
        <charset val="238"/>
        <scheme val="minor"/>
      </rPr>
      <t xml:space="preserve">BOVEC </t>
    </r>
    <r>
      <rPr>
        <sz val="12"/>
        <rFont val="Calibri"/>
        <family val="2"/>
        <charset val="238"/>
        <scheme val="minor"/>
      </rPr>
      <t>in/ali od nje pooblaščeni organizaciji, da lahko kadarkoli v času trajanja pogodbe resničnost navedenih podatkov fizično preveri.</t>
    </r>
  </si>
  <si>
    <r>
      <t xml:space="preserve">nimamo neporavnanih zapadlih obveznosti oziroma tekočih sodnih sporov z Republiko Slovenijo, Občino </t>
    </r>
    <r>
      <rPr>
        <b/>
        <sz val="12"/>
        <rFont val="Calibri"/>
        <family val="2"/>
        <charset val="238"/>
        <scheme val="minor"/>
      </rPr>
      <t>BOVEC</t>
    </r>
    <r>
      <rPr>
        <sz val="12"/>
        <rFont val="Calibri"/>
        <family val="2"/>
        <charset val="238"/>
        <scheme val="minor"/>
      </rPr>
      <t xml:space="preserve"> ali z njo povezanimi pravnimi osebami.</t>
    </r>
  </si>
  <si>
    <r>
      <t xml:space="preserve">imamo sedež oziroma stalno bivališče v občini </t>
    </r>
    <r>
      <rPr>
        <b/>
        <sz val="12"/>
        <rFont val="Calibri"/>
        <family val="2"/>
        <charset val="238"/>
        <scheme val="minor"/>
      </rPr>
      <t xml:space="preserve">BOVEC </t>
    </r>
    <r>
      <rPr>
        <sz val="12"/>
        <rFont val="Calibri"/>
        <family val="2"/>
        <charset val="238"/>
        <scheme val="minor"/>
      </rPr>
      <t xml:space="preserve">in delujemo na območju občine </t>
    </r>
    <r>
      <rPr>
        <b/>
        <sz val="12"/>
        <rFont val="Calibri"/>
        <family val="2"/>
        <charset val="238"/>
        <scheme val="minor"/>
      </rPr>
      <t xml:space="preserve">BOVEC. </t>
    </r>
    <r>
      <rPr>
        <sz val="12"/>
        <rFont val="Calibri"/>
        <family val="2"/>
        <charset val="238"/>
        <scheme val="minor"/>
      </rPr>
      <t xml:space="preserve">Športno dejavnost izvajamo pretežno za prebivalce občine </t>
    </r>
    <r>
      <rPr>
        <b/>
        <sz val="12"/>
        <rFont val="Calibri"/>
        <family val="2"/>
        <charset val="238"/>
        <scheme val="minor"/>
      </rPr>
      <t>BOVEC.</t>
    </r>
    <r>
      <rPr>
        <b/>
        <sz val="11"/>
        <color rgb="FF002060"/>
        <rFont val="Calibri"/>
        <family val="2"/>
        <charset val="238"/>
        <scheme val="minor"/>
      </rPr>
      <t xml:space="preserve"> </t>
    </r>
    <r>
      <rPr>
        <sz val="11"/>
        <color rgb="FF002060"/>
        <rFont val="Calibri"/>
        <family val="2"/>
        <charset val="238"/>
        <scheme val="minor"/>
      </rPr>
      <t>(velja za izvajalce s sedežem v občini)</t>
    </r>
  </si>
  <si>
    <t>vključeni ŠTEVILO</t>
  </si>
  <si>
    <t>SEZNAM VKLJUČENIH:</t>
  </si>
  <si>
    <t>G: GOL-BOV-01</t>
  </si>
  <si>
    <t>polni naziv VLAGATELJA:</t>
  </si>
  <si>
    <t>pošta - KRAJ</t>
  </si>
  <si>
    <t>številka transakcijskega računa:</t>
  </si>
  <si>
    <t>priimek in ime ODGOVORNE OSEBE:</t>
  </si>
  <si>
    <t>VLAGATELJ</t>
  </si>
  <si>
    <t>OSNOVNI PODATKI O VLAGATELJU</t>
  </si>
  <si>
    <t>LPŠ 2018:                                                         PRIJAVA NA JR</t>
  </si>
  <si>
    <t>OBR.: SPLOŠNO</t>
  </si>
  <si>
    <t>OBČINA BOVEC</t>
  </si>
  <si>
    <t>priimek in ime KONTAKTNE OSEBE:</t>
  </si>
  <si>
    <t>funkcija, ki jo opravlja pri VLAGATELJU:</t>
  </si>
  <si>
    <t>KONTAKT</t>
  </si>
  <si>
    <r>
      <t xml:space="preserve">člani društva </t>
    </r>
    <r>
      <rPr>
        <b/>
        <sz val="11"/>
        <color theme="1"/>
        <rFont val="Calibri"/>
        <family val="2"/>
        <charset val="238"/>
        <scheme val="minor"/>
      </rPr>
      <t>S PLAČANO ČLANARINO (VSI):</t>
    </r>
  </si>
  <si>
    <r>
      <t>člani s STALNIM BIVALIŠČEM v občini BOVEC</t>
    </r>
    <r>
      <rPr>
        <sz val="9"/>
        <color rgb="FF0070C0"/>
        <rFont val="Calibri"/>
        <family val="2"/>
        <charset val="238"/>
        <scheme val="minor"/>
      </rPr>
      <t>:</t>
    </r>
  </si>
  <si>
    <r>
      <t xml:space="preserve">tekmovalci </t>
    </r>
    <r>
      <rPr>
        <b/>
        <sz val="11"/>
        <color theme="1"/>
        <rFont val="Calibri"/>
        <family val="2"/>
        <charset val="238"/>
        <scheme val="minor"/>
      </rPr>
      <t>REGISTRIRANI PRI NPŠZ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</si>
  <si>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JAVNI: občinski proračun za </t>
    </r>
    <r>
      <rPr>
        <b/>
        <sz val="11"/>
        <color theme="1"/>
        <rFont val="Calibri"/>
        <family val="2"/>
        <charset val="238"/>
        <scheme val="minor"/>
      </rPr>
      <t>ŠPORTNE PROGRAME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</si>
  <si>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DRUGI VIRI:</t>
    </r>
  </si>
  <si>
    <r>
      <t xml:space="preserve">SKUPAJ SREDSTVA PO </t>
    </r>
    <r>
      <rPr>
        <b/>
        <sz val="11"/>
        <color theme="1"/>
        <rFont val="Calibri"/>
        <family val="2"/>
        <charset val="238"/>
        <scheme val="minor"/>
      </rPr>
      <t>FINANČNEM PLANU</t>
    </r>
    <r>
      <rPr>
        <sz val="11"/>
        <color theme="1"/>
        <rFont val="Calibri"/>
        <family val="2"/>
        <charset val="238"/>
        <scheme val="minor"/>
      </rPr>
      <t>:</t>
    </r>
  </si>
  <si>
    <t>financiranje 2017</t>
  </si>
  <si>
    <t>financiranje 2018 (ocena)</t>
  </si>
  <si>
    <t>NAVODILO ZA IZPOLNJEVANJE:</t>
  </si>
  <si>
    <t>PODATKE VNAŠATE SAMO V POLJA OBARVANA Z</t>
  </si>
  <si>
    <t>IZPOLNJEVANJE OBRAZCA "SPLOŠNO"</t>
  </si>
  <si>
    <r>
      <t>V poglavju "</t>
    </r>
    <r>
      <rPr>
        <b/>
        <sz val="10.5"/>
        <color rgb="FF002060"/>
        <rFont val="Calibri"/>
        <family val="2"/>
        <charset val="238"/>
        <scheme val="minor"/>
      </rPr>
      <t>VLAGATELJ</t>
    </r>
    <r>
      <rPr>
        <sz val="10.5"/>
        <color rgb="FF002060"/>
        <rFont val="Calibri"/>
        <family val="2"/>
        <charset val="238"/>
        <scheme val="minor"/>
      </rPr>
      <t>" in "</t>
    </r>
    <r>
      <rPr>
        <b/>
        <sz val="10.5"/>
        <color rgb="FF002060"/>
        <rFont val="Calibri"/>
        <family val="2"/>
        <charset val="238"/>
        <scheme val="minor"/>
      </rPr>
      <t>KONTAKT</t>
    </r>
    <r>
      <rPr>
        <sz val="10.5"/>
        <color rgb="FF002060"/>
        <rFont val="Calibri"/>
        <family val="2"/>
        <charset val="238"/>
        <scheme val="minor"/>
      </rPr>
      <t>" vpišite zahtevane podatke o prijavitelju in kontaktni osebi.</t>
    </r>
  </si>
  <si>
    <r>
      <t>V poglavju "</t>
    </r>
    <r>
      <rPr>
        <b/>
        <sz val="10.5"/>
        <color rgb="FF002060"/>
        <rFont val="Calibri"/>
        <family val="2"/>
        <charset val="238"/>
        <scheme val="minor"/>
      </rPr>
      <t>ČLANSTVO</t>
    </r>
    <r>
      <rPr>
        <sz val="10.5"/>
        <color rgb="FF002060"/>
        <rFont val="Calibri"/>
        <family val="2"/>
        <charset val="238"/>
        <scheme val="minor"/>
      </rPr>
      <t>" vnesite podatke o starostnih skupinah članstva in registriranih tekmovalcih.</t>
    </r>
  </si>
  <si>
    <r>
      <t>V poglavju "</t>
    </r>
    <r>
      <rPr>
        <b/>
        <sz val="10.5"/>
        <color rgb="FF002060"/>
        <rFont val="Calibri"/>
        <family val="2"/>
        <charset val="238"/>
        <scheme val="minor"/>
      </rPr>
      <t>VIRI SREDSTEV</t>
    </r>
    <r>
      <rPr>
        <sz val="10.5"/>
        <color rgb="FF002060"/>
        <rFont val="Calibri"/>
        <family val="2"/>
        <charset val="238"/>
        <scheme val="minor"/>
      </rPr>
      <t>" vnesite oceno finančne realizacije za leto 2017 in podatke o pričakovanih finančnih virih za leto 2018 (določba Pravilnika o zagotovljenih materialnih pogojih za izvedbo programa)!</t>
    </r>
  </si>
  <si>
    <r>
      <t>V polje "</t>
    </r>
    <r>
      <rPr>
        <b/>
        <sz val="10.5"/>
        <color rgb="FF002060"/>
        <rFont val="Calibri"/>
        <family val="2"/>
        <charset val="238"/>
        <scheme val="minor"/>
      </rPr>
      <t>vlogo izpolnil</t>
    </r>
    <r>
      <rPr>
        <sz val="10.5"/>
        <color rgb="FF002060"/>
        <rFont val="Calibri"/>
        <family val="2"/>
        <charset val="238"/>
        <scheme val="minor"/>
      </rPr>
      <t>" vpišite ime in priimek osebe, dokument lastnoročno podpišite in žigosajte!</t>
    </r>
  </si>
  <si>
    <r>
      <t>V polje "</t>
    </r>
    <r>
      <rPr>
        <b/>
        <sz val="10.5"/>
        <color rgb="FF002060"/>
        <rFont val="Calibri"/>
        <family val="2"/>
        <charset val="238"/>
        <scheme val="minor"/>
      </rPr>
      <t>datum</t>
    </r>
    <r>
      <rPr>
        <sz val="10.5"/>
        <color rgb="FF002060"/>
        <rFont val="Calibri"/>
        <family val="2"/>
        <charset val="238"/>
        <scheme val="minor"/>
      </rPr>
      <t>" vpišite datum izpolnitve vloge!</t>
    </r>
  </si>
  <si>
    <t>LPŠ 2018:                                                           PRIJAVA NA JR</t>
  </si>
  <si>
    <t>OBR.: IZJAVA</t>
  </si>
  <si>
    <r>
      <t xml:space="preserve">sprejemamo pogoje, ki so navedeni v Letnem programu športa v občini </t>
    </r>
    <r>
      <rPr>
        <b/>
        <sz val="12"/>
        <rFont val="Calibri"/>
        <family val="2"/>
        <charset val="238"/>
        <scheme val="minor"/>
      </rPr>
      <t>BOVEC</t>
    </r>
    <r>
      <rPr>
        <sz val="12"/>
        <rFont val="Calibri"/>
        <family val="2"/>
        <charset val="238"/>
        <scheme val="minor"/>
      </rPr>
      <t xml:space="preserve"> in v JR za sofinanciranje LPŠ za leto 2018.</t>
    </r>
  </si>
  <si>
    <t>LPŠ 2018: PRIJAVA NA JR</t>
  </si>
  <si>
    <t>OBRAZEC: VIZ</t>
  </si>
  <si>
    <t xml:space="preserve">PRIJAVA PROSTOČASNIH ŠPORTNIH PROGRAMOV: ZAVODI VIZ </t>
  </si>
  <si>
    <t>PRILOGA K PRIJAVI ŠPORTNIH PROGRAMOV V VIZ</t>
  </si>
  <si>
    <t>KOORDINATOR PROGRAMA</t>
  </si>
  <si>
    <t>PRIIMEK IN IME</t>
  </si>
  <si>
    <t>STROKOVNI NAZIV</t>
  </si>
  <si>
    <t>E-NASLOV</t>
  </si>
  <si>
    <t>PROJEKT: ŠOLSKA ŠPORTNA TEKMOVANJA</t>
  </si>
  <si>
    <t>ŠVOM prostočasno: ŠOLSKA ŠPORTNA TEKMOVANJA</t>
  </si>
  <si>
    <t>PROJEKT: DODATNA ŠPORTNA PONUDBA V OŠ</t>
  </si>
  <si>
    <t>ŠVOM prostočasno: DODATNA ŠPORTNA PONUDBA V OŠ</t>
  </si>
  <si>
    <t>PODATKE VPISUJETE SAMO V POLJA OBARVANA Z</t>
  </si>
  <si>
    <t>Obrazec izpolnjujejo izvajalci športnih programov, ki se izvajajo IZKLJUČNO v zavodih VIZ (šola)!</t>
  </si>
  <si>
    <t>PRIJAVA PROGRAMOV:</t>
  </si>
  <si>
    <t>IZBOR ŠPORTNE PANOGE in ŠTEVILA PROGRAMOV:</t>
  </si>
  <si>
    <t>PRIJAVA ŠTEVILA VKLJUČENIH:</t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</si>
  <si>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 xml:space="preserve">" s številko vpišite </t>
    </r>
    <r>
      <rPr>
        <b/>
        <sz val="10.5"/>
        <color rgb="FF002060"/>
        <rFont val="Calibri"/>
        <family val="2"/>
        <charset val="238"/>
        <scheme val="minor"/>
      </rPr>
      <t>VSE</t>
    </r>
    <r>
      <rPr>
        <sz val="10.5"/>
        <color rgb="FF002060"/>
        <rFont val="Calibri"/>
        <family val="2"/>
        <charset val="238"/>
        <scheme val="minor"/>
      </rPr>
      <t xml:space="preserve"> udeležence v prijavljenem programu. </t>
    </r>
  </si>
  <si>
    <t>PRILOGA K PRIJAVI:</t>
  </si>
  <si>
    <r>
      <t xml:space="preserve">Pri prijavi </t>
    </r>
    <r>
      <rPr>
        <b/>
        <sz val="10.5"/>
        <color rgb="FF002060"/>
        <rFont val="Calibri"/>
        <family val="2"/>
        <charset val="238"/>
        <scheme val="minor"/>
      </rPr>
      <t xml:space="preserve">ŠŠT </t>
    </r>
    <r>
      <rPr>
        <sz val="10.5"/>
        <color rgb="FF002060"/>
        <rFont val="Calibri"/>
        <family val="2"/>
        <charset val="238"/>
        <scheme val="minor"/>
      </rPr>
      <t>vpišite športno panogo, v kateri bo nastopila šolska ekipa. Če v isti športni panogi na tekmovanjih nastopa več šolskih ekip, to prikažite pri izboru števila programov (primer: šola se udeleži ŠŠT v košarki z ekipami MDI, MDE ter SDI, SDE - pod "</t>
    </r>
    <r>
      <rPr>
        <b/>
        <sz val="10.5"/>
        <color rgb="FF002060"/>
        <rFont val="Calibri"/>
        <family val="2"/>
        <charset val="238"/>
        <scheme val="minor"/>
      </rPr>
      <t>športna panoga</t>
    </r>
    <r>
      <rPr>
        <sz val="10.5"/>
        <color rgb="FF002060"/>
        <rFont val="Calibri"/>
        <family val="2"/>
        <charset val="238"/>
        <scheme val="minor"/>
      </rPr>
      <t>" vpišete KOŠARKA, pod "</t>
    </r>
    <r>
      <rPr>
        <b/>
        <sz val="10.5"/>
        <color rgb="FF002060"/>
        <rFont val="Calibri"/>
        <family val="2"/>
        <charset val="238"/>
        <scheme val="minor"/>
      </rPr>
      <t>programi ŠTEVILO</t>
    </r>
    <r>
      <rPr>
        <sz val="10.5"/>
        <color rgb="FF002060"/>
        <rFont val="Calibri"/>
        <family val="2"/>
        <charset val="238"/>
        <scheme val="minor"/>
      </rPr>
      <t xml:space="preserve">" pa 4!). Enak princip prijave velja za </t>
    </r>
    <r>
      <rPr>
        <b/>
        <sz val="10.5"/>
        <color rgb="FF002060"/>
        <rFont val="Calibri"/>
        <family val="2"/>
        <charset val="238"/>
        <scheme val="minor"/>
      </rPr>
      <t>DODATNO ŠPORTNO PONUDBO V OŠ</t>
    </r>
    <r>
      <rPr>
        <sz val="10.5"/>
        <color rgb="FF002060"/>
        <rFont val="Calibri"/>
        <family val="2"/>
        <charset val="238"/>
        <scheme val="minor"/>
      </rPr>
      <t>. Če programov ne izvajate, pustite polja prazna!</t>
    </r>
  </si>
  <si>
    <t>Vpišite priimek in ime koordinatorja posameznega programa ter njegov strokovni naziv. Dopišite tudi e-naslov!</t>
  </si>
  <si>
    <t>OBRAZEC: A1</t>
  </si>
  <si>
    <t>ŠVOM PROSTOČASNO - celoletni programi športnih društev</t>
  </si>
  <si>
    <t>PRILOGE K PRIJAVI (PRI-I.)</t>
  </si>
  <si>
    <t>celoletna vadba: STAREJŠI - 1</t>
  </si>
  <si>
    <t>celoletna vadba: STAREJŠI - 2</t>
  </si>
  <si>
    <t>celoletna vadba: STAREJŠI - 3</t>
  </si>
  <si>
    <t>NAVODILA ZA IZPOLNJEVANJE OBRAZCA "OBR-A1"</t>
  </si>
  <si>
    <t>Obrazec izpolnjujejo izvajalci CELOLETNIH športnih programov (programi izključno NETEKMOVALNE narave za otroke in mladino, športno rekreacijo ter šport starejših)!</t>
  </si>
  <si>
    <t>V razdelku "PRILOGE K PRIJAVI (PRI-I.)" so zapisani vse zahtevani dokumenti, ki jih morate priložiti!</t>
  </si>
  <si>
    <t xml:space="preserve">Vpišite športno panogo,  s katero se vadbena skupina PRETEŽNO ukvarja. V kolikor gre za vadbo, kjer se izvaja več športnih panog, vpišite "VEČ PANOG"! Če programa ne prijavljate, pustite polje prazno! </t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</si>
  <si>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 xml:space="preserve">" s številko vpišite VSE udeležence v prijavljenem programu. </t>
    </r>
  </si>
  <si>
    <r>
      <t xml:space="preserve">Za vsako prijavljeno vadbeno skupino </t>
    </r>
    <r>
      <rPr>
        <b/>
        <sz val="10.5"/>
        <color rgb="FFC00000"/>
        <rFont val="Calibri"/>
        <family val="2"/>
        <charset val="238"/>
        <scheme val="minor"/>
      </rPr>
      <t>CELOLETNE VADBE</t>
    </r>
    <r>
      <rPr>
        <sz val="10.5"/>
        <color rgb="FFC00000"/>
        <rFont val="Calibri"/>
        <family val="2"/>
        <charset val="238"/>
        <scheme val="minor"/>
      </rPr>
      <t xml:space="preserve"> je potrebno </t>
    </r>
    <r>
      <rPr>
        <b/>
        <sz val="10.5"/>
        <color rgb="FFC00000"/>
        <rFont val="Calibri"/>
        <family val="2"/>
        <charset val="238"/>
        <scheme val="minor"/>
      </rPr>
      <t>POSEBEJ</t>
    </r>
    <r>
      <rPr>
        <sz val="10.5"/>
        <color rgb="FFC00000"/>
        <rFont val="Calibri"/>
        <family val="2"/>
        <charset val="238"/>
        <scheme val="minor"/>
      </rPr>
      <t xml:space="preserve"> izpolniti obrazec "</t>
    </r>
    <r>
      <rPr>
        <b/>
        <sz val="10.5"/>
        <color rgb="FFC00000"/>
        <rFont val="Calibri"/>
        <family val="2"/>
        <charset val="238"/>
        <scheme val="minor"/>
      </rPr>
      <t>PRI-I.</t>
    </r>
    <r>
      <rPr>
        <sz val="10.5"/>
        <color rgb="FFC00000"/>
        <rFont val="Calibri"/>
        <family val="2"/>
        <charset val="238"/>
        <scheme val="minor"/>
      </rPr>
      <t>" in ga priložiti!</t>
    </r>
  </si>
  <si>
    <t>ŠPORT STAREJŠIH - celoletni programi športnih društev</t>
  </si>
  <si>
    <t>ŠPORTNA REKREACIJA - celoletni programi športnih društev</t>
  </si>
  <si>
    <r>
      <t>V rubriko "</t>
    </r>
    <r>
      <rPr>
        <b/>
        <sz val="10.5"/>
        <color rgb="FF002060"/>
        <rFont val="Calibri"/>
        <family val="2"/>
        <charset val="238"/>
        <scheme val="minor"/>
      </rPr>
      <t>programi ŠTEVILO</t>
    </r>
    <r>
      <rPr>
        <sz val="10.5"/>
        <color rgb="FF002060"/>
        <rFont val="Calibri"/>
        <family val="2"/>
        <charset val="238"/>
        <scheme val="minor"/>
      </rPr>
      <t>"  vpišite 1, če program izvajate, ali pustite prazno, če programa ne prijavljate!</t>
    </r>
  </si>
  <si>
    <t>OBRAZEC: A2</t>
  </si>
  <si>
    <t>kategorizirani športniki MLR:</t>
  </si>
  <si>
    <t>kategorizirani športniki PR:</t>
  </si>
  <si>
    <t>ŠVOM USMERJENI - celoletni in dodatni programi športnih društev</t>
  </si>
  <si>
    <t>KAKOVOSTNI ŠPORT - celoletni in dodatni programi športnih društev</t>
  </si>
  <si>
    <t>NAVODILA ZA IZPOLNJEVANJE OBRAZCA "OBR-A2"</t>
  </si>
  <si>
    <t>Obrazec izpolnjujejo izvajalci CELOLETNIH športnih programov (programi izključno TEKMOVALNE narave za otroke, mladino in odrasle)!</t>
  </si>
  <si>
    <t>Vpišite športno panogo, ki jo trenira vadbena skupina (primer: ATLETIKA, KOŠARKA, NOGOMET...). Če programa ne prijavljate, pustite polje prazno!</t>
  </si>
  <si>
    <r>
      <t xml:space="preserve"> V rubriko "</t>
    </r>
    <r>
      <rPr>
        <b/>
        <sz val="10.5"/>
        <color rgb="FF002060"/>
        <rFont val="Calibri"/>
        <family val="2"/>
        <charset val="238"/>
        <scheme val="minor"/>
      </rPr>
      <t>programi ŠTEVILO</t>
    </r>
    <r>
      <rPr>
        <sz val="10.5"/>
        <color rgb="FF002060"/>
        <rFont val="Calibri"/>
        <family val="2"/>
        <charset val="238"/>
        <scheme val="minor"/>
      </rPr>
      <t>" vpišite 1, če program izvajate ali pustite prazno, če programa ne prijavljate!</t>
    </r>
  </si>
  <si>
    <t>LPŠ 2018:                                              PRIJAVA NA JR</t>
  </si>
  <si>
    <t>OBRAZEC: PRI-I.</t>
  </si>
  <si>
    <t xml:space="preserve">PRILOGE K PRIJAVI CELOLETNIH ŠPORTNIH PROGRAMOV </t>
  </si>
  <si>
    <t xml:space="preserve">ŠTEVILO VKLJUČENIH </t>
  </si>
  <si>
    <r>
      <rPr>
        <b/>
        <sz val="12"/>
        <color theme="1"/>
        <rFont val="Calibri"/>
        <family val="2"/>
        <charset val="238"/>
        <scheme val="minor"/>
      </rPr>
      <t xml:space="preserve">ŠPORTNI OBJEKT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</si>
  <si>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</si>
  <si>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</si>
  <si>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</si>
  <si>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</si>
  <si>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telovadnica</t>
  </si>
  <si>
    <t>STROKOVNI NAZIV:</t>
  </si>
  <si>
    <r>
      <rPr>
        <b/>
        <sz val="12"/>
        <color theme="1"/>
        <rFont val="Calibri"/>
        <family val="2"/>
        <charset val="238"/>
        <scheme val="minor"/>
      </rPr>
      <t xml:space="preserve"> REZULTATI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</t>
    </r>
    <r>
      <rPr>
        <sz val="8"/>
        <color theme="1"/>
        <rFont val="Calibri"/>
        <family val="2"/>
        <charset val="238"/>
        <scheme val="minor"/>
      </rPr>
      <t>(samo celoletni TEKMOVALNI programi)</t>
    </r>
  </si>
  <si>
    <t>NASLOV SPLETNE POVEZAVE:</t>
  </si>
  <si>
    <t>OBVEZNA PRILOGA: doseženi rezultati skupine!</t>
  </si>
  <si>
    <t>SEZNAM VKLJUČENIH V PROGRAM</t>
  </si>
  <si>
    <t>Z.Št.</t>
  </si>
  <si>
    <t>LETO ROJSTVA</t>
  </si>
  <si>
    <t>OBČINA STALEGA BIVALIŠČA</t>
  </si>
  <si>
    <t>ZA PRAVILNOST PODATKOV ODGOVARJA:</t>
  </si>
  <si>
    <t>VIŠINA MESEČNEGA PRISPEVKA NA UDELEŽENCA PROGRAMA:</t>
  </si>
  <si>
    <t xml:space="preserve">PRIIMEK IN IME: </t>
  </si>
  <si>
    <t>OBVEZNA PRILOGA: kopija diplome!</t>
  </si>
  <si>
    <t>NAVODILA ZA IZPOLNJEVANJE OBRAZCA "PRI-I."</t>
  </si>
  <si>
    <t>IZPOLNJEN OBRAZEC "PRI-I." JE OBVEZEN ZA VSAKO PRIJAVLJENO VADBENO SKUPINO POSEBEJ!</t>
  </si>
  <si>
    <r>
      <t>V prvo prazno polje vpišite ime skupine, za katero izpolnjujete PRI-I. (</t>
    </r>
    <r>
      <rPr>
        <b/>
        <sz val="10.5"/>
        <color rgb="FF002060"/>
        <rFont val="Calibri"/>
        <family val="2"/>
        <charset val="238"/>
        <scheme val="minor"/>
      </rPr>
      <t>primer</t>
    </r>
    <r>
      <rPr>
        <sz val="10.5"/>
        <color rgb="FF002060"/>
        <rFont val="Calibri"/>
        <family val="2"/>
        <charset val="238"/>
        <scheme val="minor"/>
      </rPr>
      <t>: NOGOMET</t>
    </r>
    <r>
      <rPr>
        <b/>
        <sz val="10.5"/>
        <color rgb="FF002060"/>
        <rFont val="Calibri"/>
        <family val="2"/>
        <charset val="238"/>
        <scheme val="minor"/>
      </rPr>
      <t>; U-15</t>
    </r>
    <r>
      <rPr>
        <sz val="10.5"/>
        <color rgb="FF002060"/>
        <rFont val="Calibri"/>
        <family val="2"/>
        <charset val="238"/>
        <scheme val="minor"/>
      </rPr>
      <t>); v drugo prazno polje pa vpišite število vključenih v to vadbeno skupino!</t>
    </r>
  </si>
  <si>
    <r>
      <t xml:space="preserve">Vpišite podatke o športnih objektih, v/na katerih vadi izbrana skupina (posebej označite, če skupina vadi na več objektih v različnih obdobjih leta: </t>
    </r>
    <r>
      <rPr>
        <b/>
        <sz val="10.5"/>
        <color rgb="FF002060"/>
        <rFont val="Calibri"/>
        <family val="2"/>
        <charset val="238"/>
        <scheme val="minor"/>
      </rPr>
      <t>primer: OBDOBJE VADBE:  maj-september</t>
    </r>
    <r>
      <rPr>
        <sz val="10.5"/>
        <color rgb="FF002060"/>
        <rFont val="Calibri"/>
        <family val="2"/>
        <charset val="238"/>
        <scheme val="minor"/>
      </rPr>
      <t>). Vpišite podatke še o dnevih vadbe in terminih. V stolpcu "SKUPAJ UR" vpišite podatek o predvideni letni uporabi objekta (v obdobju in po dnevu).</t>
    </r>
  </si>
  <si>
    <t xml:space="preserve">Vpišite podatke o trenerju, ki vodi skupino in o njegovi strokovni usposobljenosti! </t>
  </si>
  <si>
    <t>Priložite kopijo rezultatov, ki jih je skupina (posamezniki) dosegla v obdobju 2017/18 in/ali vpišite povezavo do spletnega mesta, kjer je rezultate skupine (posameznikov) možno preveriti (praviloma: spletna stran NPŠZ z rezultati!)!</t>
  </si>
  <si>
    <t>v tabelo vnesite podatke o vključenih v vadbeno skupino (priimek in ime, letnica rojstva, občina stalnega bivališča).</t>
  </si>
  <si>
    <t>PRISPEVEK NA UDELEŽENCA PROGRAMA:</t>
  </si>
  <si>
    <t xml:space="preserve">Vpišite mesečni znesek prispevka (VADNINE), ki ga za sodelovanje v programu prispevajo udeleženci (ali njihovi starši). </t>
  </si>
  <si>
    <r>
      <rPr>
        <b/>
        <sz val="10.5"/>
        <color rgb="FFC00000"/>
        <rFont val="Calibri"/>
        <family val="2"/>
        <charset val="238"/>
        <scheme val="minor"/>
      </rPr>
      <t>REZULTATI</t>
    </r>
    <r>
      <rPr>
        <sz val="10.5"/>
        <color rgb="FFC00000"/>
        <rFont val="Calibri"/>
        <family val="2"/>
        <charset val="238"/>
        <scheme val="minor"/>
      </rPr>
      <t>: obvezna priloga je uradno DOKAZILO O UVRSTITIVI EKIPE/POSAMEZNIKA v tekmovalni sezoni 2016/17 in/ali v letu 2017! Uradnih rezultatov ni potrebno prilagati, če navedete RELEVANTNO spletno stran (NPŠZ)!</t>
    </r>
  </si>
  <si>
    <r>
      <rPr>
        <b/>
        <sz val="10.5"/>
        <color rgb="FFC00000"/>
        <rFont val="Calibri"/>
        <family val="2"/>
        <charset val="238"/>
        <scheme val="minor"/>
      </rPr>
      <t>ŠPORTNI OBJEKT</t>
    </r>
    <r>
      <rPr>
        <sz val="10.5"/>
        <color rgb="FFC00000"/>
        <rFont val="Calibri"/>
        <family val="2"/>
        <charset val="238"/>
        <scheme val="minor"/>
      </rPr>
      <t>: obvezna priloga je POGODBA O NAJEMU/UPORABI ŠPORTNEGA OBJEKTA, ki dokazuje dejansko uporabo objekta in višino predvidenih stroškov za objekt!</t>
    </r>
  </si>
  <si>
    <t>Zahtevane OBVEZNE priloge v kateremkoli formatu (word, excel, pdf, jpg, png…) priložite k prijavi!</t>
  </si>
  <si>
    <r>
      <t xml:space="preserve">Za vsako nadaljnjo vadbeno skupino </t>
    </r>
    <r>
      <rPr>
        <b/>
        <sz val="10.5"/>
        <color rgb="FFC00000"/>
        <rFont val="Calibri"/>
        <family val="2"/>
        <charset val="238"/>
        <scheme val="minor"/>
      </rPr>
      <t>KOPIRAJTE ZAVIHEK (LIST)</t>
    </r>
    <r>
      <rPr>
        <sz val="10.5"/>
        <color rgb="FFC00000"/>
        <rFont val="Calibri"/>
        <family val="2"/>
        <charset val="238"/>
        <scheme val="minor"/>
      </rPr>
      <t xml:space="preserve">! To storite tako, da z desno tipko miške kliknete na zavihek "PRI-I." (spodaj), v "meniju" izberete </t>
    </r>
    <r>
      <rPr>
        <b/>
        <sz val="10.5"/>
        <color rgb="FFC00000"/>
        <rFont val="Calibri"/>
        <family val="2"/>
        <charset val="238"/>
        <scheme val="minor"/>
      </rPr>
      <t>PREMAKNI ALI KOPIRAJ</t>
    </r>
    <r>
      <rPr>
        <sz val="10.5"/>
        <color rgb="FFC00000"/>
        <rFont val="Calibri"/>
        <family val="2"/>
        <charset val="238"/>
        <scheme val="minor"/>
      </rPr>
      <t xml:space="preserve">, odkljukate </t>
    </r>
    <r>
      <rPr>
        <b/>
        <sz val="10.5"/>
        <color rgb="FFC00000"/>
        <rFont val="Calibri"/>
        <family val="2"/>
        <charset val="238"/>
        <scheme val="minor"/>
      </rPr>
      <t>USTVARI KOPIJO</t>
    </r>
    <r>
      <rPr>
        <sz val="10.5"/>
        <color rgb="FFC00000"/>
        <rFont val="Calibri"/>
        <family val="2"/>
        <charset val="238"/>
        <scheme val="minor"/>
      </rPr>
      <t>, poiščete opcijo (</t>
    </r>
    <r>
      <rPr>
        <b/>
        <sz val="10.5"/>
        <color rgb="FFC00000"/>
        <rFont val="Calibri"/>
        <family val="2"/>
        <charset val="238"/>
        <scheme val="minor"/>
      </rPr>
      <t>PREMAKNI NA KONEC</t>
    </r>
    <r>
      <rPr>
        <sz val="10.5"/>
        <color rgb="FFC00000"/>
        <rFont val="Calibri"/>
        <family val="2"/>
        <charset val="238"/>
        <scheme val="minor"/>
      </rPr>
      <t xml:space="preserve">) in potrdite z </t>
    </r>
    <r>
      <rPr>
        <b/>
        <sz val="10.5"/>
        <color rgb="FFC00000"/>
        <rFont val="Calibri"/>
        <family val="2"/>
        <charset val="238"/>
        <scheme val="minor"/>
      </rPr>
      <t>V REDU</t>
    </r>
    <r>
      <rPr>
        <sz val="10.5"/>
        <color rgb="FFC00000"/>
        <rFont val="Calibri"/>
        <family val="2"/>
        <charset val="238"/>
        <scheme val="minor"/>
      </rPr>
      <t xml:space="preserve">! Ustvari se nov zavikeh </t>
    </r>
    <r>
      <rPr>
        <b/>
        <sz val="10.5"/>
        <color rgb="FFC00000"/>
        <rFont val="Calibri"/>
        <family val="2"/>
        <charset val="238"/>
        <scheme val="minor"/>
      </rPr>
      <t>(PRI-I. (2)</t>
    </r>
    <r>
      <rPr>
        <sz val="10.5"/>
        <color rgb="FFC00000"/>
        <rFont val="Calibri"/>
        <family val="2"/>
        <charset val="238"/>
        <scheme val="minor"/>
      </rPr>
      <t>, ki ga lahko poljubno preimenujete!</t>
    </r>
  </si>
  <si>
    <r>
      <rPr>
        <b/>
        <sz val="10.5"/>
        <color rgb="FFC00000"/>
        <rFont val="Calibri"/>
        <family val="2"/>
        <charset val="238"/>
        <scheme val="minor"/>
      </rPr>
      <t>STROKOVNI KADER</t>
    </r>
    <r>
      <rPr>
        <sz val="10.5"/>
        <color rgb="FFC00000"/>
        <rFont val="Calibri"/>
        <family val="2"/>
        <charset val="238"/>
        <scheme val="minor"/>
      </rPr>
      <t>: obvezna priloga je KOPIJA DOKUMENTA O STROKOVNI IZOBRAZBI/USPOSOBLJENOSTI IN POGODBA/DOGOVOR MED KLUBOM IN/ALI TRENERJEM/VADITELJEM!</t>
    </r>
  </si>
  <si>
    <t>OBRAZEC: B</t>
  </si>
  <si>
    <t>UDELEŽENCI SEZNAM</t>
  </si>
  <si>
    <t>izpopolnjevanje: TRENERSKE LICENCE</t>
  </si>
  <si>
    <t>POTRDILO O UDELEŽBI</t>
  </si>
  <si>
    <t>PRIDOBLJEN/POTRJEN STROKOVNI NAZIV</t>
  </si>
  <si>
    <t>DATUM PRIDOBITVE/POTRDITVE</t>
  </si>
  <si>
    <t>Za vsakega navedenega udeleženca priložite kopijo dokumenta, ki dokazuje pridobljeno/potrjeno strokovno usposobljenost!</t>
  </si>
  <si>
    <t>PRIJAVA ORGANIZIRANOSTI V ŠPORTU (DELOVANJE DRUŠTEV)</t>
  </si>
  <si>
    <r>
      <t>ŠTEVILO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osebe</t>
    </r>
  </si>
  <si>
    <t>POTRDILO - SEZNAM</t>
  </si>
  <si>
    <t>Priložite potrjen seznam članstva s plačano članarino in s strani NPŠZ potrjen seznam registriranih tekmovalcev (2017/18)!</t>
  </si>
  <si>
    <t xml:space="preserve">PRIJAVA IZVEDBE LOKALNIH ŠPORTNIH PRIREDITEV </t>
  </si>
  <si>
    <t>tradicija: LETA</t>
  </si>
  <si>
    <t>DATUM IZVEDBE:</t>
  </si>
  <si>
    <t>NAVODILA ZA IZPOLNJEVANJE OBRAZCA "OBR-B"</t>
  </si>
  <si>
    <r>
      <t>V razdelku "</t>
    </r>
    <r>
      <rPr>
        <b/>
        <sz val="11"/>
        <color rgb="FFC00000"/>
        <rFont val="Calibri"/>
        <family val="2"/>
        <charset val="238"/>
        <scheme val="minor"/>
      </rPr>
      <t>PRILOGE K PRIJAVI</t>
    </r>
    <r>
      <rPr>
        <sz val="11"/>
        <color rgb="FFC00000"/>
        <rFont val="Calibri"/>
        <family val="2"/>
        <charset val="238"/>
        <scheme val="minor"/>
      </rPr>
      <t>" so zapisani vse zahtevani dokumenti, ki jih morate priložiti!</t>
    </r>
  </si>
  <si>
    <t>Upoštevajo se programi za pridobitev/potrditev vodniške/trenerske licence, ki so bili izpeljani v letu 2017!</t>
  </si>
  <si>
    <r>
      <t>Vpišite športno panogo, v kateri so se izpopolnjevali trenerji. Pod "</t>
    </r>
    <r>
      <rPr>
        <b/>
        <sz val="10.5"/>
        <color rgb="FF002060"/>
        <rFont val="Calibri"/>
        <family val="2"/>
        <charset val="238"/>
        <scheme val="minor"/>
      </rPr>
      <t>projekti ŠTEVILO</t>
    </r>
    <r>
      <rPr>
        <sz val="10.5"/>
        <color rgb="FF002060"/>
        <rFont val="Calibri"/>
        <family val="2"/>
        <charset val="238"/>
        <scheme val="minor"/>
      </rPr>
      <t>" vpišite "1", če je bil projekt izveden oziroma pustite polje prazno! Pod 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>" vpišite število vključenega kadra.</t>
    </r>
  </si>
  <si>
    <t xml:space="preserve">DELOVANJE DRUŠTEV: </t>
  </si>
  <si>
    <t>ŠPORTNE PRIREDITVE:</t>
  </si>
  <si>
    <t>IZVEDBA PRIREDITVE: Vpišite poln naziv športne prireditve, ki jo prijavljate; športno panogo, predvideno število aktivno sodelujočih. Če ima prireditev tradicijo, vpišite število let neprekinjene izvedbe, ter dodajte predvideni datum izvedbe.</t>
  </si>
  <si>
    <t>Obrazec izpolnjujejo izvajalci, ki prijavljajo udeležence strokovnega usposabljanja in/ali izvedbo lokalnih športnih ali rekreacijskih prireditev!</t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</si>
  <si>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IZPOPOLNJEVANJE: PRILOGA</t>
    </r>
    <r>
      <rPr>
        <sz val="10.5"/>
        <color rgb="FF002060"/>
        <rFont val="Calibri"/>
        <family val="2"/>
        <charset val="238"/>
        <scheme val="minor"/>
      </rPr>
      <t>" vpišite pridobljene/potrjene strokovne nazive, priimke in imena vseh udeležencev, datum, ko je bilo izpopolnjevanje pridobljeno/potrjeno. Obvezno priložite kopijo potrdila o pridobljeni/potrjeni licenci!</t>
    </r>
  </si>
  <si>
    <r>
      <t xml:space="preserve">Ne vpisujte </t>
    </r>
    <r>
      <rPr>
        <b/>
        <sz val="10.5"/>
        <color rgb="FF002060"/>
        <rFont val="Calibri"/>
        <family val="2"/>
        <charset val="238"/>
        <scheme val="minor"/>
      </rPr>
      <t>NIČESAR</t>
    </r>
    <r>
      <rPr>
        <sz val="10.5"/>
        <color rgb="FF002060"/>
        <rFont val="Calibri"/>
        <family val="2"/>
        <charset val="238"/>
        <scheme val="minor"/>
      </rPr>
      <t>! Obvezno pa priložite seznam članov društva (s plačano članarino) in seznam pri NPŠZ registriranih tekmovalcev za sezono 2017/18 - starost nad 12 let)!</t>
    </r>
  </si>
  <si>
    <t>PO LPŠ 2018 lahko prijavite največ DVE (2) različne športne prireditve.</t>
  </si>
  <si>
    <r>
      <t xml:space="preserve">s pripisom: </t>
    </r>
    <r>
      <rPr>
        <b/>
        <sz val="10.5"/>
        <color rgb="FF002060"/>
        <rFont val="Calibri"/>
        <family val="2"/>
        <charset val="238"/>
        <scheme val="minor"/>
      </rPr>
      <t>"JAVNI RAZPIS - ŠPORT 2018: NE ODPIRAJ!"</t>
    </r>
  </si>
  <si>
    <t>NASLOV NA OVOJNICI (PRIMER)</t>
  </si>
  <si>
    <t>leva zgornja stran ovojnice (kuverte): izpisan polni naziv in naslov prijavitelja; desna spodnja stran: izpisan naslov prejemnika (s pripisom)</t>
  </si>
  <si>
    <t>"JAVNI RAZPIS - ŠPORT 2018: NE ODPIRAJ!"</t>
  </si>
  <si>
    <r>
      <t>Celoten excelov delovni zvezek "</t>
    </r>
    <r>
      <rPr>
        <b/>
        <sz val="10.5"/>
        <rFont val="Calibri"/>
        <family val="2"/>
        <charset val="238"/>
        <scheme val="minor"/>
      </rPr>
      <t>RAZPISNI OBRAZCI</t>
    </r>
    <r>
      <rPr>
        <sz val="10.5"/>
        <rFont val="Calibri"/>
        <family val="2"/>
        <charset val="238"/>
        <scheme val="minor"/>
      </rPr>
      <t>" z vsemi zahtevanimi prilogami (potrdila, kopije diplom, rezultati…) v elektronski obliki pošljete na naslov:</t>
    </r>
  </si>
  <si>
    <t>BALINARSKI KLUB ROMBON</t>
  </si>
  <si>
    <t>Trg golobarskih žrtev 8</t>
  </si>
  <si>
    <t>5230 BOVEC</t>
  </si>
  <si>
    <t>NAVODILA ZA IZPOLNJEVANJE OBRAZCA "SPLOŠNO"</t>
  </si>
  <si>
    <t>G:BOV-01</t>
  </si>
  <si>
    <t>kategorizirani športniki PR</t>
  </si>
  <si>
    <t>kategorizirani športniki MLR</t>
  </si>
  <si>
    <t>če je pogoj izpolnjen, v prvo prazno kolono vpišite DA, v nasprotnem primeru pa v drugo NE!</t>
  </si>
  <si>
    <t>ali uporabi priložen obrazec opreme ovojnice</t>
  </si>
  <si>
    <t>OBČINA BOVEC, Trg golobarskih žrtev 8, 5230 BOVEC</t>
  </si>
  <si>
    <r>
      <t>Izpolnjena obrazca "</t>
    </r>
    <r>
      <rPr>
        <b/>
        <sz val="10.5"/>
        <rFont val="Calibri"/>
        <family val="2"/>
        <charset val="238"/>
        <scheme val="minor"/>
      </rPr>
      <t>SPLOŠNO</t>
    </r>
    <r>
      <rPr>
        <sz val="10.5"/>
        <rFont val="Calibri"/>
        <family val="2"/>
        <charset val="238"/>
        <scheme val="minor"/>
      </rPr>
      <t>" in "</t>
    </r>
    <r>
      <rPr>
        <b/>
        <sz val="10.5"/>
        <rFont val="Calibri"/>
        <family val="2"/>
        <charset val="238"/>
        <scheme val="minor"/>
      </rPr>
      <t>IZJAVA"</t>
    </r>
    <r>
      <rPr>
        <sz val="10.5"/>
        <rFont val="Calibri"/>
        <family val="2"/>
        <charset val="238"/>
        <scheme val="minor"/>
      </rPr>
      <t xml:space="preserve"> natisnite, podpišite in žigosajte ter jo v tiskani obliki  v roku za oddajo pošljite na naslov (šteje se, da je pošiljka oddana v roku, tudi če je zadnji dan dana priporočeno na pošto):</t>
    </r>
  </si>
</sst>
</file>

<file path=xl/styles.xml><?xml version="1.0" encoding="utf-8"?>
<styleSheet xmlns="http://schemas.openxmlformats.org/spreadsheetml/2006/main">
  <numFmts count="3">
    <numFmt numFmtId="164" formatCode="d/\ m/\ yyyy;@"/>
    <numFmt numFmtId="165" formatCode="#,##0.00\ &quot;€&quot;"/>
    <numFmt numFmtId="166" formatCode="dd/mm/yyyy;@"/>
  </numFmts>
  <fonts count="7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rgb="FF002060"/>
      <name val="Calibri"/>
      <family val="2"/>
      <charset val="238"/>
    </font>
    <font>
      <sz val="9"/>
      <color rgb="FF0070C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rgb="FFC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rgb="FF002060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b/>
      <sz val="6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b/>
      <sz val="10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b/>
      <u/>
      <sz val="12"/>
      <color theme="1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gradientFill degree="90">
        <stop position="0">
          <color rgb="FFD5D5FF"/>
        </stop>
        <stop position="1">
          <color rgb="FFFFFFFF"/>
        </stop>
      </gradientFill>
    </fill>
    <fill>
      <patternFill patternType="solid">
        <fgColor rgb="FFECFBFE"/>
        <bgColor indexed="64"/>
      </patternFill>
    </fill>
    <fill>
      <patternFill patternType="solid">
        <fgColor rgb="FFDEF8FE"/>
        <bgColor indexed="64"/>
      </patternFill>
    </fill>
    <fill>
      <patternFill patternType="solid">
        <fgColor rgb="FFDCFC74"/>
        <bgColor indexed="64"/>
      </patternFill>
    </fill>
    <fill>
      <patternFill patternType="solid">
        <fgColor rgb="FFA7D6E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FEB"/>
        <bgColor indexed="64"/>
      </patternFill>
    </fill>
    <fill>
      <patternFill patternType="solid">
        <fgColor rgb="FFF0FF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5FFE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3" fillId="0" borderId="0"/>
    <xf numFmtId="0" fontId="62" fillId="0" borderId="0" applyNumberFormat="0" applyFill="0" applyBorder="0" applyAlignment="0" applyProtection="0"/>
  </cellStyleXfs>
  <cellXfs count="45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</xf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35" fillId="0" borderId="4" xfId="1" applyFont="1" applyFill="1" applyBorder="1" applyAlignment="1">
      <alignment horizontal="left" vertical="center"/>
    </xf>
    <xf numFmtId="0" fontId="36" fillId="0" borderId="4" xfId="1" applyFont="1" applyFill="1" applyBorder="1" applyAlignment="1">
      <alignment horizontal="left" vertical="center"/>
    </xf>
    <xf numFmtId="0" fontId="36" fillId="0" borderId="6" xfId="1" applyFont="1" applyFill="1" applyBorder="1" applyAlignment="1">
      <alignment horizontal="left" vertical="center"/>
    </xf>
    <xf numFmtId="0" fontId="36" fillId="0" borderId="4" xfId="1" applyFont="1" applyFill="1" applyBorder="1" applyAlignment="1">
      <alignment horizontal="left" vertical="center" wrapText="1"/>
    </xf>
    <xf numFmtId="0" fontId="36" fillId="0" borderId="6" xfId="1" applyFont="1" applyFill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>
      <alignment horizontal="center" vertical="center"/>
    </xf>
    <xf numFmtId="0" fontId="37" fillId="0" borderId="4" xfId="1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7" fillId="0" borderId="4" xfId="1" applyFont="1" applyFill="1" applyBorder="1" applyAlignment="1">
      <alignment horizontal="left" vertical="center"/>
    </xf>
    <xf numFmtId="0" fontId="37" fillId="0" borderId="6" xfId="1" applyFont="1" applyFill="1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40" fillId="0" borderId="4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horizontal="left" vertical="center"/>
    </xf>
    <xf numFmtId="0" fontId="35" fillId="0" borderId="6" xfId="1" applyFont="1" applyFill="1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43" fillId="0" borderId="0" xfId="0" applyFont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8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5" fillId="0" borderId="0" xfId="0" applyFont="1" applyFill="1" applyProtection="1"/>
    <xf numFmtId="0" fontId="25" fillId="0" borderId="0" xfId="0" applyFont="1" applyProtection="1"/>
    <xf numFmtId="0" fontId="11" fillId="0" borderId="0" xfId="0" applyFont="1" applyFill="1" applyBorder="1" applyAlignment="1" applyProtection="1">
      <alignment vertical="center"/>
    </xf>
    <xf numFmtId="0" fontId="42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52" fillId="0" borderId="0" xfId="0" applyFont="1" applyAlignment="1" applyProtection="1">
      <alignment vertical="center" wrapText="1"/>
      <protection hidden="1"/>
    </xf>
    <xf numFmtId="0" fontId="51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51" fillId="0" borderId="0" xfId="0" applyFont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29" fillId="0" borderId="3" xfId="0" applyFont="1" applyBorder="1" applyAlignment="1" applyProtection="1">
      <alignment horizontal="center" vertical="center" wrapText="1"/>
    </xf>
    <xf numFmtId="0" fontId="29" fillId="0" borderId="4" xfId="0" applyFont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 textRotation="90"/>
    </xf>
    <xf numFmtId="0" fontId="13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9" fillId="0" borderId="0" xfId="0" applyFont="1" applyBorder="1" applyAlignment="1" applyProtection="1">
      <alignment horizontal="center" vertical="center"/>
    </xf>
    <xf numFmtId="0" fontId="41" fillId="0" borderId="4" xfId="0" applyFont="1" applyBorder="1" applyAlignment="1" applyProtection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44" fillId="0" borderId="0" xfId="0" applyFont="1" applyProtection="1"/>
    <xf numFmtId="0" fontId="13" fillId="0" borderId="0" xfId="0" applyFont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51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51" fillId="0" borderId="0" xfId="0" applyFont="1" applyAlignment="1" applyProtection="1">
      <alignment vertical="center"/>
    </xf>
    <xf numFmtId="0" fontId="42" fillId="0" borderId="0" xfId="0" applyFont="1" applyProtection="1"/>
    <xf numFmtId="0" fontId="43" fillId="0" borderId="0" xfId="0" applyFont="1" applyFill="1" applyBorder="1" applyAlignment="1" applyProtection="1">
      <alignment vertical="center"/>
      <protection hidden="1"/>
    </xf>
    <xf numFmtId="0" fontId="9" fillId="8" borderId="4" xfId="0" applyFont="1" applyFill="1" applyBorder="1" applyAlignment="1" applyProtection="1">
      <alignment horizontal="center" vertical="center" wrapText="1"/>
      <protection hidden="1"/>
    </xf>
    <xf numFmtId="0" fontId="4" fillId="8" borderId="4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9" fillId="8" borderId="4" xfId="0" applyFont="1" applyFill="1" applyBorder="1" applyAlignment="1" applyProtection="1">
      <alignment vertical="center"/>
      <protection hidden="1"/>
    </xf>
    <xf numFmtId="0" fontId="57" fillId="8" borderId="4" xfId="0" applyFont="1" applyFill="1" applyBorder="1" applyAlignment="1" applyProtection="1">
      <alignment horizontal="center" vertical="center"/>
      <protection hidden="1"/>
    </xf>
    <xf numFmtId="3" fontId="29" fillId="0" borderId="4" xfId="0" applyNumberFormat="1" applyFont="1" applyBorder="1" applyAlignment="1" applyProtection="1">
      <alignment horizontal="center" vertical="center"/>
      <protection hidden="1"/>
    </xf>
    <xf numFmtId="0" fontId="17" fillId="7" borderId="4" xfId="0" applyFont="1" applyFill="1" applyBorder="1" applyAlignment="1" applyProtection="1">
      <alignment vertical="center"/>
      <protection hidden="1"/>
    </xf>
    <xf numFmtId="0" fontId="17" fillId="7" borderId="4" xfId="0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60" fillId="0" borderId="4" xfId="0" applyFont="1" applyBorder="1" applyAlignment="1" applyProtection="1">
      <alignment horizontal="center" vertical="center" wrapText="1"/>
      <protection hidden="1"/>
    </xf>
    <xf numFmtId="165" fontId="26" fillId="0" borderId="4" xfId="0" applyNumberFormat="1" applyFont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9" fillId="0" borderId="16" xfId="0" applyFont="1" applyBorder="1" applyAlignment="1" applyProtection="1">
      <alignment horizontal="center" vertical="center"/>
      <protection hidden="1"/>
    </xf>
    <xf numFmtId="10" fontId="26" fillId="0" borderId="4" xfId="0" applyNumberFormat="1" applyFont="1" applyBorder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 wrapText="1"/>
    </xf>
    <xf numFmtId="1" fontId="0" fillId="9" borderId="4" xfId="0" applyNumberFormat="1" applyFont="1" applyFill="1" applyBorder="1" applyAlignment="1" applyProtection="1">
      <alignment horizontal="center" vertical="center"/>
      <protection locked="0"/>
    </xf>
    <xf numFmtId="0" fontId="43" fillId="9" borderId="4" xfId="0" applyFont="1" applyFill="1" applyBorder="1" applyAlignment="1" applyProtection="1">
      <alignment vertical="center"/>
    </xf>
    <xf numFmtId="0" fontId="32" fillId="0" borderId="3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45" fillId="0" borderId="0" xfId="0" applyFont="1" applyAlignment="1" applyProtection="1">
      <alignment vertical="center" wrapText="1"/>
    </xf>
    <xf numFmtId="0" fontId="43" fillId="0" borderId="0" xfId="0" applyFont="1" applyFill="1" applyAlignment="1" applyProtection="1">
      <alignment horizontal="right" vertical="center"/>
    </xf>
    <xf numFmtId="0" fontId="43" fillId="0" borderId="0" xfId="0" applyFont="1" applyFill="1" applyBorder="1" applyAlignment="1" applyProtection="1">
      <alignment vertical="center"/>
    </xf>
    <xf numFmtId="0" fontId="0" fillId="0" borderId="0" xfId="0" applyFill="1"/>
    <xf numFmtId="0" fontId="63" fillId="0" borderId="8" xfId="0" applyFont="1" applyBorder="1" applyAlignment="1" applyProtection="1">
      <alignment vertical="center"/>
    </xf>
    <xf numFmtId="0" fontId="43" fillId="0" borderId="0" xfId="0" applyFont="1" applyFill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52" fillId="0" borderId="0" xfId="0" applyFont="1" applyAlignment="1" applyProtection="1">
      <alignment horizontal="left" vertical="center" wrapText="1"/>
    </xf>
    <xf numFmtId="0" fontId="52" fillId="0" borderId="0" xfId="0" applyFont="1" applyAlignment="1" applyProtection="1">
      <alignment horizontal="left" vertical="center" wrapText="1"/>
      <protection hidden="1"/>
    </xf>
    <xf numFmtId="0" fontId="43" fillId="0" borderId="0" xfId="0" applyFont="1" applyFill="1" applyBorder="1" applyAlignment="1" applyProtection="1">
      <alignment horizontal="left" vertical="center"/>
      <protection hidden="1"/>
    </xf>
    <xf numFmtId="3" fontId="0" fillId="10" borderId="4" xfId="0" applyNumberFormat="1" applyFont="1" applyFill="1" applyBorder="1" applyAlignment="1" applyProtection="1">
      <alignment horizontal="center" vertical="center"/>
      <protection locked="0"/>
    </xf>
    <xf numFmtId="3" fontId="47" fillId="10" borderId="4" xfId="0" applyNumberFormat="1" applyFont="1" applyFill="1" applyBorder="1" applyAlignment="1" applyProtection="1">
      <alignment horizontal="center" vertical="center"/>
      <protection locked="0"/>
    </xf>
    <xf numFmtId="165" fontId="0" fillId="10" borderId="4" xfId="0" applyNumberFormat="1" applyFont="1" applyFill="1" applyBorder="1" applyAlignment="1" applyProtection="1">
      <alignment horizontal="center" vertical="center"/>
      <protection locked="0"/>
    </xf>
    <xf numFmtId="164" fontId="0" fillId="10" borderId="4" xfId="0" applyNumberFormat="1" applyFont="1" applyFill="1" applyBorder="1" applyAlignment="1" applyProtection="1">
      <alignment horizontal="center" vertical="center"/>
      <protection locked="0"/>
    </xf>
    <xf numFmtId="0" fontId="16" fillId="10" borderId="4" xfId="0" applyFont="1" applyFill="1" applyBorder="1" applyAlignment="1" applyProtection="1">
      <alignment horizontal="center" vertical="center"/>
      <protection locked="0"/>
    </xf>
    <xf numFmtId="0" fontId="11" fillId="10" borderId="4" xfId="0" applyFont="1" applyFill="1" applyBorder="1" applyAlignment="1" applyProtection="1">
      <alignment horizontal="center" vertical="center"/>
      <protection locked="0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8" fillId="10" borderId="6" xfId="0" applyFont="1" applyFill="1" applyBorder="1" applyAlignment="1" applyProtection="1">
      <alignment horizontal="center" vertical="center"/>
      <protection locked="0"/>
    </xf>
    <xf numFmtId="0" fontId="42" fillId="10" borderId="6" xfId="0" applyFont="1" applyFill="1" applyBorder="1" applyAlignment="1" applyProtection="1">
      <alignment horizontal="center" vertical="center"/>
      <protection locked="0"/>
    </xf>
    <xf numFmtId="0" fontId="42" fillId="10" borderId="4" xfId="0" applyFont="1" applyFill="1" applyBorder="1" applyAlignment="1" applyProtection="1">
      <alignment horizontal="center" vertical="center"/>
      <protection locked="0"/>
    </xf>
    <xf numFmtId="0" fontId="13" fillId="10" borderId="4" xfId="0" applyFont="1" applyFill="1" applyBorder="1" applyAlignment="1" applyProtection="1">
      <alignment horizontal="center" vertical="center"/>
      <protection locked="0"/>
    </xf>
    <xf numFmtId="0" fontId="0" fillId="10" borderId="4" xfId="0" applyFill="1" applyBorder="1" applyAlignment="1" applyProtection="1">
      <alignment horizontal="center" vertical="center"/>
      <protection locked="0"/>
    </xf>
    <xf numFmtId="1" fontId="0" fillId="10" borderId="4" xfId="0" applyNumberFormat="1" applyFont="1" applyFill="1" applyBorder="1" applyAlignment="1" applyProtection="1">
      <alignment horizontal="center" vertical="center"/>
      <protection locked="0"/>
    </xf>
    <xf numFmtId="0" fontId="43" fillId="10" borderId="4" xfId="0" applyFont="1" applyFill="1" applyBorder="1" applyAlignment="1" applyProtection="1">
      <alignment vertical="center"/>
    </xf>
    <xf numFmtId="0" fontId="9" fillId="10" borderId="4" xfId="0" applyFont="1" applyFill="1" applyBorder="1" applyAlignment="1" applyProtection="1">
      <alignment vertical="center"/>
      <protection hidden="1"/>
    </xf>
    <xf numFmtId="0" fontId="57" fillId="10" borderId="4" xfId="0" applyFont="1" applyFill="1" applyBorder="1" applyAlignment="1" applyProtection="1">
      <alignment horizontal="center" vertical="center"/>
      <protection hidden="1"/>
    </xf>
    <xf numFmtId="0" fontId="9" fillId="11" borderId="4" xfId="0" applyFont="1" applyFill="1" applyBorder="1" applyAlignment="1" applyProtection="1">
      <alignment horizontal="center" vertical="center" wrapText="1"/>
      <protection hidden="1"/>
    </xf>
    <xf numFmtId="0" fontId="58" fillId="11" borderId="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</xf>
    <xf numFmtId="3" fontId="3" fillId="11" borderId="4" xfId="0" applyNumberFormat="1" applyFont="1" applyFill="1" applyBorder="1" applyAlignment="1" applyProtection="1">
      <alignment horizontal="center" vertical="center"/>
    </xf>
    <xf numFmtId="3" fontId="48" fillId="11" borderId="4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165" fontId="65" fillId="11" borderId="4" xfId="0" applyNumberFormat="1" applyFont="1" applyFill="1" applyBorder="1" applyAlignment="1" applyProtection="1">
      <alignment vertical="center"/>
    </xf>
    <xf numFmtId="10" fontId="65" fillId="11" borderId="4" xfId="0" applyNumberFormat="1" applyFont="1" applyFill="1" applyBorder="1" applyAlignment="1" applyProtection="1">
      <alignment horizontal="center" vertical="center"/>
    </xf>
    <xf numFmtId="10" fontId="42" fillId="11" borderId="4" xfId="0" applyNumberFormat="1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horizontal="center" vertical="center" wrapText="1"/>
    </xf>
    <xf numFmtId="0" fontId="43" fillId="12" borderId="4" xfId="0" applyFont="1" applyFill="1" applyBorder="1" applyAlignment="1" applyProtection="1">
      <alignment horizontal="center" vertical="center"/>
    </xf>
    <xf numFmtId="3" fontId="52" fillId="0" borderId="0" xfId="0" applyNumberFormat="1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vertical="center"/>
    </xf>
    <xf numFmtId="14" fontId="42" fillId="0" borderId="4" xfId="0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left" vertical="center"/>
    </xf>
    <xf numFmtId="0" fontId="20" fillId="10" borderId="4" xfId="0" applyFont="1" applyFill="1" applyBorder="1" applyAlignment="1" applyProtection="1">
      <alignment vertical="center"/>
      <protection locked="0"/>
    </xf>
    <xf numFmtId="0" fontId="53" fillId="0" borderId="0" xfId="0" applyFont="1" applyAlignment="1" applyProtection="1">
      <alignment vertical="center"/>
    </xf>
    <xf numFmtId="0" fontId="42" fillId="10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  <xf numFmtId="0" fontId="0" fillId="10" borderId="6" xfId="0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10" borderId="4" xfId="0" applyFont="1" applyFill="1" applyBorder="1" applyAlignment="1" applyProtection="1">
      <alignment horizontal="center" vertical="center"/>
      <protection locked="0"/>
    </xf>
    <xf numFmtId="0" fontId="6" fillId="1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41" fillId="0" borderId="4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left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locked="0"/>
    </xf>
    <xf numFmtId="0" fontId="41" fillId="0" borderId="5" xfId="0" applyFont="1" applyFill="1" applyBorder="1" applyAlignment="1" applyProtection="1">
      <alignment horizontal="center" vertical="center"/>
    </xf>
    <xf numFmtId="0" fontId="6" fillId="11" borderId="4" xfId="0" applyFont="1" applyFill="1" applyBorder="1" applyAlignment="1" applyProtection="1">
      <alignment horizontal="center" vertical="center" wrapText="1"/>
    </xf>
    <xf numFmtId="1" fontId="20" fillId="10" borderId="4" xfId="0" applyNumberFormat="1" applyFont="1" applyFill="1" applyBorder="1" applyAlignment="1" applyProtection="1">
      <alignment horizontal="center" vertical="center"/>
      <protection locked="0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165" fontId="20" fillId="1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69" fillId="0" borderId="4" xfId="0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left" vertical="center"/>
      <protection hidden="1"/>
    </xf>
    <xf numFmtId="0" fontId="69" fillId="0" borderId="4" xfId="0" applyFont="1" applyBorder="1" applyAlignment="1" applyProtection="1">
      <alignment horizontal="center" vertical="center" wrapText="1"/>
    </xf>
    <xf numFmtId="0" fontId="6" fillId="10" borderId="4" xfId="0" applyFont="1" applyFill="1" applyBorder="1" applyAlignment="1" applyProtection="1">
      <alignment horizontal="left" vertical="center" wrapText="1"/>
      <protection locked="0"/>
    </xf>
    <xf numFmtId="0" fontId="12" fillId="10" borderId="4" xfId="0" applyFont="1" applyFill="1" applyBorder="1" applyAlignment="1" applyProtection="1">
      <alignment horizontal="center" vertical="center"/>
      <protection locked="0"/>
    </xf>
    <xf numFmtId="3" fontId="8" fillId="0" borderId="16" xfId="0" applyNumberFormat="1" applyFont="1" applyFill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hidden="1"/>
    </xf>
    <xf numFmtId="3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9" xfId="0" applyFont="1" applyBorder="1" applyAlignment="1" applyProtection="1">
      <alignment horizontal="left" vertical="center"/>
      <protection hidden="1"/>
    </xf>
    <xf numFmtId="0" fontId="8" fillId="10" borderId="4" xfId="0" applyFont="1" applyFill="1" applyBorder="1" applyAlignment="1" applyProtection="1">
      <alignment horizontal="left" vertical="center" wrapText="1"/>
      <protection locked="0"/>
    </xf>
    <xf numFmtId="3" fontId="12" fillId="10" borderId="4" xfId="0" applyNumberFormat="1" applyFont="1" applyFill="1" applyBorder="1" applyAlignment="1" applyProtection="1">
      <alignment horizontal="center" vertical="center"/>
      <protection locked="0"/>
    </xf>
    <xf numFmtId="166" fontId="41" fillId="1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9" fillId="0" borderId="0" xfId="0" applyFont="1" applyFill="1" applyBorder="1" applyAlignment="1" applyProtection="1">
      <alignment horizontal="center" vertical="center" wrapText="1"/>
    </xf>
    <xf numFmtId="0" fontId="13" fillId="11" borderId="4" xfId="0" applyFont="1" applyFill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1" fontId="52" fillId="0" borderId="0" xfId="0" applyNumberFormat="1" applyFont="1" applyFill="1" applyAlignment="1" applyProtection="1">
      <alignment horizontal="center" vertical="center"/>
      <protection hidden="1"/>
    </xf>
    <xf numFmtId="1" fontId="55" fillId="0" borderId="0" xfId="0" applyNumberFormat="1" applyFont="1" applyFill="1" applyAlignment="1" applyProtection="1">
      <alignment horizontal="left" vertical="center"/>
      <protection hidden="1"/>
    </xf>
    <xf numFmtId="1" fontId="55" fillId="0" borderId="14" xfId="0" applyNumberFormat="1" applyFont="1" applyFill="1" applyBorder="1" applyAlignment="1" applyProtection="1">
      <alignment horizontal="left" vertical="center"/>
      <protection hidden="1"/>
    </xf>
    <xf numFmtId="1" fontId="52" fillId="0" borderId="10" xfId="0" applyNumberFormat="1" applyFont="1" applyFill="1" applyBorder="1" applyAlignment="1" applyProtection="1">
      <alignment horizontal="center" vertical="center"/>
      <protection hidden="1"/>
    </xf>
    <xf numFmtId="1" fontId="52" fillId="0" borderId="13" xfId="0" applyNumberFormat="1" applyFont="1" applyFill="1" applyBorder="1" applyAlignment="1" applyProtection="1">
      <alignment horizontal="center" vertical="center"/>
      <protection hidden="1"/>
    </xf>
    <xf numFmtId="1" fontId="55" fillId="0" borderId="7" xfId="0" applyNumberFormat="1" applyFont="1" applyFill="1" applyBorder="1" applyAlignment="1" applyProtection="1">
      <alignment horizontal="left" vertical="center"/>
      <protection hidden="1"/>
    </xf>
    <xf numFmtId="1" fontId="52" fillId="0" borderId="0" xfId="0" applyNumberFormat="1" applyFont="1" applyFill="1" applyBorder="1" applyAlignment="1" applyProtection="1">
      <alignment horizontal="center" vertical="center"/>
      <protection hidden="1"/>
    </xf>
    <xf numFmtId="1" fontId="52" fillId="0" borderId="8" xfId="0" applyNumberFormat="1" applyFont="1" applyFill="1" applyBorder="1" applyAlignment="1" applyProtection="1">
      <alignment horizontal="center" vertical="center"/>
      <protection hidden="1"/>
    </xf>
    <xf numFmtId="1" fontId="52" fillId="0" borderId="7" xfId="0" applyNumberFormat="1" applyFont="1" applyFill="1" applyBorder="1" applyAlignment="1" applyProtection="1">
      <alignment horizontal="left" vertical="center"/>
      <protection hidden="1"/>
    </xf>
    <xf numFmtId="1" fontId="59" fillId="0" borderId="0" xfId="0" applyNumberFormat="1" applyFont="1" applyFill="1" applyBorder="1" applyAlignment="1" applyProtection="1">
      <alignment vertical="center"/>
      <protection hidden="1"/>
    </xf>
    <xf numFmtId="1" fontId="59" fillId="0" borderId="8" xfId="0" applyNumberFormat="1" applyFont="1" applyFill="1" applyBorder="1" applyAlignment="1" applyProtection="1">
      <alignment vertical="center"/>
      <protection hidden="1"/>
    </xf>
    <xf numFmtId="1" fontId="52" fillId="0" borderId="15" xfId="0" applyNumberFormat="1" applyFont="1" applyFill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vertical="center" wrapText="1"/>
    </xf>
    <xf numFmtId="0" fontId="43" fillId="0" borderId="0" xfId="0" applyFont="1" applyAlignment="1" applyProtection="1">
      <alignment vertical="center" wrapText="1"/>
    </xf>
    <xf numFmtId="0" fontId="49" fillId="0" borderId="0" xfId="0" applyFont="1" applyAlignment="1" applyProtection="1">
      <alignment vertical="center" wrapText="1"/>
    </xf>
    <xf numFmtId="0" fontId="49" fillId="0" borderId="0" xfId="0" applyFont="1" applyAlignment="1" applyProtection="1">
      <alignment horizontal="left" vertical="center" wrapText="1"/>
    </xf>
    <xf numFmtId="0" fontId="50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53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vertical="center" wrapText="1"/>
    </xf>
    <xf numFmtId="0" fontId="67" fillId="0" borderId="0" xfId="0" applyFont="1" applyAlignment="1" applyProtection="1">
      <alignment vertical="center"/>
    </xf>
    <xf numFmtId="0" fontId="71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3" fontId="57" fillId="10" borderId="4" xfId="0" applyNumberFormat="1" applyFont="1" applyFill="1" applyBorder="1" applyAlignment="1" applyProtection="1">
      <alignment horizontal="center" vertical="center"/>
      <protection hidden="1"/>
    </xf>
    <xf numFmtId="0" fontId="9" fillId="10" borderId="0" xfId="0" applyFont="1" applyFill="1" applyBorder="1" applyAlignment="1" applyProtection="1">
      <alignment vertical="center"/>
      <protection hidden="1"/>
    </xf>
    <xf numFmtId="3" fontId="57" fillId="10" borderId="0" xfId="0" applyNumberFormat="1" applyFont="1" applyFill="1" applyBorder="1" applyAlignment="1" applyProtection="1">
      <alignment horizontal="center" vertical="center"/>
      <protection hidden="1"/>
    </xf>
    <xf numFmtId="0" fontId="57" fillId="10" borderId="0" xfId="0" applyFont="1" applyFill="1" applyBorder="1" applyAlignment="1" applyProtection="1">
      <alignment horizontal="center" vertical="center"/>
      <protection hidden="1"/>
    </xf>
    <xf numFmtId="1" fontId="52" fillId="0" borderId="0" xfId="0" applyNumberFormat="1" applyFont="1" applyFill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Alignment="1" applyProtection="1">
      <alignment horizontal="left" vertical="center"/>
    </xf>
    <xf numFmtId="0" fontId="20" fillId="0" borderId="4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52" fillId="0" borderId="0" xfId="0" applyFont="1" applyAlignment="1" applyProtection="1">
      <alignment horizontal="left" vertical="center" wrapText="1"/>
    </xf>
    <xf numFmtId="0" fontId="24" fillId="11" borderId="4" xfId="0" applyFont="1" applyFill="1" applyBorder="1" applyAlignment="1" applyProtection="1">
      <alignment horizontal="center" vertical="center"/>
    </xf>
    <xf numFmtId="0" fontId="6" fillId="11" borderId="4" xfId="0" applyFont="1" applyFill="1" applyBorder="1" applyAlignment="1" applyProtection="1">
      <alignment horizontal="center" vertical="center" textRotation="9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0" fontId="20" fillId="10" borderId="4" xfId="0" applyFont="1" applyFill="1" applyBorder="1" applyAlignment="1" applyProtection="1">
      <alignment horizontal="center" vertical="center"/>
      <protection locked="0"/>
    </xf>
    <xf numFmtId="14" fontId="20" fillId="10" borderId="4" xfId="0" applyNumberFormat="1" applyFont="1" applyFill="1" applyBorder="1" applyAlignment="1" applyProtection="1">
      <alignment horizontal="right" vertical="center"/>
      <protection locked="0"/>
    </xf>
    <xf numFmtId="0" fontId="20" fillId="10" borderId="4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11" borderId="1" xfId="0" applyFill="1" applyBorder="1" applyAlignment="1" applyProtection="1">
      <alignment horizontal="left" vertical="center"/>
    </xf>
    <xf numFmtId="0" fontId="0" fillId="11" borderId="3" xfId="0" applyFill="1" applyBorder="1" applyAlignment="1" applyProtection="1">
      <alignment horizontal="left" vertical="center"/>
    </xf>
    <xf numFmtId="0" fontId="6" fillId="11" borderId="6" xfId="0" applyFont="1" applyFill="1" applyBorder="1" applyAlignment="1" applyProtection="1">
      <alignment horizontal="center" vertical="center" textRotation="90"/>
    </xf>
    <xf numFmtId="0" fontId="6" fillId="11" borderId="12" xfId="0" applyFont="1" applyFill="1" applyBorder="1" applyAlignment="1" applyProtection="1">
      <alignment horizontal="center" vertical="center" textRotation="90"/>
    </xf>
    <xf numFmtId="0" fontId="6" fillId="11" borderId="5" xfId="0" applyFont="1" applyFill="1" applyBorder="1" applyAlignment="1" applyProtection="1">
      <alignment horizontal="center" vertical="center" textRotation="90"/>
    </xf>
    <xf numFmtId="49" fontId="20" fillId="1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7" xfId="0" applyFont="1" applyBorder="1" applyAlignment="1" applyProtection="1">
      <alignment horizontal="center" vertical="center" wrapText="1"/>
    </xf>
    <xf numFmtId="0" fontId="4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2" fillId="11" borderId="1" xfId="0" applyFont="1" applyFill="1" applyBorder="1" applyAlignment="1" applyProtection="1">
      <alignment horizontal="center" vertical="center"/>
    </xf>
    <xf numFmtId="0" fontId="2" fillId="11" borderId="2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10" fillId="11" borderId="1" xfId="0" applyFont="1" applyFill="1" applyBorder="1" applyAlignment="1" applyProtection="1">
      <alignment horizontal="center" vertical="center"/>
    </xf>
    <xf numFmtId="0" fontId="10" fillId="11" borderId="2" xfId="0" applyFont="1" applyFill="1" applyBorder="1" applyAlignment="1" applyProtection="1">
      <alignment horizontal="center" vertical="center"/>
    </xf>
    <xf numFmtId="0" fontId="10" fillId="11" borderId="3" xfId="0" applyFont="1" applyFill="1" applyBorder="1" applyAlignment="1" applyProtection="1">
      <alignment horizontal="center" vertical="center"/>
    </xf>
    <xf numFmtId="0" fontId="43" fillId="0" borderId="0" xfId="0" applyFont="1" applyFill="1" applyAlignment="1" applyProtection="1">
      <alignment horizontal="right" vertical="center"/>
    </xf>
    <xf numFmtId="0" fontId="11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53" fillId="0" borderId="0" xfId="0" applyFont="1" applyAlignment="1" applyProtection="1">
      <alignment horizontal="center" vertical="center"/>
    </xf>
    <xf numFmtId="0" fontId="3" fillId="11" borderId="4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10" borderId="4" xfId="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 wrapText="1"/>
    </xf>
    <xf numFmtId="0" fontId="51" fillId="0" borderId="0" xfId="0" applyFont="1" applyAlignment="1" applyProtection="1">
      <alignment horizontal="center" vertical="center"/>
    </xf>
    <xf numFmtId="0" fontId="56" fillId="9" borderId="15" xfId="0" applyFont="1" applyFill="1" applyBorder="1" applyAlignment="1" applyProtection="1">
      <alignment horizontal="center" vertical="center" wrapText="1"/>
    </xf>
    <xf numFmtId="0" fontId="56" fillId="9" borderId="9" xfId="0" applyFont="1" applyFill="1" applyBorder="1" applyAlignment="1" applyProtection="1">
      <alignment horizontal="center" vertical="center" wrapText="1"/>
    </xf>
    <xf numFmtId="0" fontId="56" fillId="9" borderId="11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0" fontId="49" fillId="0" borderId="0" xfId="0" applyFont="1" applyAlignment="1" applyProtection="1">
      <alignment horizontal="left" vertical="center" wrapText="1"/>
    </xf>
    <xf numFmtId="0" fontId="61" fillId="9" borderId="14" xfId="0" applyFont="1" applyFill="1" applyBorder="1" applyAlignment="1" applyProtection="1">
      <alignment horizontal="center" vertical="center"/>
    </xf>
    <xf numFmtId="0" fontId="61" fillId="9" borderId="10" xfId="0" applyFont="1" applyFill="1" applyBorder="1" applyAlignment="1" applyProtection="1">
      <alignment horizontal="center" vertical="center"/>
    </xf>
    <xf numFmtId="0" fontId="61" fillId="9" borderId="1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left" vertical="center" wrapText="1"/>
      <protection hidden="1"/>
    </xf>
    <xf numFmtId="0" fontId="67" fillId="0" borderId="0" xfId="0" applyFont="1" applyAlignment="1" applyProtection="1">
      <alignment horizontal="left" vertical="center"/>
    </xf>
    <xf numFmtId="0" fontId="43" fillId="0" borderId="0" xfId="0" applyFont="1" applyFill="1" applyAlignment="1" applyProtection="1">
      <alignment horizontal="left" vertical="center"/>
    </xf>
    <xf numFmtId="0" fontId="52" fillId="0" borderId="0" xfId="0" applyFont="1" applyFill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/>
    </xf>
    <xf numFmtId="0" fontId="43" fillId="0" borderId="8" xfId="0" applyFont="1" applyFill="1" applyBorder="1" applyAlignment="1" applyProtection="1">
      <alignment horizontal="right" vertical="center"/>
    </xf>
    <xf numFmtId="0" fontId="53" fillId="0" borderId="0" xfId="0" applyFont="1" applyBorder="1" applyAlignment="1" applyProtection="1">
      <alignment horizontal="center" vertical="center" wrapText="1"/>
    </xf>
    <xf numFmtId="0" fontId="49" fillId="9" borderId="14" xfId="0" applyFont="1" applyFill="1" applyBorder="1" applyAlignment="1" applyProtection="1">
      <alignment horizontal="left" vertical="center" wrapText="1"/>
    </xf>
    <xf numFmtId="0" fontId="49" fillId="9" borderId="10" xfId="0" applyFont="1" applyFill="1" applyBorder="1" applyAlignment="1" applyProtection="1">
      <alignment horizontal="left" vertical="center" wrapText="1"/>
    </xf>
    <xf numFmtId="0" fontId="49" fillId="9" borderId="13" xfId="0" applyFont="1" applyFill="1" applyBorder="1" applyAlignment="1" applyProtection="1">
      <alignment horizontal="left" vertical="center" wrapText="1"/>
    </xf>
    <xf numFmtId="0" fontId="49" fillId="9" borderId="7" xfId="0" applyFont="1" applyFill="1" applyBorder="1" applyAlignment="1" applyProtection="1">
      <alignment horizontal="left" vertical="center" wrapText="1"/>
    </xf>
    <xf numFmtId="0" fontId="49" fillId="9" borderId="0" xfId="0" applyFont="1" applyFill="1" applyBorder="1" applyAlignment="1" applyProtection="1">
      <alignment horizontal="left" vertical="center" wrapText="1"/>
    </xf>
    <xf numFmtId="0" fontId="49" fillId="9" borderId="8" xfId="0" applyFont="1" applyFill="1" applyBorder="1" applyAlignment="1" applyProtection="1">
      <alignment horizontal="left" vertical="center" wrapText="1"/>
    </xf>
    <xf numFmtId="0" fontId="49" fillId="9" borderId="15" xfId="0" applyFont="1" applyFill="1" applyBorder="1" applyAlignment="1" applyProtection="1">
      <alignment horizontal="left" vertical="center" wrapText="1"/>
    </xf>
    <xf numFmtId="0" fontId="49" fillId="9" borderId="9" xfId="0" applyFont="1" applyFill="1" applyBorder="1" applyAlignment="1" applyProtection="1">
      <alignment horizontal="left" vertical="center" wrapText="1"/>
    </xf>
    <xf numFmtId="0" fontId="49" fillId="9" borderId="11" xfId="0" applyFont="1" applyFill="1" applyBorder="1" applyAlignment="1" applyProtection="1">
      <alignment horizontal="left" vertical="center" wrapText="1"/>
    </xf>
    <xf numFmtId="0" fontId="68" fillId="0" borderId="10" xfId="0" applyFont="1" applyFill="1" applyBorder="1" applyAlignment="1" applyProtection="1">
      <alignment horizontal="left" vertical="center"/>
    </xf>
    <xf numFmtId="0" fontId="68" fillId="0" borderId="13" xfId="0" applyFont="1" applyFill="1" applyBorder="1" applyAlignment="1" applyProtection="1">
      <alignment horizontal="left" vertical="center"/>
    </xf>
    <xf numFmtId="0" fontId="6" fillId="9" borderId="4" xfId="0" applyFont="1" applyFill="1" applyBorder="1" applyAlignment="1" applyProtection="1">
      <alignment horizontal="center" vertical="center"/>
      <protection locked="0"/>
    </xf>
    <xf numFmtId="0" fontId="3" fillId="11" borderId="4" xfId="0" applyFont="1" applyFill="1" applyBorder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/>
    </xf>
    <xf numFmtId="0" fontId="54" fillId="0" borderId="8" xfId="0" applyFont="1" applyBorder="1" applyAlignment="1" applyProtection="1">
      <alignment horizontal="center" vertical="center"/>
    </xf>
    <xf numFmtId="0" fontId="20" fillId="10" borderId="1" xfId="0" applyFont="1" applyFill="1" applyBorder="1" applyAlignment="1" applyProtection="1">
      <alignment horizontal="center" vertical="center"/>
      <protection locked="0"/>
    </xf>
    <xf numFmtId="0" fontId="20" fillId="10" borderId="2" xfId="0" applyFont="1" applyFill="1" applyBorder="1" applyAlignment="1" applyProtection="1">
      <alignment horizontal="center" vertical="center"/>
      <protection locked="0"/>
    </xf>
    <xf numFmtId="0" fontId="20" fillId="1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" fillId="11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left" vertical="center"/>
      <protection locked="0"/>
    </xf>
    <xf numFmtId="0" fontId="6" fillId="10" borderId="2" xfId="0" applyFont="1" applyFill="1" applyBorder="1" applyAlignment="1" applyProtection="1">
      <alignment horizontal="left" vertical="center"/>
      <protection locked="0"/>
    </xf>
    <xf numFmtId="0" fontId="6" fillId="10" borderId="3" xfId="0" applyFont="1" applyFill="1" applyBorder="1" applyAlignment="1" applyProtection="1">
      <alignment horizontal="left" vertical="center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6" fillId="1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42" fillId="10" borderId="4" xfId="0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left" vertical="center"/>
    </xf>
    <xf numFmtId="0" fontId="52" fillId="0" borderId="0" xfId="0" applyFont="1" applyAlignment="1" applyProtection="1">
      <alignment horizontal="left" vertic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32" fillId="0" borderId="14" xfId="0" applyFont="1" applyBorder="1" applyAlignment="1" applyProtection="1">
      <alignment horizontal="center" vertical="center" wrapText="1"/>
    </xf>
    <xf numFmtId="0" fontId="32" fillId="0" borderId="10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10" fillId="11" borderId="4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10" borderId="14" xfId="0" applyFill="1" applyBorder="1" applyAlignment="1" applyProtection="1">
      <alignment horizontal="center" vertical="center" wrapText="1"/>
      <protection locked="0"/>
    </xf>
    <xf numFmtId="0" fontId="0" fillId="10" borderId="10" xfId="0" applyFill="1" applyBorder="1" applyAlignment="1" applyProtection="1">
      <alignment horizontal="center" vertical="center" wrapText="1"/>
      <protection locked="0"/>
    </xf>
    <xf numFmtId="0" fontId="0" fillId="10" borderId="13" xfId="0" applyFill="1" applyBorder="1" applyAlignment="1" applyProtection="1">
      <alignment horizontal="center" vertical="center" wrapText="1"/>
      <protection locked="0"/>
    </xf>
    <xf numFmtId="166" fontId="0" fillId="10" borderId="1" xfId="0" applyNumberFormat="1" applyFont="1" applyFill="1" applyBorder="1" applyAlignment="1" applyProtection="1">
      <alignment horizontal="center" vertical="center"/>
      <protection locked="0"/>
    </xf>
    <xf numFmtId="166" fontId="0" fillId="10" borderId="2" xfId="0" applyNumberFormat="1" applyFont="1" applyFill="1" applyBorder="1" applyAlignment="1" applyProtection="1">
      <alignment horizontal="center" vertical="center"/>
      <protection locked="0"/>
    </xf>
    <xf numFmtId="166" fontId="0" fillId="10" borderId="3" xfId="0" applyNumberFormat="1" applyFont="1" applyFill="1" applyBorder="1" applyAlignment="1" applyProtection="1">
      <alignment horizontal="center" vertical="center"/>
      <protection locked="0"/>
    </xf>
    <xf numFmtId="0" fontId="69" fillId="0" borderId="1" xfId="0" applyFont="1" applyFill="1" applyBorder="1" applyAlignment="1" applyProtection="1">
      <alignment horizontal="right" vertical="center" wrapText="1"/>
      <protection hidden="1"/>
    </xf>
    <xf numFmtId="0" fontId="69" fillId="0" borderId="2" xfId="0" applyFont="1" applyFill="1" applyBorder="1" applyAlignment="1" applyProtection="1">
      <alignment horizontal="right" vertical="center" wrapText="1"/>
      <protection hidden="1"/>
    </xf>
    <xf numFmtId="0" fontId="69" fillId="0" borderId="3" xfId="0" applyFont="1" applyFill="1" applyBorder="1" applyAlignment="1" applyProtection="1">
      <alignment horizontal="right" vertical="center" wrapText="1"/>
      <protection hidden="1"/>
    </xf>
    <xf numFmtId="0" fontId="32" fillId="0" borderId="1" xfId="0" applyFont="1" applyBorder="1" applyAlignment="1" applyProtection="1">
      <alignment horizontal="center" vertical="center" wrapText="1"/>
      <protection hidden="1"/>
    </xf>
    <xf numFmtId="0" fontId="32" fillId="0" borderId="3" xfId="0" applyFont="1" applyBorder="1" applyAlignment="1" applyProtection="1">
      <alignment horizontal="center" vertical="center" wrapText="1"/>
      <protection hidden="1"/>
    </xf>
    <xf numFmtId="0" fontId="10" fillId="11" borderId="1" xfId="0" applyFont="1" applyFill="1" applyBorder="1" applyAlignment="1" applyProtection="1">
      <alignment horizontal="center" vertical="center"/>
      <protection hidden="1"/>
    </xf>
    <xf numFmtId="0" fontId="10" fillId="11" borderId="2" xfId="0" applyFont="1" applyFill="1" applyBorder="1" applyAlignment="1" applyProtection="1">
      <alignment horizontal="center" vertical="center"/>
      <protection hidden="1"/>
    </xf>
    <xf numFmtId="0" fontId="10" fillId="11" borderId="3" xfId="0" applyFont="1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68" fillId="0" borderId="0" xfId="0" applyFont="1" applyFill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/>
      <protection hidden="1"/>
    </xf>
    <xf numFmtId="0" fontId="20" fillId="0" borderId="14" xfId="0" applyFont="1" applyFill="1" applyBorder="1" applyAlignment="1" applyProtection="1">
      <alignment horizontal="center" vertical="center" wrapText="1"/>
      <protection hidden="1"/>
    </xf>
    <xf numFmtId="0" fontId="20" fillId="0" borderId="13" xfId="0" applyFont="1" applyFill="1" applyBorder="1" applyAlignment="1" applyProtection="1">
      <alignment horizontal="center" vertical="center" wrapText="1"/>
      <protection hidden="1"/>
    </xf>
    <xf numFmtId="0" fontId="20" fillId="0" borderId="7" xfId="0" applyFont="1" applyFill="1" applyBorder="1" applyAlignment="1" applyProtection="1">
      <alignment horizontal="center" vertical="center" wrapText="1"/>
      <protection hidden="1"/>
    </xf>
    <xf numFmtId="0" fontId="20" fillId="0" borderId="8" xfId="0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Alignment="1" applyProtection="1">
      <alignment horizontal="center" vertical="center" wrapText="1"/>
      <protection hidden="1"/>
    </xf>
    <xf numFmtId="0" fontId="20" fillId="0" borderId="11" xfId="0" applyFont="1" applyFill="1" applyBorder="1" applyAlignment="1" applyProtection="1">
      <alignment horizontal="center" vertical="center" wrapText="1"/>
      <protection hidden="1"/>
    </xf>
    <xf numFmtId="0" fontId="49" fillId="9" borderId="14" xfId="0" applyFont="1" applyFill="1" applyBorder="1" applyAlignment="1" applyProtection="1">
      <alignment horizontal="center" vertical="center" wrapText="1"/>
    </xf>
    <xf numFmtId="0" fontId="49" fillId="9" borderId="10" xfId="0" applyFont="1" applyFill="1" applyBorder="1" applyAlignment="1" applyProtection="1">
      <alignment horizontal="center" vertical="center" wrapText="1"/>
    </xf>
    <xf numFmtId="0" fontId="49" fillId="9" borderId="13" xfId="0" applyFont="1" applyFill="1" applyBorder="1" applyAlignment="1" applyProtection="1">
      <alignment horizontal="center" vertical="center" wrapText="1"/>
    </xf>
    <xf numFmtId="0" fontId="49" fillId="9" borderId="7" xfId="0" applyFont="1" applyFill="1" applyBorder="1" applyAlignment="1" applyProtection="1">
      <alignment horizontal="center" vertical="center" wrapText="1"/>
    </xf>
    <xf numFmtId="0" fontId="49" fillId="9" borderId="0" xfId="0" applyFont="1" applyFill="1" applyBorder="1" applyAlignment="1" applyProtection="1">
      <alignment horizontal="center" vertical="center" wrapText="1"/>
    </xf>
    <xf numFmtId="0" fontId="49" fillId="9" borderId="8" xfId="0" applyFont="1" applyFill="1" applyBorder="1" applyAlignment="1" applyProtection="1">
      <alignment horizontal="center" vertical="center" wrapText="1"/>
    </xf>
    <xf numFmtId="0" fontId="49" fillId="9" borderId="15" xfId="0" applyFont="1" applyFill="1" applyBorder="1" applyAlignment="1" applyProtection="1">
      <alignment horizontal="center" vertical="center" wrapText="1"/>
    </xf>
    <xf numFmtId="0" fontId="49" fillId="9" borderId="9" xfId="0" applyFont="1" applyFill="1" applyBorder="1" applyAlignment="1" applyProtection="1">
      <alignment horizontal="center" vertical="center" wrapText="1"/>
    </xf>
    <xf numFmtId="0" fontId="49" fillId="9" borderId="11" xfId="0" applyFont="1" applyFill="1" applyBorder="1" applyAlignment="1" applyProtection="1">
      <alignment horizontal="center" vertical="center" wrapText="1"/>
    </xf>
    <xf numFmtId="0" fontId="43" fillId="0" borderId="1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left" vertical="center"/>
      <protection hidden="1"/>
    </xf>
    <xf numFmtId="0" fontId="61" fillId="10" borderId="14" xfId="0" applyFont="1" applyFill="1" applyBorder="1" applyAlignment="1" applyProtection="1">
      <alignment horizontal="center" vertical="center"/>
    </xf>
    <xf numFmtId="0" fontId="61" fillId="10" borderId="10" xfId="0" applyFont="1" applyFill="1" applyBorder="1" applyAlignment="1" applyProtection="1">
      <alignment horizontal="center" vertical="center"/>
    </xf>
    <xf numFmtId="0" fontId="61" fillId="10" borderId="13" xfId="0" applyFont="1" applyFill="1" applyBorder="1" applyAlignment="1" applyProtection="1">
      <alignment horizontal="center" vertical="center"/>
    </xf>
    <xf numFmtId="0" fontId="56" fillId="10" borderId="15" xfId="0" applyFont="1" applyFill="1" applyBorder="1" applyAlignment="1" applyProtection="1">
      <alignment horizontal="center" vertical="center" wrapText="1"/>
    </xf>
    <xf numFmtId="0" fontId="56" fillId="10" borderId="9" xfId="0" applyFont="1" applyFill="1" applyBorder="1" applyAlignment="1" applyProtection="1">
      <alignment horizontal="center" vertical="center" wrapText="1"/>
    </xf>
    <xf numFmtId="0" fontId="56" fillId="10" borderId="11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left" vertical="center"/>
    </xf>
    <xf numFmtId="0" fontId="70" fillId="0" borderId="0" xfId="2" applyFont="1" applyFill="1" applyAlignment="1" applyProtection="1">
      <alignment horizontal="center" vertical="center"/>
      <protection hidden="1"/>
    </xf>
    <xf numFmtId="1" fontId="55" fillId="0" borderId="0" xfId="0" applyNumberFormat="1" applyFont="1" applyFill="1" applyBorder="1" applyAlignment="1" applyProtection="1">
      <alignment horizontal="center" vertical="center"/>
      <protection hidden="1"/>
    </xf>
    <xf numFmtId="1" fontId="55" fillId="0" borderId="8" xfId="0" applyNumberFormat="1" applyFont="1" applyFill="1" applyBorder="1" applyAlignment="1" applyProtection="1">
      <alignment horizontal="center" vertical="center"/>
      <protection hidden="1"/>
    </xf>
    <xf numFmtId="1" fontId="55" fillId="0" borderId="9" xfId="0" applyNumberFormat="1" applyFont="1" applyFill="1" applyBorder="1" applyAlignment="1" applyProtection="1">
      <alignment horizontal="center" vertical="center"/>
      <protection hidden="1"/>
    </xf>
    <xf numFmtId="1" fontId="55" fillId="0" borderId="11" xfId="0" applyNumberFormat="1" applyFont="1" applyFill="1" applyBorder="1" applyAlignment="1" applyProtection="1">
      <alignment horizontal="center" vertical="center"/>
      <protection hidden="1"/>
    </xf>
    <xf numFmtId="1" fontId="52" fillId="0" borderId="0" xfId="0" applyNumberFormat="1" applyFont="1" applyFill="1" applyAlignment="1" applyProtection="1">
      <alignment horizontal="center" vertical="center"/>
      <protection hidden="1"/>
    </xf>
    <xf numFmtId="1" fontId="59" fillId="0" borderId="0" xfId="0" applyNumberFormat="1" applyFont="1" applyFill="1" applyAlignment="1" applyProtection="1">
      <alignment horizontal="left" vertical="center"/>
      <protection hidden="1"/>
    </xf>
    <xf numFmtId="0" fontId="45" fillId="0" borderId="0" xfId="0" applyFont="1" applyFill="1" applyAlignment="1" applyProtection="1">
      <alignment horizontal="left" vertical="center" wrapText="1"/>
      <protection hidden="1"/>
    </xf>
    <xf numFmtId="1" fontId="45" fillId="0" borderId="0" xfId="0" applyNumberFormat="1" applyFont="1" applyFill="1" applyAlignment="1" applyProtection="1">
      <alignment horizontal="center" vertical="center"/>
      <protection hidden="1"/>
    </xf>
    <xf numFmtId="1" fontId="55" fillId="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53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43" fillId="0" borderId="1" xfId="0" applyFont="1" applyBorder="1" applyAlignment="1" applyProtection="1">
      <alignment horizontal="center" vertical="center"/>
      <protection hidden="1"/>
    </xf>
    <xf numFmtId="0" fontId="43" fillId="0" borderId="2" xfId="0" applyFont="1" applyBorder="1" applyAlignment="1" applyProtection="1">
      <alignment horizontal="center" vertical="center"/>
      <protection hidden="1"/>
    </xf>
    <xf numFmtId="0" fontId="43" fillId="0" borderId="3" xfId="0" applyFont="1" applyBorder="1" applyAlignment="1" applyProtection="1">
      <alignment horizontal="center" vertical="center"/>
      <protection hidden="1"/>
    </xf>
    <xf numFmtId="0" fontId="59" fillId="0" borderId="4" xfId="0" applyFont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center" vertical="center" textRotation="90"/>
    </xf>
    <xf numFmtId="0" fontId="17" fillId="5" borderId="4" xfId="0" applyFont="1" applyFill="1" applyBorder="1" applyAlignment="1">
      <alignment horizontal="center" vertical="center" textRotation="90"/>
    </xf>
    <xf numFmtId="0" fontId="38" fillId="6" borderId="4" xfId="0" applyFont="1" applyFill="1" applyBorder="1" applyAlignment="1">
      <alignment horizontal="center" vertical="center" textRotation="90"/>
    </xf>
    <xf numFmtId="0" fontId="21" fillId="6" borderId="4" xfId="0" applyFont="1" applyFill="1" applyBorder="1" applyAlignment="1">
      <alignment horizontal="center" vertical="center" textRotation="90"/>
    </xf>
    <xf numFmtId="0" fontId="7" fillId="7" borderId="4" xfId="0" applyFont="1" applyFill="1" applyBorder="1" applyAlignment="1">
      <alignment horizontal="center" vertical="center" textRotation="90"/>
    </xf>
    <xf numFmtId="0" fontId="7" fillId="6" borderId="4" xfId="0" applyFont="1" applyFill="1" applyBorder="1" applyAlignment="1">
      <alignment horizontal="center" vertical="center" textRotation="90"/>
    </xf>
    <xf numFmtId="0" fontId="7" fillId="4" borderId="4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/>
    </xf>
    <xf numFmtId="0" fontId="9" fillId="3" borderId="4" xfId="0" applyFont="1" applyFill="1" applyBorder="1" applyAlignment="1">
      <alignment horizontal="center" vertical="center" textRotation="90"/>
    </xf>
    <xf numFmtId="0" fontId="9" fillId="6" borderId="4" xfId="0" applyFont="1" applyFill="1" applyBorder="1" applyAlignment="1">
      <alignment horizontal="center" vertical="center" textRotation="90"/>
    </xf>
  </cellXfs>
  <cellStyles count="3">
    <cellStyle name="Hiperpovezava" xfId="2" builtinId="8"/>
    <cellStyle name="Navadno" xfId="0" builtinId="0"/>
    <cellStyle name="Navadno 3" xfId="1"/>
  </cellStyles>
  <dxfs count="0"/>
  <tableStyles count="0" defaultTableStyle="TableStyleMedium2" defaultPivotStyle="PivotStyleLight16"/>
  <colors>
    <mruColors>
      <color rgb="FFF0FFE6"/>
      <color rgb="FFF0FFEB"/>
      <color rgb="FFF5FFEB"/>
      <color rgb="FFE1FEC6"/>
      <color rgb="FFFFFFC1"/>
      <color rgb="FFE4E4E4"/>
      <color rgb="FFFFFFFF"/>
      <color rgb="FFFFFF8B"/>
      <color rgb="FFE3FECA"/>
      <color rgb="FFCFFE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330443</xdr:colOff>
      <xdr:row>3</xdr:row>
      <xdr:rowOff>58615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7674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14655</xdr:colOff>
      <xdr:row>3</xdr:row>
      <xdr:rowOff>58615</xdr:rowOff>
    </xdr:to>
    <xdr:pic>
      <xdr:nvPicPr>
        <xdr:cNvPr id="3" name="Slika 2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329711</xdr:colOff>
      <xdr:row>3</xdr:row>
      <xdr:rowOff>58615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329711</xdr:colOff>
      <xdr:row>3</xdr:row>
      <xdr:rowOff>58615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329711</xdr:colOff>
      <xdr:row>3</xdr:row>
      <xdr:rowOff>58615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139211</xdr:colOff>
      <xdr:row>3</xdr:row>
      <xdr:rowOff>58615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388327</xdr:colOff>
      <xdr:row>3</xdr:row>
      <xdr:rowOff>58615</xdr:rowOff>
    </xdr:to>
    <xdr:pic>
      <xdr:nvPicPr>
        <xdr:cNvPr id="2" name="Slika 1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97927" cy="63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334374</xdr:colOff>
      <xdr:row>2</xdr:row>
      <xdr:rowOff>189833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335817</xdr:colOff>
      <xdr:row>3</xdr:row>
      <xdr:rowOff>56173</xdr:rowOff>
    </xdr:to>
    <xdr:pic>
      <xdr:nvPicPr>
        <xdr:cNvPr id="4" name="Slika 3" descr="gr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3048" cy="620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zica/AppData/Local/Microsoft/Windows/Temporary%20Internet%20Files/Content.Outlook/F0AN5Q1T/1%204-BOV-2018-JR-obrazc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LOŠNO"/>
      <sheetName val="izjava"/>
      <sheetName val="OBR-VIZ"/>
      <sheetName val="OBR-A1"/>
      <sheetName val="OBR-A2 "/>
      <sheetName val="PRI-I."/>
      <sheetName val="NAVODILA"/>
      <sheetName val="PREGLED"/>
      <sheetName val="ZP-panoge"/>
    </sheetNames>
    <sheetDataSet>
      <sheetData sheetId="0">
        <row r="22">
          <cell r="G22">
            <v>0</v>
          </cell>
        </row>
        <row r="24">
          <cell r="G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obcina.neg@bovec.si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G46"/>
  <sheetViews>
    <sheetView view="pageBreakPreview" topLeftCell="A10" zoomScale="130" zoomScaleSheetLayoutView="130" workbookViewId="0">
      <selection activeCell="D10" sqref="D10:G10"/>
    </sheetView>
  </sheetViews>
  <sheetFormatPr defaultRowHeight="15"/>
  <cols>
    <col min="1" max="1" width="1.7109375" style="65" customWidth="1"/>
    <col min="2" max="2" width="6.7109375" style="65" customWidth="1"/>
    <col min="3" max="3" width="38.7109375" style="65" customWidth="1"/>
    <col min="4" max="7" width="13.28515625" style="65" customWidth="1"/>
    <col min="8" max="13" width="1.7109375" style="65" customWidth="1"/>
    <col min="14" max="16384" width="9.140625" style="65"/>
  </cols>
  <sheetData>
    <row r="1" spans="2:7" ht="15" customHeight="1"/>
    <row r="2" spans="2:7" ht="24.95" customHeight="1">
      <c r="B2" s="255" t="s">
        <v>317</v>
      </c>
      <c r="C2" s="255"/>
      <c r="D2" s="255"/>
      <c r="E2" s="255"/>
      <c r="F2" s="160" t="s">
        <v>315</v>
      </c>
      <c r="G2" s="160" t="s">
        <v>316</v>
      </c>
    </row>
    <row r="3" spans="2:7" ht="5.0999999999999996" customHeight="1"/>
    <row r="4" spans="2:7" ht="24.95" customHeight="1">
      <c r="B4" s="258" t="s">
        <v>314</v>
      </c>
      <c r="C4" s="258"/>
      <c r="D4" s="258"/>
      <c r="E4" s="258"/>
      <c r="F4" s="258"/>
      <c r="G4" s="258"/>
    </row>
    <row r="5" spans="2:7" ht="15" customHeight="1"/>
    <row r="6" spans="2:7" ht="24.95" customHeight="1">
      <c r="B6" s="259" t="s">
        <v>313</v>
      </c>
      <c r="C6" s="66" t="s">
        <v>309</v>
      </c>
      <c r="D6" s="260"/>
      <c r="E6" s="260"/>
      <c r="F6" s="260"/>
      <c r="G6" s="260"/>
    </row>
    <row r="7" spans="2:7" ht="24.95" customHeight="1">
      <c r="B7" s="259"/>
      <c r="C7" s="67" t="s">
        <v>21</v>
      </c>
      <c r="D7" s="261"/>
      <c r="E7" s="261"/>
      <c r="F7" s="261"/>
      <c r="G7" s="261"/>
    </row>
    <row r="8" spans="2:7" ht="24.95" customHeight="1">
      <c r="B8" s="259"/>
      <c r="C8" s="67" t="s">
        <v>310</v>
      </c>
      <c r="D8" s="261"/>
      <c r="E8" s="261"/>
      <c r="F8" s="261"/>
      <c r="G8" s="261"/>
    </row>
    <row r="9" spans="2:7" ht="24.95" customHeight="1">
      <c r="B9" s="259"/>
      <c r="C9" s="67" t="s">
        <v>22</v>
      </c>
      <c r="D9" s="261"/>
      <c r="E9" s="261"/>
      <c r="F9" s="261"/>
      <c r="G9" s="261"/>
    </row>
    <row r="10" spans="2:7" ht="24.95" customHeight="1">
      <c r="B10" s="259"/>
      <c r="C10" s="67" t="s">
        <v>26</v>
      </c>
      <c r="D10" s="261"/>
      <c r="E10" s="261"/>
      <c r="F10" s="261"/>
      <c r="G10" s="261"/>
    </row>
    <row r="11" spans="2:7" ht="24.95" customHeight="1">
      <c r="B11" s="259"/>
      <c r="C11" s="67" t="s">
        <v>311</v>
      </c>
      <c r="D11" s="261"/>
      <c r="E11" s="261"/>
      <c r="F11" s="261"/>
      <c r="G11" s="261"/>
    </row>
    <row r="12" spans="2:7" ht="24.95" customHeight="1">
      <c r="B12" s="259"/>
      <c r="C12" s="67" t="s">
        <v>312</v>
      </c>
      <c r="D12" s="261"/>
      <c r="E12" s="261"/>
      <c r="F12" s="261"/>
      <c r="G12" s="261"/>
    </row>
    <row r="13" spans="2:7" ht="24.95" customHeight="1">
      <c r="B13" s="259"/>
      <c r="C13" s="67" t="s">
        <v>23</v>
      </c>
      <c r="D13" s="261"/>
      <c r="E13" s="261"/>
      <c r="F13" s="261"/>
      <c r="G13" s="261"/>
    </row>
    <row r="14" spans="2:7" ht="24.95" customHeight="1">
      <c r="B14" s="259"/>
      <c r="C14" s="68" t="s">
        <v>24</v>
      </c>
      <c r="D14" s="262"/>
      <c r="E14" s="263"/>
      <c r="F14" s="263"/>
      <c r="G14" s="263"/>
    </row>
    <row r="15" spans="2:7" ht="15" customHeight="1">
      <c r="B15" s="69"/>
      <c r="C15" s="70"/>
    </row>
    <row r="16" spans="2:7" ht="24.95" customHeight="1">
      <c r="B16" s="259" t="s">
        <v>320</v>
      </c>
      <c r="C16" s="71" t="s">
        <v>318</v>
      </c>
      <c r="D16" s="261"/>
      <c r="E16" s="261"/>
      <c r="F16" s="261"/>
      <c r="G16" s="261"/>
    </row>
    <row r="17" spans="2:7" ht="24.95" customHeight="1">
      <c r="B17" s="259"/>
      <c r="C17" s="72" t="s">
        <v>319</v>
      </c>
      <c r="D17" s="261"/>
      <c r="E17" s="261"/>
      <c r="F17" s="261"/>
      <c r="G17" s="261"/>
    </row>
    <row r="18" spans="2:7" ht="24.95" customHeight="1">
      <c r="B18" s="259"/>
      <c r="C18" s="72" t="s">
        <v>23</v>
      </c>
      <c r="D18" s="271"/>
      <c r="E18" s="271"/>
      <c r="F18" s="271"/>
      <c r="G18" s="271"/>
    </row>
    <row r="19" spans="2:7" ht="24.95" customHeight="1">
      <c r="B19" s="259"/>
      <c r="C19" s="73" t="s">
        <v>24</v>
      </c>
      <c r="D19" s="263"/>
      <c r="E19" s="263"/>
      <c r="F19" s="263"/>
      <c r="G19" s="263"/>
    </row>
    <row r="20" spans="2:7" ht="15" customHeight="1">
      <c r="B20" s="69"/>
    </row>
    <row r="21" spans="2:7" ht="24.95" customHeight="1">
      <c r="C21" s="74"/>
      <c r="D21" s="75" t="s">
        <v>221</v>
      </c>
      <c r="E21" s="76" t="s">
        <v>219</v>
      </c>
      <c r="F21" s="76" t="s">
        <v>220</v>
      </c>
      <c r="G21" s="77" t="s">
        <v>25</v>
      </c>
    </row>
    <row r="22" spans="2:7" ht="24.95" customHeight="1">
      <c r="B22" s="268" t="s">
        <v>185</v>
      </c>
      <c r="C22" s="163" t="s">
        <v>321</v>
      </c>
      <c r="D22" s="142"/>
      <c r="E22" s="142"/>
      <c r="F22" s="142"/>
      <c r="G22" s="161">
        <f t="shared" ref="G22:G24" si="0">SUM(D22:F22)</f>
        <v>0</v>
      </c>
    </row>
    <row r="23" spans="2:7" ht="24.95" customHeight="1">
      <c r="B23" s="269"/>
      <c r="C23" s="136" t="s">
        <v>322</v>
      </c>
      <c r="D23" s="143"/>
      <c r="E23" s="143"/>
      <c r="F23" s="143"/>
      <c r="G23" s="162">
        <f t="shared" si="0"/>
        <v>0</v>
      </c>
    </row>
    <row r="24" spans="2:7" ht="24.95" customHeight="1">
      <c r="B24" s="270"/>
      <c r="C24" s="74" t="s">
        <v>323</v>
      </c>
      <c r="D24" s="142"/>
      <c r="E24" s="142"/>
      <c r="F24" s="142"/>
      <c r="G24" s="161">
        <f t="shared" si="0"/>
        <v>0</v>
      </c>
    </row>
    <row r="25" spans="2:7" ht="15" customHeight="1">
      <c r="B25" s="78"/>
      <c r="C25" s="79"/>
      <c r="D25" s="78"/>
      <c r="E25" s="78"/>
      <c r="F25" s="78"/>
      <c r="G25" s="78"/>
    </row>
    <row r="26" spans="2:7" ht="24.95" customHeight="1">
      <c r="C26" s="80"/>
      <c r="D26" s="81"/>
      <c r="E26" s="82" t="s">
        <v>327</v>
      </c>
      <c r="F26" s="167" t="s">
        <v>328</v>
      </c>
      <c r="G26" s="83" t="s">
        <v>301</v>
      </c>
    </row>
    <row r="27" spans="2:7" ht="24.95" customHeight="1">
      <c r="B27" s="268" t="s">
        <v>183</v>
      </c>
      <c r="C27" s="264" t="s">
        <v>324</v>
      </c>
      <c r="D27" s="265"/>
      <c r="E27" s="144"/>
      <c r="F27" s="144"/>
      <c r="G27" s="166" t="e">
        <f>F27/F33</f>
        <v>#DIV/0!</v>
      </c>
    </row>
    <row r="28" spans="2:7" ht="24.95" customHeight="1">
      <c r="B28" s="269"/>
      <c r="C28" s="264" t="s">
        <v>180</v>
      </c>
      <c r="D28" s="265"/>
      <c r="E28" s="144"/>
      <c r="F28" s="144"/>
      <c r="G28" s="166" t="e">
        <f>F28/F33</f>
        <v>#DIV/0!</v>
      </c>
    </row>
    <row r="29" spans="2:7" ht="24.95" customHeight="1">
      <c r="B29" s="269"/>
      <c r="C29" s="264" t="s">
        <v>222</v>
      </c>
      <c r="D29" s="265"/>
      <c r="E29" s="144"/>
      <c r="F29" s="144"/>
      <c r="G29" s="166" t="e">
        <f>F29/F33</f>
        <v>#DIV/0!</v>
      </c>
    </row>
    <row r="30" spans="2:7" ht="24.95" customHeight="1">
      <c r="B30" s="269"/>
      <c r="C30" s="264" t="s">
        <v>223</v>
      </c>
      <c r="D30" s="265"/>
      <c r="E30" s="144"/>
      <c r="F30" s="144"/>
      <c r="G30" s="166" t="e">
        <f>F30/F33</f>
        <v>#DIV/0!</v>
      </c>
    </row>
    <row r="31" spans="2:7" ht="24.95" customHeight="1">
      <c r="B31" s="269"/>
      <c r="C31" s="264" t="s">
        <v>224</v>
      </c>
      <c r="D31" s="265"/>
      <c r="E31" s="144"/>
      <c r="F31" s="144"/>
      <c r="G31" s="166" t="e">
        <f>F31/F33</f>
        <v>#DIV/0!</v>
      </c>
    </row>
    <row r="32" spans="2:7" ht="24.95" customHeight="1">
      <c r="B32" s="269"/>
      <c r="C32" s="264" t="s">
        <v>325</v>
      </c>
      <c r="D32" s="265"/>
      <c r="E32" s="144"/>
      <c r="F32" s="144"/>
      <c r="G32" s="166" t="e">
        <f>F32/F33</f>
        <v>#DIV/0!</v>
      </c>
    </row>
    <row r="33" spans="2:7" ht="24.95" customHeight="1">
      <c r="B33" s="270"/>
      <c r="C33" s="266" t="s">
        <v>326</v>
      </c>
      <c r="D33" s="267"/>
      <c r="E33" s="164">
        <f>SUM(E27:E32)</f>
        <v>0</v>
      </c>
      <c r="F33" s="164">
        <f>SUM(F27:F32)</f>
        <v>0</v>
      </c>
      <c r="G33" s="165" t="e">
        <f>SUM(G27:G32)</f>
        <v>#DIV/0!</v>
      </c>
    </row>
    <row r="34" spans="2:7" ht="15" customHeight="1"/>
    <row r="35" spans="2:7" ht="50.1" customHeight="1">
      <c r="B35" s="275"/>
      <c r="C35" s="276"/>
      <c r="D35" s="272" t="s">
        <v>209</v>
      </c>
      <c r="E35" s="273"/>
      <c r="F35" s="84" t="s">
        <v>20</v>
      </c>
      <c r="G35" s="145"/>
    </row>
    <row r="36" spans="2:7" ht="15" customHeight="1"/>
    <row r="37" spans="2:7" ht="15" customHeight="1"/>
    <row r="38" spans="2:7" ht="15.75">
      <c r="B38" s="274" t="s">
        <v>329</v>
      </c>
      <c r="C38" s="274"/>
      <c r="D38" s="274"/>
      <c r="E38" s="274"/>
      <c r="F38" s="274"/>
      <c r="G38" s="274"/>
    </row>
    <row r="39" spans="2:7">
      <c r="B39" s="256" t="s">
        <v>330</v>
      </c>
      <c r="C39" s="256"/>
      <c r="D39" s="256"/>
      <c r="E39" s="256"/>
      <c r="F39" s="256"/>
      <c r="G39" s="168"/>
    </row>
    <row r="40" spans="2:7">
      <c r="C40" s="93" t="s">
        <v>331</v>
      </c>
    </row>
    <row r="41" spans="2:7" ht="15" customHeight="1">
      <c r="B41" s="169" t="s">
        <v>181</v>
      </c>
      <c r="C41" s="254" t="s">
        <v>332</v>
      </c>
      <c r="D41" s="254"/>
      <c r="E41" s="254"/>
      <c r="F41" s="254"/>
      <c r="G41" s="254"/>
    </row>
    <row r="42" spans="2:7" ht="15" customHeight="1">
      <c r="B42" s="169" t="s">
        <v>9</v>
      </c>
      <c r="C42" s="257" t="s">
        <v>333</v>
      </c>
      <c r="D42" s="257"/>
      <c r="E42" s="257"/>
      <c r="F42" s="257"/>
      <c r="G42" s="257"/>
    </row>
    <row r="43" spans="2:7">
      <c r="B43" s="169" t="s">
        <v>10</v>
      </c>
      <c r="C43" s="257" t="s">
        <v>334</v>
      </c>
      <c r="D43" s="257"/>
      <c r="E43" s="257"/>
      <c r="F43" s="257"/>
      <c r="G43" s="257"/>
    </row>
    <row r="44" spans="2:7">
      <c r="B44" s="169"/>
      <c r="C44" s="257"/>
      <c r="D44" s="257"/>
      <c r="E44" s="257"/>
      <c r="F44" s="257"/>
      <c r="G44" s="257"/>
    </row>
    <row r="45" spans="2:7">
      <c r="B45" s="169" t="s">
        <v>13</v>
      </c>
      <c r="C45" s="254" t="s">
        <v>335</v>
      </c>
      <c r="D45" s="254"/>
      <c r="E45" s="254"/>
      <c r="F45" s="254"/>
      <c r="G45" s="254"/>
    </row>
    <row r="46" spans="2:7">
      <c r="B46" s="169" t="s">
        <v>14</v>
      </c>
      <c r="C46" s="254" t="s">
        <v>336</v>
      </c>
      <c r="D46" s="254"/>
      <c r="E46" s="254"/>
      <c r="F46" s="254"/>
      <c r="G46" s="254"/>
    </row>
  </sheetData>
  <sheetProtection sheet="1" objects="1" scenarios="1"/>
  <mergeCells count="35">
    <mergeCell ref="C41:G41"/>
    <mergeCell ref="C42:G42"/>
    <mergeCell ref="D35:E35"/>
    <mergeCell ref="B38:G38"/>
    <mergeCell ref="B35:C35"/>
    <mergeCell ref="C31:D31"/>
    <mergeCell ref="C32:D32"/>
    <mergeCell ref="C33:D33"/>
    <mergeCell ref="B27:B33"/>
    <mergeCell ref="B16:B19"/>
    <mergeCell ref="D16:G16"/>
    <mergeCell ref="D17:G17"/>
    <mergeCell ref="D18:G18"/>
    <mergeCell ref="D19:G19"/>
    <mergeCell ref="B22:B24"/>
    <mergeCell ref="C27:D27"/>
    <mergeCell ref="C28:D28"/>
    <mergeCell ref="C29:D29"/>
    <mergeCell ref="C30:D30"/>
    <mergeCell ref="C46:G46"/>
    <mergeCell ref="B2:E2"/>
    <mergeCell ref="B39:F39"/>
    <mergeCell ref="C43:G44"/>
    <mergeCell ref="C45:G45"/>
    <mergeCell ref="B4:G4"/>
    <mergeCell ref="B6:B14"/>
    <mergeCell ref="D6:G6"/>
    <mergeCell ref="D7:G7"/>
    <mergeCell ref="D8:G8"/>
    <mergeCell ref="D9:G9"/>
    <mergeCell ref="D10:G10"/>
    <mergeCell ref="D11:G11"/>
    <mergeCell ref="D12:G12"/>
    <mergeCell ref="D13:G13"/>
    <mergeCell ref="D14:G14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&amp;L&amp;8BOV-01&amp;R&amp;7GOL-ŠPORT d.o.o.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F26"/>
  <sheetViews>
    <sheetView view="pageBreakPreview" topLeftCell="A34" zoomScale="130" zoomScaleSheetLayoutView="130" workbookViewId="0">
      <selection activeCell="C10" sqref="C10"/>
    </sheetView>
  </sheetViews>
  <sheetFormatPr defaultRowHeight="15"/>
  <cols>
    <col min="1" max="1" width="1.7109375" style="4" customWidth="1"/>
    <col min="2" max="2" width="4.7109375" style="4" customWidth="1"/>
    <col min="3" max="3" width="65.7109375" style="4" customWidth="1"/>
    <col min="4" max="4" width="0.85546875" style="4" customWidth="1"/>
    <col min="5" max="6" width="13.28515625" style="4" customWidth="1"/>
    <col min="7" max="7" width="1.7109375" style="4" customWidth="1"/>
    <col min="8" max="9" width="0.85546875" style="4" customWidth="1"/>
    <col min="10" max="16384" width="9.140625" style="4"/>
  </cols>
  <sheetData>
    <row r="1" spans="1:6" ht="15" customHeight="1">
      <c r="A1" s="3"/>
      <c r="B1" s="63"/>
      <c r="C1" s="3"/>
      <c r="D1" s="3"/>
      <c r="E1" s="3"/>
      <c r="F1" s="3"/>
    </row>
    <row r="2" spans="1:6" ht="24.95" customHeight="1">
      <c r="A2" s="3"/>
      <c r="B2" s="255" t="s">
        <v>317</v>
      </c>
      <c r="C2" s="255"/>
      <c r="E2" s="160" t="s">
        <v>337</v>
      </c>
      <c r="F2" s="160" t="s">
        <v>338</v>
      </c>
    </row>
    <row r="3" spans="1:6" ht="5.0999999999999996" customHeight="1">
      <c r="A3" s="3"/>
      <c r="B3" s="138"/>
      <c r="C3" s="3"/>
      <c r="D3" s="3"/>
      <c r="E3" s="3"/>
      <c r="F3" s="3"/>
    </row>
    <row r="4" spans="1:6" ht="24.95" customHeight="1">
      <c r="A4" s="3"/>
      <c r="B4" s="279">
        <f>SPLOŠNO!D6</f>
        <v>0</v>
      </c>
      <c r="C4" s="279"/>
      <c r="D4" s="3"/>
      <c r="E4" s="170" t="s">
        <v>20</v>
      </c>
      <c r="F4" s="171">
        <f>SPLOŠNO!G35</f>
        <v>0</v>
      </c>
    </row>
    <row r="5" spans="1:6" ht="9.9499999999999993" customHeight="1">
      <c r="A5" s="3"/>
      <c r="B5" s="63"/>
      <c r="C5" s="3"/>
      <c r="D5" s="3"/>
      <c r="E5" s="3"/>
      <c r="F5" s="3"/>
    </row>
    <row r="6" spans="1:6" ht="24.95" customHeight="1">
      <c r="A6" s="3"/>
      <c r="B6" s="258" t="s">
        <v>5</v>
      </c>
      <c r="C6" s="258"/>
      <c r="D6" s="258"/>
      <c r="E6" s="258"/>
      <c r="F6" s="258"/>
    </row>
    <row r="7" spans="1:6" ht="9.9499999999999993" customHeight="1">
      <c r="A7" s="3"/>
      <c r="B7" s="63"/>
      <c r="C7" s="3"/>
      <c r="D7" s="3"/>
      <c r="E7" s="3"/>
      <c r="F7" s="3"/>
    </row>
    <row r="8" spans="1:6" ht="18" customHeight="1">
      <c r="A8" s="3"/>
      <c r="B8" s="63"/>
      <c r="C8" s="28" t="s">
        <v>6</v>
      </c>
      <c r="D8" s="3"/>
      <c r="E8" s="3"/>
      <c r="F8" s="3"/>
    </row>
    <row r="9" spans="1:6" ht="18" customHeight="1">
      <c r="A9" s="3"/>
      <c r="B9" s="277" t="s">
        <v>458</v>
      </c>
      <c r="C9" s="277"/>
      <c r="D9" s="3"/>
      <c r="E9" s="25" t="s">
        <v>8</v>
      </c>
      <c r="F9" s="25" t="s">
        <v>0</v>
      </c>
    </row>
    <row r="10" spans="1:6" ht="50.1" customHeight="1">
      <c r="A10" s="3"/>
      <c r="B10" s="24" t="s">
        <v>7</v>
      </c>
      <c r="C10" s="29" t="s">
        <v>339</v>
      </c>
      <c r="D10" s="3"/>
      <c r="E10" s="146"/>
      <c r="F10" s="146"/>
    </row>
    <row r="11" spans="1:6" ht="50.1" customHeight="1">
      <c r="A11" s="3"/>
      <c r="B11" s="24" t="s">
        <v>9</v>
      </c>
      <c r="C11" s="30" t="s">
        <v>184</v>
      </c>
      <c r="D11" s="3"/>
      <c r="E11" s="146"/>
      <c r="F11" s="146"/>
    </row>
    <row r="12" spans="1:6" ht="50.1" customHeight="1">
      <c r="A12" s="3"/>
      <c r="B12" s="24" t="s">
        <v>10</v>
      </c>
      <c r="C12" s="29" t="s">
        <v>303</v>
      </c>
      <c r="D12" s="3"/>
      <c r="E12" s="146"/>
      <c r="F12" s="146"/>
    </row>
    <row r="13" spans="1:6" ht="50.1" customHeight="1">
      <c r="A13" s="3"/>
      <c r="B13" s="24" t="s">
        <v>13</v>
      </c>
      <c r="C13" s="29" t="s">
        <v>239</v>
      </c>
      <c r="D13" s="3"/>
      <c r="E13" s="146"/>
      <c r="F13" s="146"/>
    </row>
    <row r="14" spans="1:6" ht="15" customHeight="1">
      <c r="A14" s="3"/>
      <c r="B14" s="63"/>
      <c r="C14" s="3"/>
      <c r="D14" s="3"/>
      <c r="E14" s="3"/>
      <c r="F14" s="3"/>
    </row>
    <row r="15" spans="1:6" ht="18" customHeight="1">
      <c r="A15" s="3"/>
      <c r="B15" s="63"/>
      <c r="C15" s="28" t="s">
        <v>11</v>
      </c>
      <c r="D15" s="3"/>
      <c r="E15" s="3"/>
      <c r="F15" s="3"/>
    </row>
    <row r="16" spans="1:6" ht="18" customHeight="1">
      <c r="A16" s="3"/>
      <c r="B16" s="277" t="s">
        <v>458</v>
      </c>
      <c r="C16" s="277"/>
      <c r="D16" s="3"/>
      <c r="E16" s="25" t="s">
        <v>8</v>
      </c>
      <c r="F16" s="25" t="s">
        <v>0</v>
      </c>
    </row>
    <row r="17" spans="1:6" ht="50.1" customHeight="1">
      <c r="A17" s="3"/>
      <c r="B17" s="24" t="s">
        <v>7</v>
      </c>
      <c r="C17" s="29" t="s">
        <v>304</v>
      </c>
      <c r="D17" s="3"/>
      <c r="E17" s="146"/>
      <c r="F17" s="146"/>
    </row>
    <row r="18" spans="1:6" ht="50.1" customHeight="1">
      <c r="A18" s="3"/>
      <c r="B18" s="24" t="s">
        <v>9</v>
      </c>
      <c r="C18" s="29" t="s">
        <v>12</v>
      </c>
      <c r="D18" s="3"/>
      <c r="E18" s="146"/>
      <c r="F18" s="146"/>
    </row>
    <row r="19" spans="1:6" ht="50.1" customHeight="1">
      <c r="A19" s="3"/>
      <c r="B19" s="24" t="s">
        <v>10</v>
      </c>
      <c r="C19" s="29" t="s">
        <v>305</v>
      </c>
      <c r="D19" s="3"/>
      <c r="E19" s="146"/>
      <c r="F19" s="146"/>
    </row>
    <row r="20" spans="1:6" ht="60" customHeight="1">
      <c r="A20" s="3"/>
      <c r="B20" s="24" t="s">
        <v>13</v>
      </c>
      <c r="C20" s="29" t="s">
        <v>213</v>
      </c>
      <c r="D20" s="3"/>
      <c r="E20" s="146"/>
      <c r="F20" s="146"/>
    </row>
    <row r="21" spans="1:6" ht="50.1" customHeight="1">
      <c r="A21" s="3"/>
      <c r="B21" s="24" t="s">
        <v>14</v>
      </c>
      <c r="C21" s="29" t="s">
        <v>297</v>
      </c>
      <c r="D21" s="3"/>
      <c r="E21" s="146"/>
      <c r="F21" s="146"/>
    </row>
    <row r="22" spans="1:6" ht="50.1" customHeight="1">
      <c r="A22" s="3"/>
      <c r="B22" s="24" t="s">
        <v>15</v>
      </c>
      <c r="C22" s="29" t="s">
        <v>298</v>
      </c>
      <c r="D22" s="3"/>
      <c r="E22" s="146"/>
      <c r="F22" s="146"/>
    </row>
    <row r="23" spans="1:6" ht="9.9499999999999993" customHeight="1">
      <c r="A23" s="3"/>
      <c r="B23" s="63"/>
      <c r="C23" s="3"/>
      <c r="D23" s="3"/>
      <c r="E23" s="3"/>
      <c r="F23" s="3"/>
    </row>
    <row r="24" spans="1:6" ht="18" customHeight="1">
      <c r="A24" s="3"/>
      <c r="B24" s="63"/>
      <c r="C24" s="27" t="s">
        <v>16</v>
      </c>
      <c r="D24" s="3"/>
      <c r="E24" s="278" t="s">
        <v>182</v>
      </c>
      <c r="F24" s="278"/>
    </row>
    <row r="25" spans="1:6" ht="60" customHeight="1">
      <c r="A25" s="3"/>
      <c r="B25" s="63"/>
      <c r="C25" s="147"/>
      <c r="D25" s="28"/>
      <c r="E25" s="28"/>
      <c r="F25" s="3"/>
    </row>
    <row r="26" spans="1:6" ht="15.75">
      <c r="A26" s="3"/>
      <c r="B26" s="31"/>
      <c r="C26" s="5"/>
      <c r="D26" s="32"/>
      <c r="E26" s="6"/>
      <c r="F26" s="33"/>
    </row>
  </sheetData>
  <sheetProtection sheet="1" objects="1" scenarios="1"/>
  <mergeCells count="6">
    <mergeCell ref="B6:F6"/>
    <mergeCell ref="B9:C9"/>
    <mergeCell ref="B16:C16"/>
    <mergeCell ref="E24:F24"/>
    <mergeCell ref="B2:C2"/>
    <mergeCell ref="B4:C4"/>
  </mergeCells>
  <pageMargins left="0.11811023622047245" right="0.11811023622047245" top="0.19685039370078741" bottom="0.19685039370078741" header="0.11811023622047245" footer="0.11811023622047245"/>
  <pageSetup paperSize="9" orientation="portrait" r:id="rId1"/>
  <headerFooter>
    <oddHeader>&amp;C&amp;7RAZPISNA DOKUMENTACIJA: sofinanciranje LPŠ</oddHeader>
    <oddFooter>&amp;R&amp;7GOL-ŠPORT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M54"/>
  <sheetViews>
    <sheetView view="pageBreakPreview" zoomScale="130" zoomScaleSheetLayoutView="130" workbookViewId="0">
      <selection activeCell="C28" sqref="C28"/>
    </sheetView>
  </sheetViews>
  <sheetFormatPr defaultRowHeight="15"/>
  <cols>
    <col min="1" max="1" width="1.7109375" style="4" customWidth="1"/>
    <col min="2" max="2" width="34.7109375" style="47" customWidth="1"/>
    <col min="3" max="3" width="20.7109375" style="47" customWidth="1"/>
    <col min="4" max="8" width="8.7109375" style="47" customWidth="1"/>
    <col min="9" max="11" width="0.85546875" style="47" customWidth="1"/>
    <col min="12" max="13" width="1.7109375" style="47" customWidth="1"/>
    <col min="14" max="16384" width="9.140625" style="4"/>
  </cols>
  <sheetData>
    <row r="1" spans="1:13" ht="15" customHeight="1">
      <c r="A1" s="3"/>
      <c r="B1" s="46"/>
      <c r="C1" s="46"/>
      <c r="D1" s="46"/>
      <c r="E1" s="46"/>
      <c r="F1" s="46"/>
      <c r="G1" s="46"/>
      <c r="H1" s="46"/>
    </row>
    <row r="2" spans="1:13" ht="24.95" customHeight="1">
      <c r="A2" s="3"/>
      <c r="B2" s="255" t="s">
        <v>317</v>
      </c>
      <c r="C2" s="255"/>
      <c r="D2" s="255"/>
      <c r="E2" s="280" t="s">
        <v>340</v>
      </c>
      <c r="F2" s="280"/>
      <c r="G2" s="280" t="s">
        <v>341</v>
      </c>
      <c r="H2" s="280"/>
    </row>
    <row r="3" spans="1:13" ht="5.0999999999999996" customHeight="1">
      <c r="A3" s="3"/>
      <c r="B3" s="46"/>
      <c r="C3" s="46"/>
      <c r="D3" s="46"/>
      <c r="E3" s="46"/>
      <c r="F3" s="46"/>
      <c r="G3" s="46"/>
      <c r="H3" s="46"/>
    </row>
    <row r="4" spans="1:13" ht="24.95" customHeight="1">
      <c r="A4" s="3"/>
      <c r="B4" s="281">
        <f>SPLOŠNO!D6</f>
        <v>0</v>
      </c>
      <c r="C4" s="282"/>
      <c r="D4" s="282"/>
      <c r="E4" s="282"/>
      <c r="F4" s="283"/>
      <c r="G4" s="172" t="s">
        <v>20</v>
      </c>
      <c r="H4" s="173">
        <f>SPLOŠNO!G35</f>
        <v>0</v>
      </c>
    </row>
    <row r="5" spans="1:13" ht="24.95" customHeight="1">
      <c r="A5" s="48"/>
      <c r="B5" s="287" t="s">
        <v>342</v>
      </c>
      <c r="C5" s="288"/>
      <c r="D5" s="288"/>
      <c r="E5" s="288"/>
      <c r="F5" s="288"/>
      <c r="G5" s="288"/>
      <c r="H5" s="289"/>
    </row>
    <row r="6" spans="1:13" ht="15" customHeight="1">
      <c r="A6" s="3"/>
      <c r="B6" s="46"/>
      <c r="C6" s="46"/>
      <c r="D6" s="46"/>
      <c r="E6" s="46"/>
      <c r="F6" s="46"/>
      <c r="G6" s="46"/>
      <c r="H6" s="46"/>
    </row>
    <row r="7" spans="1:13" s="52" customFormat="1" ht="24.95" customHeight="1">
      <c r="A7" s="50"/>
      <c r="B7" s="291" t="s">
        <v>349</v>
      </c>
      <c r="C7" s="291"/>
      <c r="D7" s="291"/>
      <c r="E7" s="291"/>
      <c r="F7" s="292" t="s">
        <v>299</v>
      </c>
      <c r="G7" s="293"/>
      <c r="H7" s="294"/>
      <c r="I7" s="51"/>
      <c r="J7" s="51"/>
      <c r="K7" s="51"/>
      <c r="L7" s="51"/>
      <c r="M7" s="51"/>
    </row>
    <row r="8" spans="1:13" ht="24.95" customHeight="1">
      <c r="A8" s="3"/>
      <c r="B8" s="49" t="s">
        <v>3</v>
      </c>
      <c r="C8" s="127" t="s">
        <v>4</v>
      </c>
      <c r="D8" s="61" t="s">
        <v>208</v>
      </c>
      <c r="E8" s="61" t="s">
        <v>306</v>
      </c>
      <c r="F8" s="61" t="s">
        <v>186</v>
      </c>
      <c r="G8" s="61" t="s">
        <v>187</v>
      </c>
      <c r="H8" s="61" t="s">
        <v>216</v>
      </c>
    </row>
    <row r="9" spans="1:13" s="47" customFormat="1" ht="21.95" customHeight="1">
      <c r="A9" s="3"/>
      <c r="B9" s="87" t="s">
        <v>217</v>
      </c>
      <c r="C9" s="150"/>
      <c r="D9" s="148"/>
      <c r="E9" s="149"/>
      <c r="F9" s="88" t="s">
        <v>0</v>
      </c>
      <c r="G9" s="88" t="s">
        <v>0</v>
      </c>
      <c r="H9" s="88" t="s">
        <v>0</v>
      </c>
    </row>
    <row r="10" spans="1:13" s="47" customFormat="1" ht="21.95" customHeight="1">
      <c r="A10" s="3"/>
      <c r="B10" s="87" t="s">
        <v>217</v>
      </c>
      <c r="C10" s="150"/>
      <c r="D10" s="149"/>
      <c r="E10" s="149"/>
      <c r="F10" s="88" t="s">
        <v>0</v>
      </c>
      <c r="G10" s="88" t="s">
        <v>0</v>
      </c>
      <c r="H10" s="88" t="s">
        <v>0</v>
      </c>
    </row>
    <row r="11" spans="1:13" s="47" customFormat="1" ht="21.95" customHeight="1">
      <c r="A11" s="3"/>
      <c r="B11" s="87" t="s">
        <v>217</v>
      </c>
      <c r="C11" s="150"/>
      <c r="D11" s="149"/>
      <c r="E11" s="149"/>
      <c r="F11" s="88" t="s">
        <v>0</v>
      </c>
      <c r="G11" s="88" t="s">
        <v>0</v>
      </c>
      <c r="H11" s="88" t="s">
        <v>0</v>
      </c>
    </row>
    <row r="12" spans="1:13" s="47" customFormat="1" ht="21.95" customHeight="1">
      <c r="A12" s="3"/>
      <c r="B12" s="87" t="s">
        <v>217</v>
      </c>
      <c r="C12" s="150"/>
      <c r="D12" s="149"/>
      <c r="E12" s="149"/>
      <c r="F12" s="88" t="s">
        <v>0</v>
      </c>
      <c r="G12" s="88" t="s">
        <v>0</v>
      </c>
      <c r="H12" s="88" t="s">
        <v>0</v>
      </c>
    </row>
    <row r="13" spans="1:13" s="47" customFormat="1" ht="21.95" customHeight="1">
      <c r="A13" s="3"/>
      <c r="B13" s="87" t="s">
        <v>217</v>
      </c>
      <c r="C13" s="150"/>
      <c r="D13" s="149"/>
      <c r="E13" s="149"/>
      <c r="F13" s="88" t="s">
        <v>0</v>
      </c>
      <c r="G13" s="88" t="s">
        <v>0</v>
      </c>
      <c r="H13" s="88" t="s">
        <v>0</v>
      </c>
    </row>
    <row r="14" spans="1:13" s="47" customFormat="1" ht="21.95" customHeight="1">
      <c r="A14" s="3"/>
      <c r="B14" s="87" t="s">
        <v>218</v>
      </c>
      <c r="C14" s="150"/>
      <c r="D14" s="149"/>
      <c r="E14" s="149"/>
      <c r="F14" s="88" t="s">
        <v>0</v>
      </c>
      <c r="G14" s="88" t="s">
        <v>0</v>
      </c>
      <c r="H14" s="88" t="s">
        <v>0</v>
      </c>
    </row>
    <row r="15" spans="1:13" s="47" customFormat="1" ht="21.95" customHeight="1">
      <c r="A15" s="3"/>
      <c r="B15" s="87" t="s">
        <v>218</v>
      </c>
      <c r="C15" s="150"/>
      <c r="D15" s="149"/>
      <c r="E15" s="149"/>
      <c r="F15" s="88" t="s">
        <v>0</v>
      </c>
      <c r="G15" s="88" t="s">
        <v>0</v>
      </c>
      <c r="H15" s="88" t="s">
        <v>0</v>
      </c>
    </row>
    <row r="16" spans="1:13" s="47" customFormat="1" ht="21.95" customHeight="1">
      <c r="A16" s="3"/>
      <c r="B16" s="130" t="s">
        <v>218</v>
      </c>
      <c r="C16" s="151"/>
      <c r="D16" s="148"/>
      <c r="E16" s="148"/>
      <c r="F16" s="88" t="s">
        <v>0</v>
      </c>
      <c r="G16" s="88" t="s">
        <v>0</v>
      </c>
      <c r="H16" s="88" t="s">
        <v>0</v>
      </c>
    </row>
    <row r="17" spans="1:8" s="47" customFormat="1" ht="15" customHeight="1">
      <c r="A17" s="3"/>
      <c r="B17" s="64"/>
      <c r="C17" s="53"/>
      <c r="D17" s="53"/>
      <c r="E17" s="53"/>
      <c r="F17" s="46"/>
      <c r="G17" s="46"/>
      <c r="H17" s="46"/>
    </row>
    <row r="18" spans="1:8" s="47" customFormat="1" ht="24.95" customHeight="1">
      <c r="A18" s="3"/>
      <c r="B18" s="291" t="s">
        <v>351</v>
      </c>
      <c r="C18" s="291"/>
      <c r="D18" s="291"/>
      <c r="E18" s="291"/>
      <c r="F18" s="292" t="s">
        <v>215</v>
      </c>
      <c r="G18" s="293"/>
      <c r="H18" s="294"/>
    </row>
    <row r="19" spans="1:8" s="47" customFormat="1" ht="24.95" customHeight="1">
      <c r="A19" s="3"/>
      <c r="B19" s="49" t="s">
        <v>3</v>
      </c>
      <c r="C19" s="126" t="s">
        <v>4</v>
      </c>
      <c r="D19" s="61" t="s">
        <v>208</v>
      </c>
      <c r="E19" s="61" t="s">
        <v>306</v>
      </c>
      <c r="F19" s="61" t="s">
        <v>186</v>
      </c>
      <c r="G19" s="61" t="s">
        <v>187</v>
      </c>
      <c r="H19" s="61" t="s">
        <v>216</v>
      </c>
    </row>
    <row r="20" spans="1:8" s="47" customFormat="1" ht="21.95" customHeight="1">
      <c r="A20" s="3"/>
      <c r="B20" s="87" t="s">
        <v>278</v>
      </c>
      <c r="C20" s="150"/>
      <c r="D20" s="148"/>
      <c r="E20" s="149"/>
      <c r="F20" s="88" t="s">
        <v>0</v>
      </c>
      <c r="G20" s="88" t="s">
        <v>1</v>
      </c>
      <c r="H20" s="88" t="s">
        <v>8</v>
      </c>
    </row>
    <row r="21" spans="1:8" s="47" customFormat="1" ht="21.95" customHeight="1">
      <c r="A21" s="3"/>
      <c r="B21" s="87" t="s">
        <v>279</v>
      </c>
      <c r="C21" s="151"/>
      <c r="D21" s="148"/>
      <c r="E21" s="149"/>
      <c r="F21" s="88" t="s">
        <v>0</v>
      </c>
      <c r="G21" s="88" t="s">
        <v>1</v>
      </c>
      <c r="H21" s="88" t="s">
        <v>8</v>
      </c>
    </row>
    <row r="22" spans="1:8" s="47" customFormat="1" ht="21.95" customHeight="1">
      <c r="A22" s="3"/>
      <c r="B22" s="87" t="s">
        <v>280</v>
      </c>
      <c r="C22" s="151"/>
      <c r="D22" s="148"/>
      <c r="E22" s="149"/>
      <c r="F22" s="88" t="s">
        <v>0</v>
      </c>
      <c r="G22" s="88" t="s">
        <v>1</v>
      </c>
      <c r="H22" s="88" t="s">
        <v>8</v>
      </c>
    </row>
    <row r="23" spans="1:8" s="47" customFormat="1" ht="21.95" customHeight="1">
      <c r="A23" s="3"/>
      <c r="B23" s="87" t="s">
        <v>281</v>
      </c>
      <c r="C23" s="151"/>
      <c r="D23" s="148"/>
      <c r="E23" s="149"/>
      <c r="F23" s="88" t="s">
        <v>0</v>
      </c>
      <c r="G23" s="88" t="s">
        <v>1</v>
      </c>
      <c r="H23" s="88" t="s">
        <v>8</v>
      </c>
    </row>
    <row r="24" spans="1:8" s="47" customFormat="1" ht="21.95" customHeight="1">
      <c r="A24" s="3"/>
      <c r="B24" s="87" t="s">
        <v>282</v>
      </c>
      <c r="C24" s="151"/>
      <c r="D24" s="148"/>
      <c r="E24" s="149"/>
      <c r="F24" s="88" t="s">
        <v>0</v>
      </c>
      <c r="G24" s="88" t="s">
        <v>1</v>
      </c>
      <c r="H24" s="88" t="s">
        <v>8</v>
      </c>
    </row>
    <row r="25" spans="1:8" s="47" customFormat="1" ht="21.95" customHeight="1">
      <c r="A25" s="3"/>
      <c r="B25" s="87" t="s">
        <v>283</v>
      </c>
      <c r="C25" s="151"/>
      <c r="D25" s="148"/>
      <c r="E25" s="149"/>
      <c r="F25" s="88" t="s">
        <v>0</v>
      </c>
      <c r="G25" s="88" t="s">
        <v>1</v>
      </c>
      <c r="H25" s="88" t="s">
        <v>8</v>
      </c>
    </row>
    <row r="26" spans="1:8" s="47" customFormat="1" ht="21.95" customHeight="1">
      <c r="A26" s="3"/>
      <c r="B26" s="87" t="s">
        <v>284</v>
      </c>
      <c r="C26" s="151"/>
      <c r="D26" s="148"/>
      <c r="E26" s="149"/>
      <c r="F26" s="88" t="s">
        <v>0</v>
      </c>
      <c r="G26" s="88" t="s">
        <v>1</v>
      </c>
      <c r="H26" s="88" t="s">
        <v>8</v>
      </c>
    </row>
    <row r="27" spans="1:8" s="47" customFormat="1" ht="21.95" customHeight="1">
      <c r="A27" s="3"/>
      <c r="B27" s="178" t="s">
        <v>285</v>
      </c>
      <c r="C27" s="151"/>
      <c r="D27" s="148"/>
      <c r="E27" s="148"/>
      <c r="F27" s="88" t="s">
        <v>0</v>
      </c>
      <c r="G27" s="88" t="s">
        <v>1</v>
      </c>
      <c r="H27" s="88" t="s">
        <v>8</v>
      </c>
    </row>
    <row r="28" spans="1:8" s="47" customFormat="1" ht="15" customHeight="1">
      <c r="A28" s="3"/>
      <c r="B28" s="48"/>
      <c r="C28" s="48"/>
      <c r="D28" s="48"/>
      <c r="E28" s="48"/>
      <c r="F28" s="46"/>
      <c r="G28" s="46"/>
      <c r="H28" s="46"/>
    </row>
    <row r="29" spans="1:8" s="47" customFormat="1" ht="24.95" customHeight="1">
      <c r="A29" s="3"/>
      <c r="B29" s="284" t="s">
        <v>343</v>
      </c>
      <c r="C29" s="285"/>
      <c r="D29" s="285"/>
      <c r="E29" s="285"/>
      <c r="F29" s="285"/>
      <c r="G29" s="285"/>
      <c r="H29" s="286"/>
    </row>
    <row r="30" spans="1:8" s="47" customFormat="1" ht="24.95" customHeight="1">
      <c r="A30" s="3"/>
      <c r="B30" s="174" t="s">
        <v>344</v>
      </c>
      <c r="C30" s="296" t="s">
        <v>348</v>
      </c>
      <c r="D30" s="296"/>
      <c r="E30" s="296"/>
      <c r="F30" s="296"/>
      <c r="G30" s="296"/>
      <c r="H30" s="296"/>
    </row>
    <row r="31" spans="1:8" s="47" customFormat="1" ht="24.95" customHeight="1">
      <c r="A31" s="3"/>
      <c r="B31" s="174" t="s">
        <v>345</v>
      </c>
      <c r="C31" s="174" t="s">
        <v>346</v>
      </c>
      <c r="D31" s="297" t="s">
        <v>347</v>
      </c>
      <c r="E31" s="297"/>
      <c r="F31" s="297"/>
      <c r="G31" s="297"/>
      <c r="H31" s="297"/>
    </row>
    <row r="32" spans="1:8" s="47" customFormat="1" ht="24.95" customHeight="1">
      <c r="A32" s="3"/>
      <c r="B32" s="179"/>
      <c r="C32" s="154"/>
      <c r="D32" s="298"/>
      <c r="E32" s="298"/>
      <c r="F32" s="298"/>
      <c r="G32" s="298"/>
      <c r="H32" s="298"/>
    </row>
    <row r="33" spans="1:8" s="47" customFormat="1" ht="15" customHeight="1">
      <c r="A33" s="3"/>
      <c r="B33" s="175"/>
      <c r="C33" s="176"/>
      <c r="D33" s="177"/>
      <c r="E33" s="177"/>
      <c r="F33" s="177"/>
      <c r="G33" s="177"/>
      <c r="H33" s="177"/>
    </row>
    <row r="34" spans="1:8" s="47" customFormat="1" ht="24.95" customHeight="1">
      <c r="A34" s="3"/>
      <c r="B34" s="174" t="s">
        <v>344</v>
      </c>
      <c r="C34" s="296" t="s">
        <v>350</v>
      </c>
      <c r="D34" s="296"/>
      <c r="E34" s="296"/>
      <c r="F34" s="296"/>
      <c r="G34" s="296"/>
      <c r="H34" s="296"/>
    </row>
    <row r="35" spans="1:8" s="47" customFormat="1" ht="24.95" customHeight="1">
      <c r="A35" s="3"/>
      <c r="B35" s="174" t="s">
        <v>345</v>
      </c>
      <c r="C35" s="174" t="s">
        <v>346</v>
      </c>
      <c r="D35" s="297" t="s">
        <v>347</v>
      </c>
      <c r="E35" s="297"/>
      <c r="F35" s="297"/>
      <c r="G35" s="297"/>
      <c r="H35" s="297"/>
    </row>
    <row r="36" spans="1:8" s="47" customFormat="1" ht="24.95" customHeight="1">
      <c r="A36" s="3"/>
      <c r="B36" s="179"/>
      <c r="C36" s="154"/>
      <c r="D36" s="298"/>
      <c r="E36" s="298"/>
      <c r="F36" s="298"/>
      <c r="G36" s="298"/>
      <c r="H36" s="298"/>
    </row>
    <row r="37" spans="1:8" s="47" customFormat="1" ht="24.95" customHeight="1">
      <c r="A37" s="3"/>
      <c r="B37" s="179"/>
      <c r="C37" s="154"/>
      <c r="D37" s="298"/>
      <c r="E37" s="298"/>
      <c r="F37" s="298"/>
      <c r="G37" s="298"/>
      <c r="H37" s="298"/>
    </row>
    <row r="38" spans="1:8" s="47" customFormat="1" ht="15" customHeight="1">
      <c r="A38" s="3"/>
      <c r="B38" s="48"/>
      <c r="C38" s="48"/>
      <c r="D38" s="48"/>
      <c r="E38" s="48"/>
      <c r="F38" s="46"/>
      <c r="G38" s="46"/>
      <c r="H38" s="46"/>
    </row>
    <row r="39" spans="1:8" s="47" customFormat="1" ht="15" customHeight="1">
      <c r="A39" s="3"/>
      <c r="B39" s="48"/>
      <c r="C39" s="48"/>
      <c r="D39" s="48"/>
      <c r="E39" s="48"/>
      <c r="F39" s="46"/>
      <c r="G39" s="46"/>
      <c r="H39" s="46"/>
    </row>
    <row r="40" spans="1:8" s="47" customFormat="1" ht="15" customHeight="1">
      <c r="A40" s="3"/>
      <c r="B40" s="48"/>
      <c r="C40" s="48"/>
      <c r="D40" s="48"/>
      <c r="E40" s="48"/>
      <c r="F40" s="46"/>
      <c r="G40" s="46"/>
      <c r="H40" s="46"/>
    </row>
    <row r="41" spans="1:8" s="47" customFormat="1" ht="18" customHeight="1">
      <c r="A41" s="3"/>
      <c r="B41" s="295" t="s">
        <v>367</v>
      </c>
      <c r="C41" s="295"/>
      <c r="D41" s="295"/>
      <c r="E41" s="295"/>
      <c r="F41" s="295"/>
      <c r="G41" s="295"/>
      <c r="H41" s="295"/>
    </row>
    <row r="42" spans="1:8" s="47" customFormat="1" ht="18" customHeight="1">
      <c r="A42" s="3"/>
      <c r="B42" s="290" t="s">
        <v>352</v>
      </c>
      <c r="C42" s="290"/>
      <c r="D42" s="290"/>
      <c r="E42" s="125"/>
      <c r="F42" s="86"/>
      <c r="G42" s="86"/>
      <c r="H42" s="89"/>
    </row>
    <row r="43" spans="1:8" s="47" customFormat="1" ht="15" customHeight="1">
      <c r="A43" s="3"/>
      <c r="B43" s="299" t="s">
        <v>353</v>
      </c>
      <c r="C43" s="299"/>
      <c r="D43" s="299"/>
      <c r="E43" s="299"/>
      <c r="F43" s="299"/>
      <c r="G43" s="299"/>
      <c r="H43" s="299"/>
    </row>
    <row r="44" spans="1:8" s="47" customFormat="1" ht="5.0999999999999996" customHeight="1">
      <c r="A44" s="3"/>
      <c r="B44" s="92"/>
      <c r="C44" s="90"/>
      <c r="D44" s="90"/>
      <c r="E44" s="91"/>
      <c r="F44" s="91"/>
      <c r="G44" s="89"/>
      <c r="H44" s="89"/>
    </row>
    <row r="45" spans="1:8" s="47" customFormat="1" ht="15" customHeight="1">
      <c r="A45" s="3"/>
      <c r="B45" s="180" t="s">
        <v>354</v>
      </c>
      <c r="C45" s="103"/>
      <c r="D45" s="103"/>
      <c r="E45" s="94"/>
      <c r="F45" s="94"/>
      <c r="G45" s="105"/>
      <c r="H45" s="105"/>
    </row>
    <row r="46" spans="1:8" s="47" customFormat="1" ht="15" customHeight="1">
      <c r="A46" s="3"/>
      <c r="B46" s="92" t="s">
        <v>355</v>
      </c>
    </row>
    <row r="47" spans="1:8" s="47" customFormat="1" ht="15" customHeight="1">
      <c r="A47" s="3"/>
      <c r="B47" s="257" t="s">
        <v>359</v>
      </c>
      <c r="C47" s="257"/>
      <c r="D47" s="257"/>
      <c r="E47" s="257"/>
      <c r="F47" s="257"/>
      <c r="G47" s="257"/>
      <c r="H47" s="257"/>
    </row>
    <row r="48" spans="1:8" s="47" customFormat="1" ht="15" customHeight="1">
      <c r="A48" s="3"/>
      <c r="B48" s="257"/>
      <c r="C48" s="257"/>
      <c r="D48" s="257"/>
      <c r="E48" s="257"/>
      <c r="F48" s="257"/>
      <c r="G48" s="257"/>
      <c r="H48" s="257"/>
    </row>
    <row r="49" spans="1:8" s="47" customFormat="1" ht="15" customHeight="1">
      <c r="A49" s="3"/>
      <c r="B49" s="257"/>
      <c r="C49" s="257"/>
      <c r="D49" s="257"/>
      <c r="E49" s="257"/>
      <c r="F49" s="257"/>
      <c r="G49" s="257"/>
      <c r="H49" s="257"/>
    </row>
    <row r="50" spans="1:8" ht="15" customHeight="1">
      <c r="B50" s="257"/>
      <c r="C50" s="257"/>
      <c r="D50" s="257"/>
      <c r="E50" s="257"/>
      <c r="F50" s="257"/>
      <c r="G50" s="257"/>
      <c r="H50" s="257"/>
    </row>
    <row r="51" spans="1:8" s="47" customFormat="1" ht="15" customHeight="1">
      <c r="A51" s="4"/>
      <c r="B51" s="92" t="s">
        <v>356</v>
      </c>
      <c r="C51" s="93"/>
      <c r="D51" s="93"/>
      <c r="E51" s="93"/>
      <c r="F51" s="93"/>
      <c r="G51" s="95"/>
      <c r="H51" s="95"/>
    </row>
    <row r="52" spans="1:8" ht="15" customHeight="1">
      <c r="B52" s="257" t="s">
        <v>357</v>
      </c>
      <c r="C52" s="257"/>
      <c r="D52" s="257"/>
      <c r="E52" s="257"/>
      <c r="F52" s="257"/>
      <c r="G52" s="257"/>
      <c r="H52" s="257"/>
    </row>
    <row r="53" spans="1:8" ht="15" customHeight="1">
      <c r="B53" s="92" t="s">
        <v>358</v>
      </c>
      <c r="C53" s="139"/>
      <c r="D53" s="139"/>
      <c r="E53" s="139"/>
      <c r="F53" s="139"/>
      <c r="G53" s="95"/>
      <c r="H53" s="95"/>
    </row>
    <row r="54" spans="1:8" ht="15" customHeight="1">
      <c r="B54" s="257" t="s">
        <v>360</v>
      </c>
      <c r="C54" s="257"/>
      <c r="D54" s="257"/>
      <c r="E54" s="257"/>
      <c r="F54" s="257"/>
      <c r="G54" s="257"/>
      <c r="H54" s="257"/>
    </row>
  </sheetData>
  <sheetProtection sheet="1" objects="1" scenarios="1"/>
  <mergeCells count="23">
    <mergeCell ref="B54:H54"/>
    <mergeCell ref="B5:H5"/>
    <mergeCell ref="B42:D42"/>
    <mergeCell ref="B7:E7"/>
    <mergeCell ref="F7:H7"/>
    <mergeCell ref="B41:H41"/>
    <mergeCell ref="B18:E18"/>
    <mergeCell ref="F18:H18"/>
    <mergeCell ref="C30:H30"/>
    <mergeCell ref="D31:H31"/>
    <mergeCell ref="D32:H32"/>
    <mergeCell ref="C34:H34"/>
    <mergeCell ref="D35:H35"/>
    <mergeCell ref="D36:H36"/>
    <mergeCell ref="D37:H37"/>
    <mergeCell ref="B43:H43"/>
    <mergeCell ref="B47:H50"/>
    <mergeCell ref="B52:H52"/>
    <mergeCell ref="B2:D2"/>
    <mergeCell ref="E2:F2"/>
    <mergeCell ref="G2:H2"/>
    <mergeCell ref="B4:F4"/>
    <mergeCell ref="B29:H29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50"/>
  <sheetViews>
    <sheetView view="pageBreakPreview" topLeftCell="A28" zoomScale="130" zoomScaleSheetLayoutView="130" workbookViewId="0">
      <selection activeCell="B2" sqref="B2:F2"/>
    </sheetView>
  </sheetViews>
  <sheetFormatPr defaultRowHeight="15"/>
  <cols>
    <col min="1" max="1" width="1.7109375" style="4" customWidth="1"/>
    <col min="2" max="2" width="34.7109375" style="4" customWidth="1"/>
    <col min="3" max="3" width="20.7109375" style="4" customWidth="1"/>
    <col min="4" max="8" width="8.7109375" style="4" customWidth="1"/>
    <col min="9" max="10" width="0.85546875" style="4" customWidth="1"/>
    <col min="11" max="13" width="1.7109375" style="4" customWidth="1"/>
    <col min="14" max="16384" width="9.140625" style="4"/>
  </cols>
  <sheetData>
    <row r="1" spans="1:8" ht="15" customHeight="1">
      <c r="A1" s="3"/>
      <c r="B1" s="3"/>
      <c r="C1" s="3"/>
      <c r="D1" s="3"/>
      <c r="E1" s="3"/>
      <c r="F1" s="3"/>
      <c r="G1" s="3"/>
      <c r="H1" s="3"/>
    </row>
    <row r="2" spans="1:8" ht="24.95" customHeight="1">
      <c r="A2" s="3"/>
      <c r="B2" s="255" t="s">
        <v>317</v>
      </c>
      <c r="C2" s="255"/>
      <c r="D2" s="255"/>
      <c r="E2" s="280" t="s">
        <v>340</v>
      </c>
      <c r="F2" s="280"/>
      <c r="G2" s="280" t="s">
        <v>361</v>
      </c>
      <c r="H2" s="280"/>
    </row>
    <row r="3" spans="1:8" ht="5.0999999999999996" customHeight="1">
      <c r="A3" s="3"/>
      <c r="B3" s="3"/>
      <c r="C3" s="3"/>
      <c r="D3" s="3"/>
      <c r="E3" s="3"/>
      <c r="F3" s="3"/>
      <c r="G3" s="3"/>
      <c r="H3" s="3"/>
    </row>
    <row r="4" spans="1:8" ht="24.95" customHeight="1">
      <c r="A4" s="3"/>
      <c r="B4" s="281">
        <f>SPLOŠNO!D6</f>
        <v>0</v>
      </c>
      <c r="C4" s="282"/>
      <c r="D4" s="282"/>
      <c r="E4" s="282"/>
      <c r="F4" s="283"/>
      <c r="G4" s="172" t="s">
        <v>20</v>
      </c>
      <c r="H4" s="173">
        <f>SPLOŠNO!G35</f>
        <v>0</v>
      </c>
    </row>
    <row r="5" spans="1:8" ht="24.95" customHeight="1">
      <c r="A5" s="48"/>
      <c r="B5" s="287" t="s">
        <v>294</v>
      </c>
      <c r="C5" s="288"/>
      <c r="D5" s="288"/>
      <c r="E5" s="288"/>
      <c r="F5" s="288"/>
      <c r="G5" s="288"/>
      <c r="H5" s="289"/>
    </row>
    <row r="6" spans="1:8" ht="15" customHeight="1">
      <c r="A6" s="3"/>
      <c r="B6" s="3"/>
      <c r="C6" s="3"/>
      <c r="D6" s="3"/>
      <c r="E6" s="3"/>
      <c r="F6" s="3"/>
      <c r="G6" s="3"/>
      <c r="H6" s="3"/>
    </row>
    <row r="7" spans="1:8" s="52" customFormat="1" ht="24.95" customHeight="1">
      <c r="A7" s="50"/>
      <c r="B7" s="291" t="s">
        <v>362</v>
      </c>
      <c r="C7" s="291"/>
      <c r="D7" s="291"/>
      <c r="E7" s="291"/>
      <c r="F7" s="292" t="s">
        <v>363</v>
      </c>
      <c r="G7" s="293"/>
      <c r="H7" s="294"/>
    </row>
    <row r="8" spans="1:8" ht="24.95" customHeight="1">
      <c r="A8" s="3"/>
      <c r="B8" s="96" t="s">
        <v>3</v>
      </c>
      <c r="C8" s="97" t="s">
        <v>4</v>
      </c>
      <c r="D8" s="61" t="s">
        <v>208</v>
      </c>
      <c r="E8" s="61" t="s">
        <v>306</v>
      </c>
      <c r="F8" s="61" t="s">
        <v>186</v>
      </c>
      <c r="G8" s="61" t="s">
        <v>187</v>
      </c>
      <c r="H8" s="61" t="s">
        <v>206</v>
      </c>
    </row>
    <row r="9" spans="1:8" ht="24.95" customHeight="1">
      <c r="A9" s="3"/>
      <c r="B9" s="98" t="s">
        <v>188</v>
      </c>
      <c r="C9" s="152"/>
      <c r="D9" s="151"/>
      <c r="E9" s="151"/>
      <c r="F9" s="99" t="s">
        <v>8</v>
      </c>
      <c r="G9" s="99" t="s">
        <v>1</v>
      </c>
      <c r="H9" s="99" t="s">
        <v>2</v>
      </c>
    </row>
    <row r="10" spans="1:8" ht="24.95" customHeight="1">
      <c r="A10" s="3"/>
      <c r="B10" s="129" t="s">
        <v>188</v>
      </c>
      <c r="C10" s="152"/>
      <c r="D10" s="150"/>
      <c r="E10" s="150"/>
      <c r="F10" s="99" t="s">
        <v>8</v>
      </c>
      <c r="G10" s="99" t="s">
        <v>1</v>
      </c>
      <c r="H10" s="99" t="s">
        <v>2</v>
      </c>
    </row>
    <row r="11" spans="1:8" ht="24.95" customHeight="1">
      <c r="A11" s="3"/>
      <c r="B11" s="98" t="s">
        <v>189</v>
      </c>
      <c r="C11" s="152"/>
      <c r="D11" s="150"/>
      <c r="E11" s="150"/>
      <c r="F11" s="99" t="s">
        <v>8</v>
      </c>
      <c r="G11" s="99" t="s">
        <v>1</v>
      </c>
      <c r="H11" s="99" t="s">
        <v>2</v>
      </c>
    </row>
    <row r="12" spans="1:8" ht="24.95" customHeight="1">
      <c r="A12" s="3"/>
      <c r="B12" s="129" t="s">
        <v>189</v>
      </c>
      <c r="C12" s="152"/>
      <c r="D12" s="150"/>
      <c r="E12" s="150"/>
      <c r="F12" s="99" t="s">
        <v>8</v>
      </c>
      <c r="G12" s="99" t="s">
        <v>1</v>
      </c>
      <c r="H12" s="99" t="s">
        <v>2</v>
      </c>
    </row>
    <row r="13" spans="1:8" ht="24.95" customHeight="1">
      <c r="A13" s="3"/>
      <c r="B13" s="98" t="s">
        <v>190</v>
      </c>
      <c r="C13" s="152"/>
      <c r="D13" s="150"/>
      <c r="E13" s="150"/>
      <c r="F13" s="99" t="s">
        <v>8</v>
      </c>
      <c r="G13" s="99" t="s">
        <v>1</v>
      </c>
      <c r="H13" s="99" t="s">
        <v>2</v>
      </c>
    </row>
    <row r="14" spans="1:8" ht="24.95" customHeight="1">
      <c r="A14" s="3"/>
      <c r="B14" s="130" t="s">
        <v>190</v>
      </c>
      <c r="C14" s="152"/>
      <c r="D14" s="151"/>
      <c r="E14" s="151"/>
      <c r="F14" s="99" t="s">
        <v>8</v>
      </c>
      <c r="G14" s="99" t="s">
        <v>1</v>
      </c>
      <c r="H14" s="99" t="s">
        <v>2</v>
      </c>
    </row>
    <row r="15" spans="1:8" ht="15" customHeight="1">
      <c r="A15" s="3"/>
      <c r="B15" s="100"/>
      <c r="C15" s="101"/>
      <c r="D15" s="101"/>
      <c r="E15" s="3"/>
      <c r="F15" s="3"/>
      <c r="G15" s="3"/>
      <c r="H15" s="3"/>
    </row>
    <row r="16" spans="1:8" ht="24.95" customHeight="1">
      <c r="A16" s="3"/>
      <c r="B16" s="291" t="s">
        <v>374</v>
      </c>
      <c r="C16" s="291"/>
      <c r="D16" s="291"/>
      <c r="E16" s="291"/>
      <c r="F16" s="292" t="s">
        <v>363</v>
      </c>
      <c r="G16" s="293"/>
      <c r="H16" s="294"/>
    </row>
    <row r="17" spans="1:8" ht="24.95" customHeight="1">
      <c r="A17" s="3"/>
      <c r="B17" s="96" t="s">
        <v>3</v>
      </c>
      <c r="C17" s="97" t="s">
        <v>4</v>
      </c>
      <c r="D17" s="61" t="s">
        <v>208</v>
      </c>
      <c r="E17" s="61" t="s">
        <v>306</v>
      </c>
      <c r="F17" s="61" t="s">
        <v>186</v>
      </c>
      <c r="G17" s="61" t="s">
        <v>187</v>
      </c>
      <c r="H17" s="61" t="s">
        <v>206</v>
      </c>
    </row>
    <row r="18" spans="1:8" ht="24.95" customHeight="1">
      <c r="A18" s="3"/>
      <c r="B18" s="98" t="s">
        <v>290</v>
      </c>
      <c r="C18" s="151"/>
      <c r="D18" s="151"/>
      <c r="E18" s="151"/>
      <c r="F18" s="99" t="s">
        <v>8</v>
      </c>
      <c r="G18" s="99" t="s">
        <v>1</v>
      </c>
      <c r="H18" s="99" t="s">
        <v>2</v>
      </c>
    </row>
    <row r="19" spans="1:8" ht="24.95" customHeight="1">
      <c r="A19" s="3"/>
      <c r="B19" s="98" t="s">
        <v>291</v>
      </c>
      <c r="C19" s="151"/>
      <c r="D19" s="151"/>
      <c r="E19" s="151"/>
      <c r="F19" s="99" t="s">
        <v>8</v>
      </c>
      <c r="G19" s="99" t="s">
        <v>1</v>
      </c>
      <c r="H19" s="99" t="s">
        <v>2</v>
      </c>
    </row>
    <row r="20" spans="1:8" ht="24.95" customHeight="1">
      <c r="A20" s="3"/>
      <c r="B20" s="130" t="s">
        <v>292</v>
      </c>
      <c r="C20" s="151"/>
      <c r="D20" s="151"/>
      <c r="E20" s="151"/>
      <c r="F20" s="99" t="s">
        <v>8</v>
      </c>
      <c r="G20" s="99" t="s">
        <v>1</v>
      </c>
      <c r="H20" s="99" t="s">
        <v>2</v>
      </c>
    </row>
    <row r="21" spans="1:8" ht="15" customHeight="1">
      <c r="A21" s="3"/>
      <c r="B21" s="102"/>
      <c r="C21" s="102"/>
      <c r="D21" s="102"/>
      <c r="E21" s="3"/>
      <c r="F21" s="3"/>
      <c r="G21" s="3"/>
      <c r="H21" s="3"/>
    </row>
    <row r="22" spans="1:8" ht="24.95" customHeight="1">
      <c r="A22" s="3"/>
      <c r="B22" s="291" t="s">
        <v>373</v>
      </c>
      <c r="C22" s="291"/>
      <c r="D22" s="291"/>
      <c r="E22" s="291"/>
      <c r="F22" s="292" t="s">
        <v>363</v>
      </c>
      <c r="G22" s="293"/>
      <c r="H22" s="294"/>
    </row>
    <row r="23" spans="1:8" ht="24.95" customHeight="1">
      <c r="A23" s="3"/>
      <c r="B23" s="96" t="s">
        <v>3</v>
      </c>
      <c r="C23" s="97" t="s">
        <v>4</v>
      </c>
      <c r="D23" s="61" t="s">
        <v>208</v>
      </c>
      <c r="E23" s="61" t="s">
        <v>306</v>
      </c>
      <c r="F23" s="61" t="s">
        <v>186</v>
      </c>
      <c r="G23" s="61" t="s">
        <v>187</v>
      </c>
      <c r="H23" s="61" t="s">
        <v>206</v>
      </c>
    </row>
    <row r="24" spans="1:8" ht="20.100000000000001" customHeight="1">
      <c r="A24" s="3"/>
      <c r="B24" s="98" t="s">
        <v>364</v>
      </c>
      <c r="C24" s="151"/>
      <c r="D24" s="151"/>
      <c r="E24" s="151"/>
      <c r="F24" s="99" t="s">
        <v>8</v>
      </c>
      <c r="G24" s="99" t="s">
        <v>1</v>
      </c>
      <c r="H24" s="99" t="s">
        <v>2</v>
      </c>
    </row>
    <row r="25" spans="1:8" ht="20.100000000000001" customHeight="1">
      <c r="A25" s="3"/>
      <c r="B25" s="98" t="s">
        <v>365</v>
      </c>
      <c r="C25" s="151"/>
      <c r="D25" s="151"/>
      <c r="E25" s="151"/>
      <c r="F25" s="99" t="s">
        <v>8</v>
      </c>
      <c r="G25" s="99" t="s">
        <v>1</v>
      </c>
      <c r="H25" s="99" t="s">
        <v>2</v>
      </c>
    </row>
    <row r="26" spans="1:8" ht="24.95" customHeight="1">
      <c r="A26" s="3"/>
      <c r="B26" s="130" t="s">
        <v>366</v>
      </c>
      <c r="C26" s="181"/>
      <c r="D26" s="181"/>
      <c r="E26" s="181"/>
      <c r="F26" s="182" t="s">
        <v>8</v>
      </c>
      <c r="G26" s="182" t="s">
        <v>1</v>
      </c>
      <c r="H26" s="182" t="s">
        <v>2</v>
      </c>
    </row>
    <row r="27" spans="1:8" ht="15" customHeight="1">
      <c r="A27" s="3"/>
      <c r="B27" s="102"/>
      <c r="C27" s="102"/>
      <c r="D27" s="102"/>
      <c r="E27" s="3"/>
      <c r="F27" s="3"/>
      <c r="G27" s="3"/>
      <c r="H27" s="3"/>
    </row>
    <row r="28" spans="1:8" ht="15" customHeight="1">
      <c r="A28" s="3"/>
      <c r="B28" s="102"/>
      <c r="C28" s="102"/>
      <c r="D28" s="102"/>
      <c r="E28" s="3"/>
      <c r="F28" s="3"/>
      <c r="G28" s="3"/>
      <c r="H28" s="3"/>
    </row>
    <row r="29" spans="1:8" ht="15" customHeight="1">
      <c r="B29" s="301" t="s">
        <v>286</v>
      </c>
      <c r="C29" s="301"/>
      <c r="D29" s="301"/>
      <c r="E29" s="301"/>
      <c r="F29" s="301"/>
      <c r="G29" s="301"/>
      <c r="H29" s="301"/>
    </row>
    <row r="30" spans="1:8" ht="15" customHeight="1">
      <c r="B30" s="290" t="s">
        <v>352</v>
      </c>
      <c r="C30" s="290"/>
      <c r="D30" s="290"/>
      <c r="E30" s="125"/>
      <c r="F30" s="86"/>
      <c r="G30" s="86"/>
      <c r="H30" s="89"/>
    </row>
    <row r="31" spans="1:8" ht="9.9499999999999993" customHeight="1">
      <c r="B31" s="103"/>
      <c r="C31" s="103"/>
      <c r="D31" s="103"/>
      <c r="E31" s="94"/>
      <c r="F31" s="94"/>
      <c r="G31" s="104"/>
      <c r="H31" s="104"/>
    </row>
    <row r="32" spans="1:8" ht="15" customHeight="1">
      <c r="B32" s="300" t="s">
        <v>368</v>
      </c>
      <c r="C32" s="300"/>
      <c r="D32" s="300"/>
      <c r="E32" s="300"/>
      <c r="F32" s="300"/>
      <c r="G32" s="300"/>
      <c r="H32" s="300"/>
    </row>
    <row r="33" spans="2:8" ht="15" customHeight="1">
      <c r="B33" s="300"/>
      <c r="C33" s="300"/>
      <c r="D33" s="300"/>
      <c r="E33" s="300"/>
      <c r="F33" s="300"/>
      <c r="G33" s="300"/>
      <c r="H33" s="300"/>
    </row>
    <row r="34" spans="2:8" ht="15" customHeight="1">
      <c r="B34" s="305" t="s">
        <v>369</v>
      </c>
      <c r="C34" s="305"/>
      <c r="D34" s="305"/>
      <c r="E34" s="305"/>
      <c r="F34" s="305"/>
      <c r="G34" s="305"/>
      <c r="H34" s="305"/>
    </row>
    <row r="35" spans="2:8" ht="15" customHeight="1">
      <c r="B35" s="92" t="s">
        <v>199</v>
      </c>
      <c r="C35" s="103"/>
      <c r="D35" s="103"/>
      <c r="E35" s="94"/>
      <c r="F35" s="94"/>
      <c r="G35" s="105"/>
      <c r="H35" s="105"/>
    </row>
    <row r="36" spans="2:8" ht="15" customHeight="1">
      <c r="B36" s="257" t="s">
        <v>370</v>
      </c>
      <c r="C36" s="257"/>
      <c r="D36" s="257"/>
      <c r="E36" s="257"/>
      <c r="F36" s="257"/>
      <c r="G36" s="257"/>
      <c r="H36" s="257"/>
    </row>
    <row r="37" spans="2:8" ht="15" customHeight="1">
      <c r="B37" s="257"/>
      <c r="C37" s="257"/>
      <c r="D37" s="257"/>
      <c r="E37" s="257"/>
      <c r="F37" s="257"/>
      <c r="G37" s="257"/>
      <c r="H37" s="257"/>
    </row>
    <row r="38" spans="2:8" ht="15" customHeight="1">
      <c r="B38" s="92" t="s">
        <v>200</v>
      </c>
      <c r="C38" s="93"/>
      <c r="D38" s="93"/>
      <c r="E38" s="93"/>
      <c r="F38" s="93"/>
      <c r="G38" s="94"/>
      <c r="H38" s="94"/>
    </row>
    <row r="39" spans="2:8" ht="15" customHeight="1">
      <c r="B39" s="257" t="s">
        <v>375</v>
      </c>
      <c r="C39" s="257"/>
      <c r="D39" s="257"/>
      <c r="E39" s="257"/>
      <c r="F39" s="257"/>
      <c r="G39" s="257"/>
      <c r="H39" s="257"/>
    </row>
    <row r="40" spans="2:8" ht="15" customHeight="1">
      <c r="B40" s="92" t="s">
        <v>201</v>
      </c>
      <c r="C40" s="93"/>
      <c r="D40" s="93"/>
      <c r="E40" s="93"/>
      <c r="F40" s="93"/>
      <c r="G40" s="95"/>
      <c r="H40" s="95"/>
    </row>
    <row r="41" spans="2:8" ht="15" customHeight="1">
      <c r="B41" s="257" t="s">
        <v>371</v>
      </c>
      <c r="C41" s="257"/>
      <c r="D41" s="257"/>
      <c r="E41" s="257"/>
      <c r="F41" s="257"/>
      <c r="G41" s="257"/>
      <c r="H41" s="257"/>
    </row>
    <row r="42" spans="2:8" ht="15" customHeight="1">
      <c r="B42" s="183" t="s">
        <v>202</v>
      </c>
      <c r="C42" s="139"/>
      <c r="D42" s="139"/>
      <c r="E42" s="139"/>
      <c r="F42" s="139"/>
      <c r="G42" s="95"/>
      <c r="H42" s="95"/>
    </row>
    <row r="43" spans="2:8" ht="15" customHeight="1">
      <c r="B43" s="306" t="s">
        <v>372</v>
      </c>
      <c r="C43" s="306"/>
      <c r="D43" s="306"/>
      <c r="E43" s="306"/>
      <c r="F43" s="306"/>
      <c r="G43" s="306"/>
      <c r="H43" s="306"/>
    </row>
    <row r="44" spans="2:8" ht="15" customHeight="1">
      <c r="B44" s="102"/>
      <c r="C44" s="102"/>
      <c r="D44" s="102"/>
      <c r="E44" s="3"/>
      <c r="F44" s="3"/>
      <c r="G44" s="106"/>
      <c r="H44" s="106"/>
    </row>
    <row r="45" spans="2:8" ht="15" customHeight="1">
      <c r="B45" s="307" t="s">
        <v>212</v>
      </c>
      <c r="C45" s="308"/>
      <c r="D45" s="308"/>
      <c r="E45" s="308"/>
      <c r="F45" s="308"/>
      <c r="G45" s="308"/>
      <c r="H45" s="309"/>
    </row>
    <row r="46" spans="2:8" ht="15" customHeight="1">
      <c r="B46" s="302" t="s">
        <v>240</v>
      </c>
      <c r="C46" s="303"/>
      <c r="D46" s="303"/>
      <c r="E46" s="303"/>
      <c r="F46" s="303"/>
      <c r="G46" s="303"/>
      <c r="H46" s="304"/>
    </row>
    <row r="47" spans="2:8" ht="15" customHeight="1"/>
    <row r="48" spans="2:8" ht="15" customHeight="1"/>
    <row r="49" ht="15" customHeight="1"/>
    <row r="50" ht="15" customHeight="1"/>
  </sheetData>
  <sheetProtection sheet="1" objects="1" scenarios="1"/>
  <mergeCells count="21">
    <mergeCell ref="B41:H41"/>
    <mergeCell ref="B30:D30"/>
    <mergeCell ref="B46:H46"/>
    <mergeCell ref="B34:H34"/>
    <mergeCell ref="B36:H37"/>
    <mergeCell ref="B39:H39"/>
    <mergeCell ref="B43:H43"/>
    <mergeCell ref="B45:H45"/>
    <mergeCell ref="B2:D2"/>
    <mergeCell ref="E2:F2"/>
    <mergeCell ref="G2:H2"/>
    <mergeCell ref="B4:F4"/>
    <mergeCell ref="B32:H33"/>
    <mergeCell ref="B29:H29"/>
    <mergeCell ref="B16:E16"/>
    <mergeCell ref="F16:H16"/>
    <mergeCell ref="B22:E22"/>
    <mergeCell ref="F22:H22"/>
    <mergeCell ref="B5:H5"/>
    <mergeCell ref="B7:E7"/>
    <mergeCell ref="F7:H7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47"/>
  <sheetViews>
    <sheetView view="pageBreakPreview" zoomScale="130" zoomScaleSheetLayoutView="130" workbookViewId="0">
      <selection activeCell="B30" sqref="B30:H45"/>
    </sheetView>
  </sheetViews>
  <sheetFormatPr defaultRowHeight="15"/>
  <cols>
    <col min="1" max="1" width="1.7109375" style="4" customWidth="1"/>
    <col min="2" max="2" width="34.7109375" style="4" customWidth="1"/>
    <col min="3" max="3" width="20.7109375" style="4" customWidth="1"/>
    <col min="4" max="8" width="8.7109375" style="4" customWidth="1"/>
    <col min="9" max="9" width="0.85546875" style="4" customWidth="1"/>
    <col min="10" max="10" width="9.140625" style="4"/>
    <col min="11" max="13" width="1.7109375" style="4" customWidth="1"/>
    <col min="14" max="16384" width="9.140625" style="4"/>
  </cols>
  <sheetData>
    <row r="1" spans="1:8" ht="15" customHeight="1">
      <c r="A1" s="3"/>
      <c r="B1" s="3"/>
      <c r="C1" s="3"/>
      <c r="D1" s="3"/>
      <c r="E1" s="3"/>
      <c r="F1" s="3"/>
      <c r="G1" s="3"/>
      <c r="H1" s="3"/>
    </row>
    <row r="2" spans="1:8" ht="24.95" customHeight="1">
      <c r="A2" s="3"/>
      <c r="B2" s="255" t="s">
        <v>317</v>
      </c>
      <c r="C2" s="255"/>
      <c r="D2" s="255"/>
      <c r="E2" s="280" t="s">
        <v>340</v>
      </c>
      <c r="F2" s="280"/>
      <c r="G2" s="280" t="s">
        <v>376</v>
      </c>
      <c r="H2" s="280"/>
    </row>
    <row r="3" spans="1:8" ht="5.0999999999999996" customHeight="1">
      <c r="A3" s="3"/>
      <c r="B3" s="3"/>
      <c r="C3" s="3"/>
      <c r="D3" s="3"/>
      <c r="E3" s="3"/>
      <c r="F3" s="3"/>
      <c r="G3" s="3"/>
      <c r="H3" s="3"/>
    </row>
    <row r="4" spans="1:8" ht="24.95" customHeight="1">
      <c r="A4" s="3"/>
      <c r="B4" s="281">
        <f>SPLOŠNO!D6</f>
        <v>0</v>
      </c>
      <c r="C4" s="282"/>
      <c r="D4" s="282"/>
      <c r="E4" s="282"/>
      <c r="F4" s="283"/>
      <c r="G4" s="172" t="s">
        <v>20</v>
      </c>
      <c r="H4" s="173">
        <f>SPLOŠNO!G35</f>
        <v>0</v>
      </c>
    </row>
    <row r="5" spans="1:8" ht="24.95" customHeight="1">
      <c r="A5" s="48"/>
      <c r="B5" s="287" t="s">
        <v>295</v>
      </c>
      <c r="C5" s="288"/>
      <c r="D5" s="288"/>
      <c r="E5" s="288"/>
      <c r="F5" s="288"/>
      <c r="G5" s="288"/>
      <c r="H5" s="289"/>
    </row>
    <row r="6" spans="1:8" ht="15" customHeight="1">
      <c r="A6" s="3"/>
      <c r="B6" s="3"/>
      <c r="C6" s="3"/>
      <c r="D6" s="3"/>
      <c r="E6" s="3"/>
      <c r="F6" s="3"/>
      <c r="G6" s="3"/>
      <c r="H6" s="3"/>
    </row>
    <row r="7" spans="1:8" ht="24.95" customHeight="1">
      <c r="A7" s="3"/>
      <c r="B7" s="310" t="s">
        <v>379</v>
      </c>
      <c r="C7" s="310"/>
      <c r="D7" s="310"/>
      <c r="E7" s="310"/>
      <c r="F7" s="292" t="s">
        <v>363</v>
      </c>
      <c r="G7" s="293"/>
      <c r="H7" s="294"/>
    </row>
    <row r="8" spans="1:8" ht="24.95" customHeight="1">
      <c r="A8" s="3"/>
      <c r="B8" s="96" t="s">
        <v>3</v>
      </c>
      <c r="C8" s="97" t="s">
        <v>4</v>
      </c>
      <c r="D8" s="61" t="s">
        <v>208</v>
      </c>
      <c r="E8" s="61" t="s">
        <v>306</v>
      </c>
      <c r="F8" s="61" t="s">
        <v>186</v>
      </c>
      <c r="G8" s="61" t="s">
        <v>187</v>
      </c>
      <c r="H8" s="61" t="s">
        <v>206</v>
      </c>
    </row>
    <row r="9" spans="1:8" ht="24.95" customHeight="1">
      <c r="A9" s="3"/>
      <c r="B9" s="129" t="s">
        <v>192</v>
      </c>
      <c r="C9" s="153"/>
      <c r="D9" s="151"/>
      <c r="E9" s="151"/>
      <c r="F9" s="99" t="s">
        <v>8</v>
      </c>
      <c r="G9" s="99" t="s">
        <v>1</v>
      </c>
      <c r="H9" s="99" t="s">
        <v>2</v>
      </c>
    </row>
    <row r="10" spans="1:8" ht="24.95" customHeight="1">
      <c r="A10" s="3"/>
      <c r="B10" s="130" t="s">
        <v>193</v>
      </c>
      <c r="C10" s="153"/>
      <c r="D10" s="151"/>
      <c r="E10" s="151"/>
      <c r="F10" s="99" t="s">
        <v>8</v>
      </c>
      <c r="G10" s="99" t="s">
        <v>1</v>
      </c>
      <c r="H10" s="99" t="s">
        <v>2</v>
      </c>
    </row>
    <row r="11" spans="1:8" ht="24.95" customHeight="1">
      <c r="A11" s="3"/>
      <c r="B11" s="130" t="s">
        <v>194</v>
      </c>
      <c r="C11" s="153"/>
      <c r="D11" s="151"/>
      <c r="E11" s="151"/>
      <c r="F11" s="99" t="s">
        <v>8</v>
      </c>
      <c r="G11" s="99" t="s">
        <v>1</v>
      </c>
      <c r="H11" s="99" t="s">
        <v>2</v>
      </c>
    </row>
    <row r="12" spans="1:8" ht="24.95" customHeight="1">
      <c r="A12" s="3"/>
      <c r="B12" s="131" t="s">
        <v>195</v>
      </c>
      <c r="C12" s="153"/>
      <c r="D12" s="151"/>
      <c r="E12" s="151"/>
      <c r="F12" s="99" t="s">
        <v>8</v>
      </c>
      <c r="G12" s="99" t="s">
        <v>1</v>
      </c>
      <c r="H12" s="99" t="s">
        <v>2</v>
      </c>
    </row>
    <row r="13" spans="1:8" ht="24.95" customHeight="1">
      <c r="A13" s="3"/>
      <c r="B13" s="129" t="s">
        <v>196</v>
      </c>
      <c r="C13" s="147"/>
      <c r="D13" s="151"/>
      <c r="E13" s="151"/>
      <c r="F13" s="99" t="s">
        <v>8</v>
      </c>
      <c r="G13" s="99" t="s">
        <v>1</v>
      </c>
      <c r="H13" s="99" t="s">
        <v>2</v>
      </c>
    </row>
    <row r="14" spans="1:8" ht="24.95" customHeight="1">
      <c r="A14" s="3"/>
      <c r="B14" s="131" t="s">
        <v>197</v>
      </c>
      <c r="C14" s="153"/>
      <c r="D14" s="151"/>
      <c r="E14" s="151"/>
      <c r="F14" s="99" t="s">
        <v>8</v>
      </c>
      <c r="G14" s="99" t="s">
        <v>1</v>
      </c>
      <c r="H14" s="99" t="s">
        <v>2</v>
      </c>
    </row>
    <row r="15" spans="1:8" ht="24.95" customHeight="1">
      <c r="A15" s="3"/>
      <c r="B15" s="131" t="s">
        <v>198</v>
      </c>
      <c r="C15" s="153"/>
      <c r="D15" s="151"/>
      <c r="E15" s="151"/>
      <c r="F15" s="99" t="s">
        <v>8</v>
      </c>
      <c r="G15" s="99" t="s">
        <v>1</v>
      </c>
      <c r="H15" s="99" t="s">
        <v>2</v>
      </c>
    </row>
    <row r="16" spans="1:8" ht="24.95" customHeight="1">
      <c r="A16" s="3"/>
      <c r="B16" s="131" t="s">
        <v>377</v>
      </c>
      <c r="C16" s="184"/>
      <c r="D16" s="150"/>
      <c r="E16" s="150"/>
      <c r="F16" s="185" t="s">
        <v>0</v>
      </c>
      <c r="G16" s="185" t="s">
        <v>1</v>
      </c>
      <c r="H16" s="185" t="s">
        <v>2</v>
      </c>
    </row>
    <row r="17" spans="1:8" ht="24.95" customHeight="1">
      <c r="A17" s="3"/>
      <c r="B17" s="131" t="s">
        <v>378</v>
      </c>
      <c r="C17" s="153"/>
      <c r="D17" s="151"/>
      <c r="E17" s="151"/>
      <c r="F17" s="99" t="s">
        <v>0</v>
      </c>
      <c r="G17" s="99" t="s">
        <v>1</v>
      </c>
      <c r="H17" s="99" t="s">
        <v>2</v>
      </c>
    </row>
    <row r="18" spans="1:8" ht="15" customHeight="1">
      <c r="A18" s="3"/>
      <c r="B18" s="5"/>
      <c r="C18" s="5"/>
      <c r="D18" s="5"/>
      <c r="E18" s="5"/>
      <c r="F18" s="5"/>
    </row>
    <row r="19" spans="1:8" ht="24.95" customHeight="1">
      <c r="A19" s="3"/>
      <c r="B19" s="310" t="s">
        <v>380</v>
      </c>
      <c r="C19" s="310"/>
      <c r="D19" s="310"/>
      <c r="E19" s="310"/>
      <c r="F19" s="292" t="s">
        <v>363</v>
      </c>
      <c r="G19" s="293"/>
      <c r="H19" s="294"/>
    </row>
    <row r="20" spans="1:8" ht="24.95" customHeight="1">
      <c r="A20" s="3"/>
      <c r="B20" s="96" t="s">
        <v>3</v>
      </c>
      <c r="C20" s="97" t="s">
        <v>4</v>
      </c>
      <c r="D20" s="61" t="s">
        <v>208</v>
      </c>
      <c r="E20" s="61" t="s">
        <v>306</v>
      </c>
      <c r="F20" s="61" t="s">
        <v>186</v>
      </c>
      <c r="G20" s="61" t="s">
        <v>187</v>
      </c>
      <c r="H20" s="61" t="s">
        <v>206</v>
      </c>
    </row>
    <row r="21" spans="1:8" ht="24.95" customHeight="1">
      <c r="A21" s="3"/>
      <c r="B21" s="130" t="s">
        <v>293</v>
      </c>
      <c r="C21" s="153"/>
      <c r="D21" s="151"/>
      <c r="E21" s="151"/>
      <c r="F21" s="99" t="s">
        <v>8</v>
      </c>
      <c r="G21" s="99" t="s">
        <v>1</v>
      </c>
      <c r="H21" s="99" t="s">
        <v>2</v>
      </c>
    </row>
    <row r="22" spans="1:8" ht="24.95" customHeight="1">
      <c r="A22" s="3"/>
      <c r="B22" s="130" t="s">
        <v>293</v>
      </c>
      <c r="C22" s="153"/>
      <c r="D22" s="151"/>
      <c r="E22" s="151"/>
      <c r="F22" s="99" t="s">
        <v>8</v>
      </c>
      <c r="G22" s="99" t="s">
        <v>1</v>
      </c>
      <c r="H22" s="99" t="s">
        <v>2</v>
      </c>
    </row>
    <row r="23" spans="1:8" ht="24.95" customHeight="1">
      <c r="A23" s="3"/>
      <c r="B23" s="131" t="s">
        <v>289</v>
      </c>
      <c r="C23" s="153"/>
      <c r="D23" s="151"/>
      <c r="E23" s="151"/>
      <c r="F23" s="99" t="s">
        <v>0</v>
      </c>
      <c r="G23" s="99" t="s">
        <v>1</v>
      </c>
      <c r="H23" s="99" t="s">
        <v>2</v>
      </c>
    </row>
    <row r="24" spans="1:8" ht="15" customHeight="1">
      <c r="A24" s="3"/>
      <c r="B24" s="100"/>
      <c r="C24" s="101"/>
      <c r="D24" s="101"/>
      <c r="E24" s="3"/>
      <c r="F24" s="3"/>
      <c r="G24" s="3"/>
      <c r="H24" s="3"/>
    </row>
    <row r="25" spans="1:8" ht="15" customHeight="1">
      <c r="A25" s="3"/>
      <c r="B25" s="100"/>
      <c r="C25" s="101"/>
      <c r="D25" s="101"/>
      <c r="E25" s="3"/>
      <c r="F25" s="3"/>
      <c r="G25" s="3"/>
      <c r="H25" s="3"/>
    </row>
    <row r="26" spans="1:8" ht="15" customHeight="1">
      <c r="A26" s="3"/>
      <c r="B26" s="102"/>
      <c r="C26" s="102"/>
      <c r="D26" s="102"/>
      <c r="E26" s="3"/>
      <c r="F26" s="3"/>
      <c r="G26" s="3"/>
      <c r="H26" s="3"/>
    </row>
    <row r="27" spans="1:8" ht="15" customHeight="1">
      <c r="B27" s="295" t="s">
        <v>381</v>
      </c>
      <c r="C27" s="295"/>
      <c r="D27" s="295"/>
      <c r="E27" s="295"/>
      <c r="F27" s="295"/>
      <c r="G27" s="295"/>
      <c r="H27" s="295"/>
    </row>
    <row r="28" spans="1:8" ht="15" customHeight="1">
      <c r="B28" s="290" t="s">
        <v>352</v>
      </c>
      <c r="C28" s="290"/>
      <c r="D28" s="290"/>
      <c r="E28" s="125"/>
      <c r="F28" s="86"/>
      <c r="G28" s="86"/>
      <c r="H28" s="89"/>
    </row>
    <row r="29" spans="1:8" ht="9.9499999999999993" customHeight="1">
      <c r="B29" s="103"/>
      <c r="C29" s="103"/>
      <c r="D29" s="103"/>
      <c r="E29" s="94"/>
      <c r="F29" s="94"/>
      <c r="G29" s="104"/>
      <c r="H29" s="104"/>
    </row>
    <row r="30" spans="1:8" ht="15" customHeight="1">
      <c r="B30" s="300" t="s">
        <v>382</v>
      </c>
      <c r="C30" s="300"/>
      <c r="D30" s="300"/>
      <c r="E30" s="300"/>
      <c r="F30" s="300"/>
      <c r="G30" s="300"/>
      <c r="H30" s="300"/>
    </row>
    <row r="31" spans="1:8" ht="15" customHeight="1">
      <c r="B31" s="300"/>
      <c r="C31" s="300"/>
      <c r="D31" s="300"/>
      <c r="E31" s="300"/>
      <c r="F31" s="300"/>
      <c r="G31" s="300"/>
      <c r="H31" s="300"/>
    </row>
    <row r="32" spans="1:8" ht="15" customHeight="1">
      <c r="B32" s="305" t="s">
        <v>369</v>
      </c>
      <c r="C32" s="305"/>
      <c r="D32" s="305"/>
      <c r="E32" s="305"/>
      <c r="F32" s="305"/>
      <c r="G32" s="305"/>
      <c r="H32" s="305"/>
    </row>
    <row r="33" spans="2:8" ht="15" customHeight="1">
      <c r="B33" s="41" t="s">
        <v>199</v>
      </c>
      <c r="C33" s="57"/>
      <c r="D33" s="57"/>
      <c r="E33" s="58"/>
      <c r="F33" s="58"/>
      <c r="G33" s="60"/>
      <c r="H33" s="60"/>
    </row>
    <row r="34" spans="2:8" ht="15" customHeight="1">
      <c r="B34" s="311" t="s">
        <v>383</v>
      </c>
      <c r="C34" s="311"/>
      <c r="D34" s="311"/>
      <c r="E34" s="311"/>
      <c r="F34" s="311"/>
      <c r="G34" s="311"/>
      <c r="H34" s="311"/>
    </row>
    <row r="35" spans="2:8" ht="15" customHeight="1">
      <c r="B35" s="311"/>
      <c r="C35" s="311"/>
      <c r="D35" s="311"/>
      <c r="E35" s="311"/>
      <c r="F35" s="311"/>
      <c r="G35" s="311"/>
      <c r="H35" s="311"/>
    </row>
    <row r="36" spans="2:8" ht="15" customHeight="1">
      <c r="B36" s="41" t="s">
        <v>200</v>
      </c>
      <c r="C36" s="186"/>
      <c r="D36" s="186"/>
      <c r="E36" s="186"/>
      <c r="F36" s="186"/>
      <c r="G36" s="58"/>
      <c r="H36" s="58"/>
    </row>
    <row r="37" spans="2:8" ht="15" customHeight="1">
      <c r="B37" s="257" t="s">
        <v>384</v>
      </c>
      <c r="C37" s="257"/>
      <c r="D37" s="257"/>
      <c r="E37" s="257"/>
      <c r="F37" s="257"/>
      <c r="G37" s="257"/>
      <c r="H37" s="257"/>
    </row>
    <row r="38" spans="2:8" ht="15" customHeight="1">
      <c r="B38" s="41" t="s">
        <v>201</v>
      </c>
      <c r="C38" s="186"/>
      <c r="D38" s="186"/>
      <c r="E38" s="186"/>
      <c r="F38" s="186"/>
      <c r="G38" s="55"/>
      <c r="H38" s="55"/>
    </row>
    <row r="39" spans="2:8" ht="15" customHeight="1">
      <c r="B39" s="257" t="s">
        <v>371</v>
      </c>
      <c r="C39" s="257"/>
      <c r="D39" s="257"/>
      <c r="E39" s="257"/>
      <c r="F39" s="257"/>
      <c r="G39" s="257"/>
      <c r="H39" s="257"/>
    </row>
    <row r="40" spans="2:8" ht="15" customHeight="1">
      <c r="B40" s="183" t="s">
        <v>202</v>
      </c>
      <c r="C40" s="139"/>
      <c r="D40" s="139"/>
      <c r="E40" s="139"/>
      <c r="F40" s="139"/>
      <c r="G40" s="95"/>
      <c r="H40" s="95"/>
    </row>
    <row r="41" spans="2:8" ht="15" customHeight="1">
      <c r="B41" s="306" t="s">
        <v>372</v>
      </c>
      <c r="C41" s="306"/>
      <c r="D41" s="306"/>
      <c r="E41" s="306"/>
      <c r="F41" s="306"/>
      <c r="G41" s="306"/>
      <c r="H41" s="306"/>
    </row>
    <row r="42" spans="2:8" ht="15" customHeight="1">
      <c r="B42" s="34"/>
      <c r="C42" s="34"/>
      <c r="D42" s="34"/>
      <c r="E42" s="2"/>
      <c r="F42" s="2"/>
      <c r="G42" s="54"/>
      <c r="H42" s="54"/>
    </row>
    <row r="43" spans="2:8" ht="15" customHeight="1">
      <c r="B43" s="307" t="s">
        <v>212</v>
      </c>
      <c r="C43" s="308"/>
      <c r="D43" s="308"/>
      <c r="E43" s="308"/>
      <c r="F43" s="308"/>
      <c r="G43" s="308"/>
      <c r="H43" s="309"/>
    </row>
    <row r="44" spans="2:8" ht="15" customHeight="1">
      <c r="B44" s="302" t="s">
        <v>240</v>
      </c>
      <c r="C44" s="303"/>
      <c r="D44" s="303"/>
      <c r="E44" s="303"/>
      <c r="F44" s="303"/>
      <c r="G44" s="303"/>
      <c r="H44" s="304"/>
    </row>
    <row r="45" spans="2:8" ht="15" customHeight="1">
      <c r="B45" s="187"/>
      <c r="C45" s="187"/>
      <c r="D45" s="187"/>
      <c r="E45" s="187"/>
      <c r="F45" s="187"/>
      <c r="G45" s="187"/>
      <c r="H45" s="187"/>
    </row>
    <row r="46" spans="2:8" ht="15" customHeight="1">
      <c r="B46" s="187"/>
      <c r="C46" s="187"/>
      <c r="D46" s="187"/>
      <c r="E46" s="187"/>
      <c r="F46" s="187"/>
      <c r="G46" s="187"/>
      <c r="H46" s="187"/>
    </row>
    <row r="47" spans="2:8" ht="15" customHeight="1"/>
  </sheetData>
  <sheetProtection sheet="1" objects="1" scenarios="1"/>
  <mergeCells count="19">
    <mergeCell ref="B44:H44"/>
    <mergeCell ref="B39:H39"/>
    <mergeCell ref="B32:H32"/>
    <mergeCell ref="B34:H35"/>
    <mergeCell ref="B37:H37"/>
    <mergeCell ref="B41:H41"/>
    <mergeCell ref="B43:H43"/>
    <mergeCell ref="B2:D2"/>
    <mergeCell ref="E2:F2"/>
    <mergeCell ref="G2:H2"/>
    <mergeCell ref="B4:F4"/>
    <mergeCell ref="B30:H31"/>
    <mergeCell ref="B5:H5"/>
    <mergeCell ref="B27:H27"/>
    <mergeCell ref="B28:D28"/>
    <mergeCell ref="B7:E7"/>
    <mergeCell ref="F7:H7"/>
    <mergeCell ref="B19:E19"/>
    <mergeCell ref="F19:H19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B1:J75"/>
  <sheetViews>
    <sheetView view="pageBreakPreview" zoomScale="130" zoomScaleSheetLayoutView="130" workbookViewId="0">
      <selection activeCell="O51" sqref="O51:P51"/>
    </sheetView>
  </sheetViews>
  <sheetFormatPr defaultRowHeight="15"/>
  <cols>
    <col min="1" max="1" width="0.85546875" style="26" customWidth="1"/>
    <col min="2" max="2" width="3.7109375" style="26" customWidth="1"/>
    <col min="3" max="3" width="20.7109375" style="26" customWidth="1"/>
    <col min="4" max="5" width="12.7109375" style="26" customWidth="1"/>
    <col min="6" max="6" width="3.7109375" style="26" customWidth="1"/>
    <col min="7" max="7" width="20.7109375" style="26" customWidth="1"/>
    <col min="8" max="9" width="12.7109375" style="26" customWidth="1"/>
    <col min="10" max="11" width="0.85546875" style="26" customWidth="1"/>
    <col min="12" max="12" width="2.7109375" style="26" customWidth="1"/>
    <col min="13" max="16384" width="9.140625" style="26"/>
  </cols>
  <sheetData>
    <row r="1" spans="2:10" ht="15" customHeight="1"/>
    <row r="2" spans="2:10" ht="24.95" customHeight="1">
      <c r="B2" s="345" t="s">
        <v>317</v>
      </c>
      <c r="C2" s="346"/>
      <c r="D2" s="346"/>
      <c r="E2" s="346"/>
      <c r="F2" s="346"/>
      <c r="G2" s="347"/>
      <c r="H2" s="160" t="s">
        <v>385</v>
      </c>
      <c r="I2" s="160" t="s">
        <v>386</v>
      </c>
    </row>
    <row r="3" spans="2:10" ht="5.0999999999999996" customHeight="1">
      <c r="B3" s="65"/>
      <c r="C3" s="65"/>
      <c r="D3" s="65"/>
      <c r="E3" s="65"/>
      <c r="F3" s="65"/>
      <c r="G3" s="65"/>
      <c r="H3" s="65"/>
      <c r="I3" s="65"/>
    </row>
    <row r="4" spans="2:10" ht="24.95" customHeight="1">
      <c r="B4" s="281">
        <f>SPLOŠNO!D6</f>
        <v>0</v>
      </c>
      <c r="C4" s="282"/>
      <c r="D4" s="282"/>
      <c r="E4" s="282"/>
      <c r="F4" s="282"/>
      <c r="G4" s="282"/>
      <c r="H4" s="282"/>
      <c r="I4" s="283"/>
    </row>
    <row r="5" spans="2:10" ht="24.95" customHeight="1">
      <c r="B5" s="348" t="s">
        <v>387</v>
      </c>
      <c r="C5" s="348"/>
      <c r="D5" s="348"/>
      <c r="E5" s="348"/>
      <c r="F5" s="348"/>
      <c r="G5" s="348"/>
      <c r="H5" s="348"/>
      <c r="I5" s="348"/>
    </row>
    <row r="6" spans="2:10" ht="9.9499999999999993" customHeight="1"/>
    <row r="7" spans="2:10" ht="24.95" customHeight="1">
      <c r="B7" s="331" t="s">
        <v>234</v>
      </c>
      <c r="C7" s="331"/>
      <c r="D7" s="331"/>
      <c r="E7" s="334"/>
      <c r="F7" s="335"/>
      <c r="G7" s="336"/>
      <c r="H7" s="198" t="s">
        <v>388</v>
      </c>
      <c r="I7" s="199"/>
      <c r="J7" s="65"/>
    </row>
    <row r="8" spans="2:10" ht="9.9499999999999993" customHeight="1">
      <c r="B8" s="65"/>
      <c r="C8" s="65"/>
      <c r="D8" s="65"/>
      <c r="E8" s="65"/>
      <c r="F8" s="65"/>
      <c r="G8" s="65"/>
      <c r="H8" s="65"/>
      <c r="I8" s="65"/>
      <c r="J8" s="65"/>
    </row>
    <row r="9" spans="2:10" ht="24.95" customHeight="1">
      <c r="B9" s="341" t="s">
        <v>389</v>
      </c>
      <c r="C9" s="341"/>
      <c r="D9" s="341"/>
      <c r="E9" s="349" t="s">
        <v>390</v>
      </c>
      <c r="F9" s="349"/>
      <c r="G9" s="190" t="s">
        <v>391</v>
      </c>
      <c r="H9" s="190" t="s">
        <v>392</v>
      </c>
      <c r="I9" s="190" t="s">
        <v>393</v>
      </c>
      <c r="J9" s="65"/>
    </row>
    <row r="10" spans="2:10" ht="21.95" customHeight="1">
      <c r="B10" s="350"/>
      <c r="C10" s="351"/>
      <c r="D10" s="352"/>
      <c r="E10" s="353"/>
      <c r="F10" s="354"/>
      <c r="G10" s="189"/>
      <c r="H10" s="200"/>
      <c r="I10" s="188"/>
      <c r="J10" s="65"/>
    </row>
    <row r="11" spans="2:10" ht="21.95" customHeight="1">
      <c r="B11" s="350"/>
      <c r="C11" s="351" t="s">
        <v>394</v>
      </c>
      <c r="D11" s="352"/>
      <c r="E11" s="353"/>
      <c r="F11" s="354"/>
      <c r="G11" s="189"/>
      <c r="H11" s="200"/>
      <c r="I11" s="188"/>
      <c r="J11" s="65"/>
    </row>
    <row r="12" spans="2:10" ht="21.95" customHeight="1">
      <c r="B12" s="350"/>
      <c r="C12" s="351"/>
      <c r="D12" s="352"/>
      <c r="E12" s="353"/>
      <c r="F12" s="354"/>
      <c r="G12" s="189"/>
      <c r="H12" s="200"/>
      <c r="I12" s="188"/>
      <c r="J12" s="65"/>
    </row>
    <row r="13" spans="2:10" ht="21.95" customHeight="1">
      <c r="B13" s="350"/>
      <c r="C13" s="351"/>
      <c r="D13" s="352"/>
      <c r="E13" s="353"/>
      <c r="F13" s="354"/>
      <c r="G13" s="189"/>
      <c r="H13" s="200"/>
      <c r="I13" s="188"/>
      <c r="J13" s="65"/>
    </row>
    <row r="14" spans="2:10" ht="21.95" customHeight="1">
      <c r="B14" s="350"/>
      <c r="C14" s="351"/>
      <c r="D14" s="352"/>
      <c r="E14" s="353"/>
      <c r="F14" s="354"/>
      <c r="G14" s="189"/>
      <c r="H14" s="200"/>
      <c r="I14" s="188"/>
      <c r="J14" s="65"/>
    </row>
    <row r="15" spans="2:10" ht="21.95" customHeight="1">
      <c r="B15" s="350"/>
      <c r="C15" s="351"/>
      <c r="D15" s="352"/>
      <c r="E15" s="353"/>
      <c r="F15" s="354"/>
      <c r="G15" s="189"/>
      <c r="H15" s="200"/>
      <c r="I15" s="188"/>
      <c r="J15" s="65"/>
    </row>
    <row r="16" spans="2:10" ht="21.95" customHeight="1">
      <c r="B16" s="350"/>
      <c r="C16" s="351"/>
      <c r="D16" s="352"/>
      <c r="E16" s="353"/>
      <c r="F16" s="354"/>
      <c r="G16" s="189"/>
      <c r="H16" s="200"/>
      <c r="I16" s="188"/>
      <c r="J16" s="65"/>
    </row>
    <row r="17" spans="2:10" ht="21.95" customHeight="1">
      <c r="B17" s="350"/>
      <c r="C17" s="351"/>
      <c r="D17" s="352"/>
      <c r="E17" s="353"/>
      <c r="F17" s="354"/>
      <c r="G17" s="189"/>
      <c r="H17" s="200"/>
      <c r="I17" s="188"/>
      <c r="J17" s="65"/>
    </row>
    <row r="18" spans="2:10" ht="9.9499999999999993" customHeight="1">
      <c r="B18" s="65"/>
      <c r="C18" s="65"/>
      <c r="D18" s="65"/>
      <c r="E18" s="65"/>
      <c r="F18" s="65"/>
      <c r="G18" s="65"/>
      <c r="H18" s="65"/>
      <c r="I18" s="65"/>
      <c r="J18" s="65"/>
    </row>
    <row r="19" spans="2:10" ht="24.95" customHeight="1">
      <c r="B19" s="331" t="s">
        <v>203</v>
      </c>
      <c r="C19" s="331"/>
      <c r="D19" s="331"/>
      <c r="E19" s="349" t="s">
        <v>191</v>
      </c>
      <c r="F19" s="349"/>
      <c r="G19" s="349"/>
      <c r="H19" s="355" t="s">
        <v>395</v>
      </c>
      <c r="I19" s="356"/>
      <c r="J19" s="65"/>
    </row>
    <row r="20" spans="2:10" ht="24.95" customHeight="1">
      <c r="B20" s="328" t="s">
        <v>406</v>
      </c>
      <c r="C20" s="328"/>
      <c r="D20" s="329"/>
      <c r="E20" s="338"/>
      <c r="F20" s="339"/>
      <c r="G20" s="340"/>
      <c r="H20" s="330"/>
      <c r="I20" s="330"/>
      <c r="J20" s="65"/>
    </row>
    <row r="21" spans="2:10" ht="9.9499999999999993" customHeight="1">
      <c r="B21" s="65"/>
      <c r="C21" s="65"/>
      <c r="D21" s="65"/>
      <c r="E21" s="65"/>
      <c r="F21" s="65"/>
      <c r="G21" s="65"/>
      <c r="H21" s="65"/>
      <c r="I21" s="65"/>
      <c r="J21" s="65"/>
    </row>
    <row r="22" spans="2:10" ht="24.95" customHeight="1">
      <c r="B22" s="341" t="s">
        <v>396</v>
      </c>
      <c r="C22" s="341"/>
      <c r="D22" s="341"/>
      <c r="E22" s="342" t="s">
        <v>397</v>
      </c>
      <c r="F22" s="343"/>
      <c r="G22" s="343"/>
      <c r="H22" s="343"/>
      <c r="I22" s="344"/>
      <c r="J22" s="65"/>
    </row>
    <row r="23" spans="2:10" ht="24.95" customHeight="1">
      <c r="B23" s="328" t="s">
        <v>398</v>
      </c>
      <c r="C23" s="328"/>
      <c r="D23" s="329"/>
      <c r="E23" s="330"/>
      <c r="F23" s="330"/>
      <c r="G23" s="330"/>
      <c r="H23" s="330"/>
      <c r="I23" s="330"/>
      <c r="J23" s="65"/>
    </row>
    <row r="24" spans="2:10" ht="9.9499999999999993" customHeight="1">
      <c r="B24" s="65"/>
      <c r="C24" s="65"/>
      <c r="D24" s="65"/>
      <c r="E24" s="65"/>
      <c r="F24" s="65"/>
      <c r="G24" s="65"/>
      <c r="H24" s="65"/>
      <c r="I24" s="65"/>
      <c r="J24" s="65"/>
    </row>
    <row r="25" spans="2:10" ht="24.95" customHeight="1">
      <c r="B25" s="331" t="s">
        <v>399</v>
      </c>
      <c r="C25" s="331"/>
      <c r="D25" s="331"/>
      <c r="E25" s="65"/>
      <c r="F25" s="65"/>
      <c r="G25" s="65"/>
      <c r="H25" s="65"/>
      <c r="I25" s="65"/>
      <c r="J25" s="65"/>
    </row>
    <row r="26" spans="2:10" ht="20.100000000000001" customHeight="1">
      <c r="B26" s="191" t="s">
        <v>400</v>
      </c>
      <c r="C26" s="192" t="s">
        <v>214</v>
      </c>
      <c r="D26" s="191" t="s">
        <v>401</v>
      </c>
      <c r="E26" s="193" t="s">
        <v>402</v>
      </c>
      <c r="F26" s="191" t="s">
        <v>400</v>
      </c>
      <c r="G26" s="192" t="s">
        <v>214</v>
      </c>
      <c r="H26" s="191" t="s">
        <v>401</v>
      </c>
      <c r="I26" s="193" t="s">
        <v>402</v>
      </c>
      <c r="J26" s="65"/>
    </row>
    <row r="27" spans="2:10" ht="21.95" customHeight="1">
      <c r="B27" s="194">
        <v>1</v>
      </c>
      <c r="C27" s="195"/>
      <c r="D27" s="124"/>
      <c r="E27" s="196"/>
      <c r="F27" s="194">
        <v>11</v>
      </c>
      <c r="G27" s="195"/>
      <c r="H27" s="124"/>
      <c r="I27" s="196"/>
      <c r="J27" s="65"/>
    </row>
    <row r="28" spans="2:10" ht="21.95" customHeight="1">
      <c r="B28" s="197">
        <v>2</v>
      </c>
      <c r="C28" s="195"/>
      <c r="D28" s="124"/>
      <c r="E28" s="196"/>
      <c r="F28" s="194">
        <v>12</v>
      </c>
      <c r="G28" s="195"/>
      <c r="H28" s="124"/>
      <c r="I28" s="196"/>
      <c r="J28" s="65"/>
    </row>
    <row r="29" spans="2:10" ht="21.95" customHeight="1">
      <c r="B29" s="194">
        <v>3</v>
      </c>
      <c r="C29" s="195"/>
      <c r="D29" s="124"/>
      <c r="E29" s="196"/>
      <c r="F29" s="194">
        <v>13</v>
      </c>
      <c r="G29" s="195"/>
      <c r="H29" s="124"/>
      <c r="I29" s="196"/>
      <c r="J29" s="65"/>
    </row>
    <row r="30" spans="2:10" ht="21.95" customHeight="1">
      <c r="B30" s="194">
        <v>4</v>
      </c>
      <c r="C30" s="195"/>
      <c r="D30" s="124"/>
      <c r="E30" s="196"/>
      <c r="F30" s="194">
        <v>14</v>
      </c>
      <c r="G30" s="195"/>
      <c r="H30" s="124"/>
      <c r="I30" s="196"/>
      <c r="J30" s="65"/>
    </row>
    <row r="31" spans="2:10" ht="21.95" customHeight="1">
      <c r="B31" s="194">
        <v>5</v>
      </c>
      <c r="C31" s="195"/>
      <c r="D31" s="124"/>
      <c r="E31" s="196"/>
      <c r="F31" s="194">
        <v>15</v>
      </c>
      <c r="G31" s="195"/>
      <c r="H31" s="124"/>
      <c r="I31" s="196"/>
      <c r="J31" s="65"/>
    </row>
    <row r="32" spans="2:10" ht="21.95" customHeight="1">
      <c r="B32" s="194">
        <v>6</v>
      </c>
      <c r="C32" s="195"/>
      <c r="D32" s="124"/>
      <c r="E32" s="196"/>
      <c r="F32" s="194">
        <v>16</v>
      </c>
      <c r="G32" s="195"/>
      <c r="H32" s="124"/>
      <c r="I32" s="196"/>
      <c r="J32" s="65"/>
    </row>
    <row r="33" spans="2:10" ht="21.95" customHeight="1">
      <c r="B33" s="194">
        <v>7</v>
      </c>
      <c r="C33" s="195"/>
      <c r="D33" s="124"/>
      <c r="E33" s="196"/>
      <c r="F33" s="194">
        <v>17</v>
      </c>
      <c r="G33" s="195"/>
      <c r="H33" s="124"/>
      <c r="I33" s="196"/>
      <c r="J33" s="65"/>
    </row>
    <row r="34" spans="2:10" ht="21.95" customHeight="1">
      <c r="B34" s="194">
        <v>8</v>
      </c>
      <c r="C34" s="195"/>
      <c r="D34" s="124"/>
      <c r="E34" s="196"/>
      <c r="F34" s="194">
        <v>18</v>
      </c>
      <c r="G34" s="195"/>
      <c r="H34" s="124"/>
      <c r="I34" s="196"/>
      <c r="J34" s="65"/>
    </row>
    <row r="35" spans="2:10" ht="21.95" customHeight="1">
      <c r="B35" s="194">
        <v>9</v>
      </c>
      <c r="C35" s="195"/>
      <c r="D35" s="124"/>
      <c r="E35" s="196"/>
      <c r="F35" s="194">
        <v>19</v>
      </c>
      <c r="G35" s="195"/>
      <c r="H35" s="124"/>
      <c r="I35" s="196"/>
      <c r="J35" s="65"/>
    </row>
    <row r="36" spans="2:10" ht="21.95" customHeight="1">
      <c r="B36" s="194">
        <v>10</v>
      </c>
      <c r="C36" s="195"/>
      <c r="D36" s="124"/>
      <c r="E36" s="196"/>
      <c r="F36" s="194">
        <v>20</v>
      </c>
      <c r="G36" s="195"/>
      <c r="H36" s="124"/>
      <c r="I36" s="196"/>
      <c r="J36" s="65"/>
    </row>
    <row r="37" spans="2:10" ht="9.9499999999999993" customHeight="1">
      <c r="B37" s="85"/>
      <c r="C37" s="85"/>
      <c r="D37" s="85"/>
      <c r="E37" s="85"/>
      <c r="F37" s="85"/>
      <c r="G37" s="85"/>
      <c r="H37" s="85"/>
      <c r="I37" s="85"/>
      <c r="J37" s="65"/>
    </row>
    <row r="38" spans="2:10" ht="20.100000000000001" customHeight="1">
      <c r="B38" s="85"/>
      <c r="C38" s="85"/>
      <c r="D38" s="85"/>
      <c r="E38" s="65"/>
      <c r="F38" s="65"/>
      <c r="G38" s="332" t="s">
        <v>403</v>
      </c>
      <c r="H38" s="332"/>
      <c r="I38" s="332"/>
      <c r="J38" s="332"/>
    </row>
    <row r="39" spans="2:10" ht="45" customHeight="1">
      <c r="B39" s="337" t="s">
        <v>404</v>
      </c>
      <c r="C39" s="337"/>
      <c r="D39" s="201"/>
      <c r="E39" s="332" t="s">
        <v>405</v>
      </c>
      <c r="F39" s="333"/>
      <c r="G39" s="334"/>
      <c r="H39" s="335"/>
      <c r="I39" s="336"/>
      <c r="J39" s="65"/>
    </row>
    <row r="40" spans="2:10" ht="20.100000000000001" customHeight="1">
      <c r="B40" s="85"/>
      <c r="C40" s="85"/>
      <c r="D40" s="85"/>
      <c r="E40" s="85"/>
      <c r="F40" s="85"/>
      <c r="G40" s="85"/>
      <c r="H40" s="85"/>
      <c r="I40" s="85"/>
      <c r="J40" s="65"/>
    </row>
    <row r="41" spans="2:10">
      <c r="B41" s="35"/>
      <c r="C41" s="35"/>
      <c r="D41" s="35"/>
      <c r="E41" s="35"/>
      <c r="F41" s="35"/>
      <c r="G41" s="35"/>
    </row>
    <row r="42" spans="2:10" ht="15.75" customHeight="1">
      <c r="B42" s="295" t="s">
        <v>407</v>
      </c>
      <c r="C42" s="295"/>
      <c r="D42" s="295"/>
      <c r="E42" s="295"/>
      <c r="F42" s="295"/>
      <c r="G42" s="295"/>
      <c r="H42" s="295"/>
      <c r="I42" s="295"/>
    </row>
    <row r="43" spans="2:10">
      <c r="C43" s="86"/>
      <c r="D43" s="290" t="s">
        <v>352</v>
      </c>
      <c r="E43" s="290"/>
      <c r="F43" s="290"/>
      <c r="G43" s="317"/>
      <c r="H43" s="125"/>
      <c r="I43" s="89"/>
      <c r="J43" s="4"/>
    </row>
    <row r="44" spans="2:10" ht="9.9499999999999993" customHeight="1">
      <c r="B44" s="57"/>
      <c r="C44" s="57"/>
      <c r="D44" s="57"/>
      <c r="E44" s="58"/>
      <c r="F44" s="58"/>
      <c r="G44" s="58"/>
      <c r="H44" s="59"/>
      <c r="I44" s="59"/>
    </row>
    <row r="45" spans="2:10" ht="15" customHeight="1">
      <c r="B45" s="318" t="s">
        <v>408</v>
      </c>
      <c r="C45" s="318"/>
      <c r="D45" s="318"/>
      <c r="E45" s="318"/>
      <c r="F45" s="318"/>
      <c r="G45" s="318"/>
      <c r="H45" s="318"/>
      <c r="I45" s="318"/>
      <c r="J45" s="65"/>
    </row>
    <row r="46" spans="2:10" ht="15" customHeight="1">
      <c r="B46" s="319" t="s">
        <v>419</v>
      </c>
      <c r="C46" s="320"/>
      <c r="D46" s="320"/>
      <c r="E46" s="320"/>
      <c r="F46" s="320"/>
      <c r="G46" s="320"/>
      <c r="H46" s="320"/>
      <c r="I46" s="321"/>
      <c r="J46" s="65"/>
    </row>
    <row r="47" spans="2:10" ht="15" customHeight="1">
      <c r="B47" s="322"/>
      <c r="C47" s="323"/>
      <c r="D47" s="323"/>
      <c r="E47" s="323"/>
      <c r="F47" s="323"/>
      <c r="G47" s="323"/>
      <c r="H47" s="323"/>
      <c r="I47" s="324"/>
      <c r="J47" s="65"/>
    </row>
    <row r="48" spans="2:10" ht="15" customHeight="1">
      <c r="B48" s="325"/>
      <c r="C48" s="326"/>
      <c r="D48" s="326"/>
      <c r="E48" s="326"/>
      <c r="F48" s="326"/>
      <c r="G48" s="326"/>
      <c r="H48" s="326"/>
      <c r="I48" s="327"/>
      <c r="J48" s="65"/>
    </row>
    <row r="49" spans="2:10" ht="15" customHeight="1">
      <c r="B49" s="313" t="s">
        <v>234</v>
      </c>
      <c r="C49" s="313"/>
      <c r="D49" s="65"/>
      <c r="E49" s="65"/>
      <c r="F49" s="65"/>
      <c r="G49" s="65"/>
      <c r="H49" s="65"/>
      <c r="I49" s="65"/>
      <c r="J49" s="65"/>
    </row>
    <row r="50" spans="2:10" ht="15" customHeight="1">
      <c r="B50" s="315" t="s">
        <v>409</v>
      </c>
      <c r="C50" s="315"/>
      <c r="D50" s="315"/>
      <c r="E50" s="315"/>
      <c r="F50" s="315"/>
      <c r="G50" s="315"/>
      <c r="H50" s="315"/>
      <c r="I50" s="315"/>
      <c r="J50" s="65"/>
    </row>
    <row r="51" spans="2:10" ht="15" customHeight="1">
      <c r="B51" s="315"/>
      <c r="C51" s="315"/>
      <c r="D51" s="315"/>
      <c r="E51" s="315"/>
      <c r="F51" s="315"/>
      <c r="G51" s="315"/>
      <c r="H51" s="315"/>
      <c r="I51" s="315"/>
      <c r="J51" s="65"/>
    </row>
    <row r="52" spans="2:10" ht="15" customHeight="1">
      <c r="B52" s="313" t="s">
        <v>235</v>
      </c>
      <c r="C52" s="313"/>
      <c r="D52" s="65"/>
      <c r="E52" s="65"/>
      <c r="F52" s="65"/>
      <c r="G52" s="65"/>
      <c r="H52" s="65"/>
      <c r="I52" s="65"/>
      <c r="J52" s="65"/>
    </row>
    <row r="53" spans="2:10" ht="15" customHeight="1">
      <c r="B53" s="315" t="s">
        <v>410</v>
      </c>
      <c r="C53" s="315"/>
      <c r="D53" s="315"/>
      <c r="E53" s="315"/>
      <c r="F53" s="315"/>
      <c r="G53" s="315"/>
      <c r="H53" s="315"/>
      <c r="I53" s="315"/>
      <c r="J53" s="65"/>
    </row>
    <row r="54" spans="2:10" ht="15" customHeight="1">
      <c r="B54" s="315"/>
      <c r="C54" s="315"/>
      <c r="D54" s="315"/>
      <c r="E54" s="315"/>
      <c r="F54" s="315"/>
      <c r="G54" s="315"/>
      <c r="H54" s="315"/>
      <c r="I54" s="315"/>
      <c r="J54" s="65"/>
    </row>
    <row r="55" spans="2:10" ht="15" customHeight="1">
      <c r="B55" s="315"/>
      <c r="C55" s="315"/>
      <c r="D55" s="315"/>
      <c r="E55" s="315"/>
      <c r="F55" s="315"/>
      <c r="G55" s="315"/>
      <c r="H55" s="315"/>
      <c r="I55" s="315"/>
      <c r="J55" s="65"/>
    </row>
    <row r="56" spans="2:10" ht="15" customHeight="1">
      <c r="B56" s="313" t="s">
        <v>236</v>
      </c>
      <c r="C56" s="313"/>
      <c r="D56" s="65"/>
      <c r="E56" s="65"/>
      <c r="F56" s="65"/>
      <c r="G56" s="65"/>
      <c r="H56" s="65"/>
      <c r="I56" s="65"/>
      <c r="J56" s="65"/>
    </row>
    <row r="57" spans="2:10" ht="15" customHeight="1">
      <c r="B57" s="315" t="s">
        <v>411</v>
      </c>
      <c r="C57" s="315"/>
      <c r="D57" s="315"/>
      <c r="E57" s="315"/>
      <c r="F57" s="315"/>
      <c r="G57" s="315"/>
      <c r="H57" s="315"/>
      <c r="I57" s="315"/>
      <c r="J57" s="65"/>
    </row>
    <row r="58" spans="2:10" ht="15" customHeight="1">
      <c r="B58" s="313" t="s">
        <v>237</v>
      </c>
      <c r="C58" s="313"/>
      <c r="D58" s="65"/>
      <c r="E58" s="65"/>
      <c r="F58" s="65"/>
      <c r="G58" s="65"/>
      <c r="H58" s="65"/>
      <c r="I58" s="65"/>
      <c r="J58" s="65"/>
    </row>
    <row r="59" spans="2:10" ht="15" customHeight="1">
      <c r="B59" s="257" t="s">
        <v>412</v>
      </c>
      <c r="C59" s="257"/>
      <c r="D59" s="257"/>
      <c r="E59" s="257"/>
      <c r="F59" s="257"/>
      <c r="G59" s="257"/>
      <c r="H59" s="257"/>
      <c r="I59" s="257"/>
      <c r="J59" s="65"/>
    </row>
    <row r="60" spans="2:10" ht="15" customHeight="1">
      <c r="B60" s="257"/>
      <c r="C60" s="257"/>
      <c r="D60" s="257"/>
      <c r="E60" s="257"/>
      <c r="F60" s="257"/>
      <c r="G60" s="257"/>
      <c r="H60" s="257"/>
      <c r="I60" s="257"/>
      <c r="J60" s="65"/>
    </row>
    <row r="61" spans="2:10" ht="15" customHeight="1">
      <c r="B61" s="313" t="s">
        <v>307</v>
      </c>
      <c r="C61" s="313"/>
      <c r="D61" s="65"/>
      <c r="E61" s="65"/>
      <c r="F61" s="65"/>
      <c r="G61" s="65"/>
      <c r="H61" s="65"/>
      <c r="I61" s="65"/>
      <c r="J61" s="65"/>
    </row>
    <row r="62" spans="2:10" ht="15" customHeight="1">
      <c r="B62" s="314" t="s">
        <v>413</v>
      </c>
      <c r="C62" s="314"/>
      <c r="D62" s="314"/>
      <c r="E62" s="314"/>
      <c r="F62" s="314"/>
      <c r="G62" s="314"/>
      <c r="H62" s="314"/>
      <c r="I62" s="314"/>
      <c r="J62" s="65"/>
    </row>
    <row r="63" spans="2:10" ht="15" customHeight="1">
      <c r="B63" s="313" t="s">
        <v>414</v>
      </c>
      <c r="C63" s="313"/>
      <c r="D63" s="313"/>
      <c r="E63" s="65"/>
      <c r="F63" s="65"/>
      <c r="G63" s="65"/>
      <c r="H63" s="65"/>
      <c r="I63" s="65"/>
      <c r="J63" s="65"/>
    </row>
    <row r="64" spans="2:10" ht="15" customHeight="1">
      <c r="B64" s="315" t="s">
        <v>415</v>
      </c>
      <c r="C64" s="315"/>
      <c r="D64" s="315"/>
      <c r="E64" s="315"/>
      <c r="F64" s="315"/>
      <c r="G64" s="315"/>
      <c r="H64" s="315"/>
      <c r="I64" s="315"/>
      <c r="J64" s="65"/>
    </row>
    <row r="65" spans="2:10">
      <c r="B65" s="65"/>
      <c r="C65" s="65"/>
      <c r="D65" s="65"/>
      <c r="E65" s="65"/>
      <c r="F65" s="65"/>
      <c r="G65" s="65"/>
      <c r="H65" s="65"/>
      <c r="I65" s="65"/>
      <c r="J65" s="65"/>
    </row>
    <row r="66" spans="2:10">
      <c r="B66" s="316" t="s">
        <v>202</v>
      </c>
      <c r="C66" s="316"/>
      <c r="D66" s="65"/>
      <c r="E66" s="65"/>
      <c r="F66" s="65"/>
      <c r="G66" s="65"/>
      <c r="H66" s="65"/>
      <c r="I66" s="65"/>
      <c r="J66" s="65"/>
    </row>
    <row r="67" spans="2:10">
      <c r="B67" s="202" t="s">
        <v>7</v>
      </c>
      <c r="C67" s="306" t="s">
        <v>420</v>
      </c>
      <c r="D67" s="306"/>
      <c r="E67" s="306"/>
      <c r="F67" s="306"/>
      <c r="G67" s="306"/>
      <c r="H67" s="306"/>
      <c r="I67" s="306"/>
      <c r="J67" s="65"/>
    </row>
    <row r="68" spans="2:10">
      <c r="B68" s="65"/>
      <c r="C68" s="306"/>
      <c r="D68" s="306"/>
      <c r="E68" s="306"/>
      <c r="F68" s="306"/>
      <c r="G68" s="306"/>
      <c r="H68" s="306"/>
      <c r="I68" s="306"/>
      <c r="J68" s="65"/>
    </row>
    <row r="69" spans="2:10">
      <c r="B69" s="202" t="s">
        <v>9</v>
      </c>
      <c r="C69" s="306" t="s">
        <v>416</v>
      </c>
      <c r="D69" s="306"/>
      <c r="E69" s="306"/>
      <c r="F69" s="306"/>
      <c r="G69" s="306"/>
      <c r="H69" s="306"/>
      <c r="I69" s="306"/>
      <c r="J69" s="65"/>
    </row>
    <row r="70" spans="2:10">
      <c r="B70" s="65"/>
      <c r="C70" s="306"/>
      <c r="D70" s="306"/>
      <c r="E70" s="306"/>
      <c r="F70" s="306"/>
      <c r="G70" s="306"/>
      <c r="H70" s="306"/>
      <c r="I70" s="306"/>
      <c r="J70" s="65"/>
    </row>
    <row r="71" spans="2:10">
      <c r="B71" s="202" t="s">
        <v>10</v>
      </c>
      <c r="C71" s="306" t="s">
        <v>417</v>
      </c>
      <c r="D71" s="306"/>
      <c r="E71" s="306"/>
      <c r="F71" s="306"/>
      <c r="G71" s="306"/>
      <c r="H71" s="306"/>
      <c r="I71" s="306"/>
      <c r="J71" s="65"/>
    </row>
    <row r="72" spans="2:10">
      <c r="B72" s="65"/>
      <c r="C72" s="306"/>
      <c r="D72" s="306"/>
      <c r="E72" s="306"/>
      <c r="F72" s="306"/>
      <c r="G72" s="306"/>
      <c r="H72" s="306"/>
      <c r="I72" s="306"/>
      <c r="J72" s="65"/>
    </row>
    <row r="73" spans="2:10">
      <c r="B73" s="65"/>
      <c r="C73" s="312" t="s">
        <v>418</v>
      </c>
      <c r="D73" s="312"/>
      <c r="E73" s="312"/>
      <c r="F73" s="312"/>
      <c r="G73" s="312"/>
      <c r="H73" s="312"/>
      <c r="I73" s="312"/>
      <c r="J73" s="312"/>
    </row>
    <row r="74" spans="2:10">
      <c r="B74" s="65"/>
      <c r="C74" s="65"/>
      <c r="D74" s="65"/>
      <c r="E74" s="65"/>
      <c r="F74" s="65"/>
      <c r="G74" s="65"/>
      <c r="H74" s="65"/>
      <c r="I74" s="65"/>
      <c r="J74" s="65"/>
    </row>
    <row r="75" spans="2:10">
      <c r="B75"/>
      <c r="C75"/>
      <c r="D75"/>
      <c r="E75"/>
      <c r="F75"/>
      <c r="G75"/>
      <c r="H75"/>
      <c r="I75"/>
      <c r="J75"/>
    </row>
  </sheetData>
  <sheetProtection sheet="1" objects="1" scenarios="1"/>
  <mergeCells count="59">
    <mergeCell ref="B19:D19"/>
    <mergeCell ref="E19:G19"/>
    <mergeCell ref="H19:I19"/>
    <mergeCell ref="B15:D15"/>
    <mergeCell ref="E15:F15"/>
    <mergeCell ref="B16:D16"/>
    <mergeCell ref="E16:F16"/>
    <mergeCell ref="B17:D17"/>
    <mergeCell ref="E17:F17"/>
    <mergeCell ref="B12:D12"/>
    <mergeCell ref="E12:F12"/>
    <mergeCell ref="B13:D13"/>
    <mergeCell ref="E13:F13"/>
    <mergeCell ref="B14:D14"/>
    <mergeCell ref="E14:F14"/>
    <mergeCell ref="B9:D9"/>
    <mergeCell ref="E9:F9"/>
    <mergeCell ref="B10:D10"/>
    <mergeCell ref="E10:F10"/>
    <mergeCell ref="B11:D11"/>
    <mergeCell ref="E11:F11"/>
    <mergeCell ref="B2:G2"/>
    <mergeCell ref="B4:I4"/>
    <mergeCell ref="B5:I5"/>
    <mergeCell ref="B7:D7"/>
    <mergeCell ref="E7:G7"/>
    <mergeCell ref="B20:D20"/>
    <mergeCell ref="E20:G20"/>
    <mergeCell ref="H20:I20"/>
    <mergeCell ref="B22:D22"/>
    <mergeCell ref="E22:I22"/>
    <mergeCell ref="B23:D23"/>
    <mergeCell ref="E23:I23"/>
    <mergeCell ref="B25:D25"/>
    <mergeCell ref="G38:J38"/>
    <mergeCell ref="E39:F39"/>
    <mergeCell ref="G39:I39"/>
    <mergeCell ref="B39:C39"/>
    <mergeCell ref="B58:C58"/>
    <mergeCell ref="B59:I60"/>
    <mergeCell ref="B49:C49"/>
    <mergeCell ref="B42:I42"/>
    <mergeCell ref="D43:G43"/>
    <mergeCell ref="B45:I45"/>
    <mergeCell ref="B46:I48"/>
    <mergeCell ref="B50:I51"/>
    <mergeCell ref="B52:C52"/>
    <mergeCell ref="B53:I55"/>
    <mergeCell ref="B56:C56"/>
    <mergeCell ref="B57:I57"/>
    <mergeCell ref="C69:I70"/>
    <mergeCell ref="C71:I72"/>
    <mergeCell ref="C73:J73"/>
    <mergeCell ref="B61:C61"/>
    <mergeCell ref="B62:I62"/>
    <mergeCell ref="B63:D63"/>
    <mergeCell ref="B64:I64"/>
    <mergeCell ref="B66:C66"/>
    <mergeCell ref="C67:I68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H62"/>
  <sheetViews>
    <sheetView view="pageBreakPreview" topLeftCell="A4" zoomScale="130" zoomScaleSheetLayoutView="130" workbookViewId="0">
      <selection activeCell="M35" sqref="M35"/>
    </sheetView>
  </sheetViews>
  <sheetFormatPr defaultRowHeight="15"/>
  <cols>
    <col min="1" max="1" width="0.85546875" style="26" customWidth="1"/>
    <col min="2" max="2" width="34.7109375" style="26" customWidth="1"/>
    <col min="3" max="3" width="20.7109375" style="26" customWidth="1"/>
    <col min="4" max="8" width="8.7109375" style="26" customWidth="1"/>
    <col min="9" max="9" width="0.85546875" style="26" customWidth="1"/>
    <col min="10" max="10" width="9.140625" style="26"/>
    <col min="11" max="12" width="0.85546875" style="26" customWidth="1"/>
    <col min="13" max="16384" width="9.140625" style="26"/>
  </cols>
  <sheetData>
    <row r="1" spans="1:8" ht="15" customHeight="1">
      <c r="A1" s="2"/>
      <c r="B1" s="2"/>
      <c r="C1" s="2"/>
      <c r="D1" s="2"/>
      <c r="E1" s="2"/>
    </row>
    <row r="2" spans="1:8" ht="24.95" customHeight="1">
      <c r="A2" s="2"/>
      <c r="B2" s="255" t="s">
        <v>317</v>
      </c>
      <c r="C2" s="255"/>
      <c r="D2" s="255"/>
      <c r="E2" s="280" t="s">
        <v>340</v>
      </c>
      <c r="F2" s="280"/>
      <c r="G2" s="280" t="s">
        <v>421</v>
      </c>
      <c r="H2" s="280"/>
    </row>
    <row r="3" spans="1:8" ht="5.0999999999999996" customHeight="1">
      <c r="A3" s="2"/>
      <c r="B3" s="2"/>
      <c r="C3" s="2"/>
      <c r="D3" s="2"/>
      <c r="E3" s="2"/>
    </row>
    <row r="4" spans="1:8" ht="24.95" customHeight="1">
      <c r="A4" s="2"/>
      <c r="B4" s="281">
        <f>[1]SPLOŠNO!D6</f>
        <v>0</v>
      </c>
      <c r="C4" s="282"/>
      <c r="D4" s="282"/>
      <c r="E4" s="282"/>
      <c r="F4" s="283"/>
      <c r="G4" s="172" t="s">
        <v>20</v>
      </c>
      <c r="H4" s="173">
        <f>[1]SPLOŠNO!G35</f>
        <v>0</v>
      </c>
    </row>
    <row r="5" spans="1:8" ht="24.95" customHeight="1">
      <c r="A5" s="36"/>
      <c r="B5" s="369" t="s">
        <v>19</v>
      </c>
      <c r="C5" s="369"/>
      <c r="D5" s="369"/>
      <c r="E5" s="369"/>
      <c r="F5" s="369"/>
      <c r="G5" s="369"/>
      <c r="H5" s="369"/>
    </row>
    <row r="6" spans="1:8" ht="9.9499999999999993" customHeight="1">
      <c r="A6" s="2"/>
      <c r="B6" s="2"/>
      <c r="C6" s="2"/>
      <c r="D6" s="2"/>
      <c r="E6" s="2"/>
    </row>
    <row r="7" spans="1:8" ht="24.95" customHeight="1">
      <c r="B7" s="361" t="s">
        <v>226</v>
      </c>
      <c r="C7" s="362"/>
      <c r="D7" s="362"/>
      <c r="E7" s="363"/>
      <c r="F7" s="370" t="s">
        <v>299</v>
      </c>
      <c r="G7" s="371"/>
      <c r="H7" s="372"/>
    </row>
    <row r="8" spans="1:8" ht="24.95" customHeight="1">
      <c r="B8" s="37" t="s">
        <v>28</v>
      </c>
      <c r="C8" s="366" t="s">
        <v>4</v>
      </c>
      <c r="D8" s="367"/>
      <c r="E8" s="368"/>
      <c r="F8" s="61" t="s">
        <v>207</v>
      </c>
      <c r="G8" s="61" t="s">
        <v>306</v>
      </c>
      <c r="H8" s="204" t="s">
        <v>422</v>
      </c>
    </row>
    <row r="9" spans="1:8" ht="24.95" customHeight="1">
      <c r="B9" s="205" t="s">
        <v>423</v>
      </c>
      <c r="C9" s="261"/>
      <c r="D9" s="261"/>
      <c r="E9" s="261"/>
      <c r="F9" s="208"/>
      <c r="G9" s="208"/>
      <c r="H9" s="206" t="s">
        <v>424</v>
      </c>
    </row>
    <row r="10" spans="1:8" ht="24.95" customHeight="1">
      <c r="B10" s="219" t="s">
        <v>227</v>
      </c>
      <c r="C10" s="216"/>
      <c r="D10" s="216"/>
      <c r="E10" s="216"/>
      <c r="F10" s="217"/>
      <c r="G10" s="217"/>
      <c r="H10" s="218"/>
    </row>
    <row r="11" spans="1:8" ht="24.95" customHeight="1">
      <c r="B11" s="252" t="s">
        <v>425</v>
      </c>
      <c r="C11" s="374" t="s">
        <v>345</v>
      </c>
      <c r="D11" s="374"/>
      <c r="E11" s="374"/>
      <c r="F11" s="375" t="s">
        <v>426</v>
      </c>
      <c r="G11" s="375"/>
      <c r="H11" s="375"/>
    </row>
    <row r="12" spans="1:8" ht="24.95" customHeight="1">
      <c r="B12" s="207"/>
      <c r="C12" s="376"/>
      <c r="D12" s="377"/>
      <c r="E12" s="378"/>
      <c r="F12" s="379"/>
      <c r="G12" s="380"/>
      <c r="H12" s="381"/>
    </row>
    <row r="13" spans="1:8" ht="24.95" customHeight="1">
      <c r="B13" s="207"/>
      <c r="C13" s="376"/>
      <c r="D13" s="377"/>
      <c r="E13" s="378"/>
      <c r="F13" s="379"/>
      <c r="G13" s="380"/>
      <c r="H13" s="381"/>
    </row>
    <row r="14" spans="1:8" ht="24.95" customHeight="1">
      <c r="B14" s="207"/>
      <c r="C14" s="376"/>
      <c r="D14" s="377"/>
      <c r="E14" s="378"/>
      <c r="F14" s="379"/>
      <c r="G14" s="380"/>
      <c r="H14" s="381"/>
    </row>
    <row r="15" spans="1:8" ht="24.95" customHeight="1">
      <c r="B15" s="207"/>
      <c r="C15" s="376"/>
      <c r="D15" s="377"/>
      <c r="E15" s="378"/>
      <c r="F15" s="379"/>
      <c r="G15" s="380"/>
      <c r="H15" s="381"/>
    </row>
    <row r="16" spans="1:8" ht="24.95" customHeight="1">
      <c r="B16" s="207"/>
      <c r="C16" s="390"/>
      <c r="D16" s="391"/>
      <c r="E16" s="392"/>
      <c r="F16" s="379"/>
      <c r="G16" s="380"/>
      <c r="H16" s="381"/>
    </row>
    <row r="17" spans="2:8" ht="20.100000000000001" customHeight="1">
      <c r="B17" s="393" t="s">
        <v>427</v>
      </c>
      <c r="C17" s="393"/>
      <c r="D17" s="393"/>
      <c r="E17" s="393"/>
      <c r="F17" s="393"/>
      <c r="G17" s="393"/>
      <c r="H17" s="393"/>
    </row>
    <row r="18" spans="2:8" ht="15" customHeight="1"/>
    <row r="19" spans="2:8" ht="24.95" customHeight="1">
      <c r="B19" s="387" t="s">
        <v>428</v>
      </c>
      <c r="C19" s="388"/>
      <c r="D19" s="388"/>
      <c r="E19" s="388"/>
      <c r="F19" s="388"/>
      <c r="G19" s="388"/>
      <c r="H19" s="389"/>
    </row>
    <row r="20" spans="2:8" ht="24.95" customHeight="1">
      <c r="B20" s="361" t="s">
        <v>232</v>
      </c>
      <c r="C20" s="362"/>
      <c r="D20" s="362"/>
      <c r="E20" s="363"/>
      <c r="F20" s="370" t="s">
        <v>299</v>
      </c>
      <c r="G20" s="371"/>
      <c r="H20" s="372"/>
    </row>
    <row r="21" spans="2:8" ht="24.95" customHeight="1">
      <c r="B21" s="37" t="s">
        <v>28</v>
      </c>
      <c r="C21" s="385" t="s">
        <v>204</v>
      </c>
      <c r="D21" s="386"/>
      <c r="E21" s="13" t="s">
        <v>429</v>
      </c>
      <c r="F21" s="382" t="s">
        <v>430</v>
      </c>
      <c r="G21" s="383"/>
      <c r="H21" s="384"/>
    </row>
    <row r="22" spans="2:8" ht="24.95" customHeight="1">
      <c r="B22" s="205" t="s">
        <v>205</v>
      </c>
      <c r="C22" s="396">
        <f>[1]SPLOŠNO!D6</f>
        <v>0</v>
      </c>
      <c r="D22" s="397"/>
      <c r="E22" s="209"/>
      <c r="F22" s="210" t="s">
        <v>0</v>
      </c>
      <c r="G22" s="395" t="s">
        <v>241</v>
      </c>
      <c r="H22" s="395"/>
    </row>
    <row r="23" spans="2:8" ht="24.95" customHeight="1">
      <c r="B23" s="205" t="s">
        <v>17</v>
      </c>
      <c r="C23" s="398"/>
      <c r="D23" s="399"/>
      <c r="E23" s="211">
        <f>[1]SPLOŠNO!G22</f>
        <v>0</v>
      </c>
      <c r="F23" s="39" t="s">
        <v>8</v>
      </c>
      <c r="G23" s="373" t="s">
        <v>211</v>
      </c>
      <c r="H23" s="373"/>
    </row>
    <row r="24" spans="2:8" ht="24.95" customHeight="1">
      <c r="B24" s="212" t="s">
        <v>18</v>
      </c>
      <c r="C24" s="400"/>
      <c r="D24" s="401"/>
      <c r="E24" s="211">
        <f>[1]SPLOŠNO!G24</f>
        <v>0</v>
      </c>
      <c r="F24" s="39" t="s">
        <v>8</v>
      </c>
      <c r="G24" s="373" t="s">
        <v>210</v>
      </c>
      <c r="H24" s="373"/>
    </row>
    <row r="25" spans="2:8" ht="20.100000000000001" customHeight="1">
      <c r="B25" s="393" t="s">
        <v>431</v>
      </c>
      <c r="C25" s="393"/>
      <c r="D25" s="393"/>
      <c r="E25" s="393"/>
      <c r="F25" s="393"/>
      <c r="G25" s="393"/>
      <c r="H25" s="393"/>
    </row>
    <row r="26" spans="2:8" ht="15" customHeight="1"/>
    <row r="27" spans="2:8" ht="24.95" customHeight="1">
      <c r="B27" s="387" t="s">
        <v>432</v>
      </c>
      <c r="C27" s="388"/>
      <c r="D27" s="388"/>
      <c r="E27" s="388"/>
      <c r="F27" s="388"/>
      <c r="G27" s="388"/>
      <c r="H27" s="389"/>
    </row>
    <row r="28" spans="2:8" ht="24.95" customHeight="1">
      <c r="B28" s="361" t="s">
        <v>230</v>
      </c>
      <c r="C28" s="362"/>
      <c r="D28" s="362"/>
      <c r="E28" s="363"/>
      <c r="F28" s="292" t="s">
        <v>300</v>
      </c>
      <c r="G28" s="293"/>
      <c r="H28" s="294"/>
    </row>
    <row r="29" spans="2:8" ht="24.95" customHeight="1">
      <c r="B29" s="62" t="s">
        <v>231</v>
      </c>
      <c r="C29" s="394" t="s">
        <v>228</v>
      </c>
      <c r="D29" s="394"/>
      <c r="E29" s="61" t="s">
        <v>229</v>
      </c>
      <c r="F29" s="13" t="s">
        <v>306</v>
      </c>
      <c r="G29" s="61" t="s">
        <v>433</v>
      </c>
      <c r="H29" s="13" t="s">
        <v>434</v>
      </c>
    </row>
    <row r="30" spans="2:8" ht="24.95" customHeight="1">
      <c r="B30" s="213"/>
      <c r="C30" s="358"/>
      <c r="D30" s="358"/>
      <c r="E30" s="208"/>
      <c r="F30" s="214"/>
      <c r="G30" s="208"/>
      <c r="H30" s="215"/>
    </row>
    <row r="31" spans="2:8" ht="24.95" customHeight="1">
      <c r="B31" s="213"/>
      <c r="C31" s="358"/>
      <c r="D31" s="358"/>
      <c r="E31" s="208"/>
      <c r="F31" s="214"/>
      <c r="G31" s="208"/>
      <c r="H31" s="215"/>
    </row>
    <row r="32" spans="2:8" ht="15" customHeight="1"/>
    <row r="33" spans="2:8" ht="15" customHeight="1"/>
    <row r="34" spans="2:8" ht="15" customHeight="1"/>
    <row r="35" spans="2:8" ht="15" customHeight="1"/>
    <row r="36" spans="2:8" ht="15" customHeight="1"/>
    <row r="37" spans="2:8" ht="15" customHeight="1"/>
    <row r="38" spans="2:8" ht="15" customHeight="1"/>
    <row r="39" spans="2:8" ht="15" customHeight="1"/>
    <row r="40" spans="2:8" ht="15" customHeight="1"/>
    <row r="41" spans="2:8" ht="15" customHeight="1"/>
    <row r="42" spans="2:8" ht="15" customHeight="1">
      <c r="B42" s="295" t="s">
        <v>435</v>
      </c>
      <c r="C42" s="295"/>
      <c r="D42" s="295"/>
      <c r="E42" s="295"/>
      <c r="F42" s="295"/>
      <c r="G42" s="295"/>
      <c r="H42" s="295"/>
    </row>
    <row r="43" spans="2:8" ht="15" customHeight="1">
      <c r="B43" s="290" t="s">
        <v>238</v>
      </c>
      <c r="C43" s="290"/>
      <c r="D43" s="290"/>
      <c r="E43" s="148"/>
      <c r="F43" s="86"/>
      <c r="G43" s="86"/>
      <c r="H43" s="89"/>
    </row>
    <row r="44" spans="2:8" ht="5.0999999999999996" customHeight="1">
      <c r="B44" s="38"/>
      <c r="C44" s="38"/>
      <c r="D44" s="38"/>
      <c r="E44" s="38"/>
      <c r="F44" s="38"/>
    </row>
    <row r="45" spans="2:8" ht="15" customHeight="1">
      <c r="B45" s="359" t="s">
        <v>436</v>
      </c>
      <c r="C45" s="359"/>
      <c r="D45" s="359"/>
      <c r="E45" s="359"/>
      <c r="F45" s="359"/>
      <c r="G45" s="359"/>
      <c r="H45" s="359"/>
    </row>
    <row r="46" spans="2:8" ht="15" customHeight="1">
      <c r="B46" s="364" t="s">
        <v>442</v>
      </c>
      <c r="C46" s="364"/>
      <c r="D46" s="364"/>
      <c r="E46" s="364"/>
      <c r="F46" s="364"/>
      <c r="G46" s="364"/>
      <c r="H46" s="364"/>
    </row>
    <row r="47" spans="2:8" ht="15" customHeight="1">
      <c r="B47" s="364"/>
      <c r="C47" s="364"/>
      <c r="D47" s="364"/>
      <c r="E47" s="364"/>
      <c r="F47" s="364"/>
      <c r="G47" s="364"/>
      <c r="H47" s="364"/>
    </row>
    <row r="48" spans="2:8" ht="15" customHeight="1">
      <c r="B48" s="253" t="s">
        <v>233</v>
      </c>
      <c r="C48" s="357"/>
      <c r="D48" s="365"/>
      <c r="E48" s="365"/>
      <c r="F48" s="365"/>
      <c r="G48" s="365"/>
      <c r="H48" s="365"/>
    </row>
    <row r="49" spans="2:8" ht="15" customHeight="1">
      <c r="B49" s="360" t="s">
        <v>437</v>
      </c>
      <c r="C49" s="360"/>
      <c r="D49" s="360"/>
      <c r="E49" s="360"/>
      <c r="F49" s="360"/>
      <c r="G49" s="360"/>
      <c r="H49" s="360"/>
    </row>
    <row r="50" spans="2:8" ht="15" customHeight="1">
      <c r="B50" s="311" t="s">
        <v>438</v>
      </c>
      <c r="C50" s="311"/>
      <c r="D50" s="311"/>
      <c r="E50" s="311"/>
      <c r="F50" s="311"/>
      <c r="G50" s="311"/>
      <c r="H50" s="311"/>
    </row>
    <row r="51" spans="2:8" ht="15" customHeight="1">
      <c r="B51" s="311"/>
      <c r="C51" s="311"/>
      <c r="D51" s="311"/>
      <c r="E51" s="311"/>
      <c r="F51" s="311"/>
      <c r="G51" s="311"/>
      <c r="H51" s="311"/>
    </row>
    <row r="52" spans="2:8" ht="15" customHeight="1">
      <c r="B52" s="311" t="s">
        <v>443</v>
      </c>
      <c r="C52" s="311"/>
      <c r="D52" s="311"/>
      <c r="E52" s="311"/>
      <c r="F52" s="311"/>
      <c r="G52" s="311"/>
      <c r="H52" s="311"/>
    </row>
    <row r="53" spans="2:8" ht="15" customHeight="1">
      <c r="B53" s="311"/>
      <c r="C53" s="311"/>
      <c r="D53" s="311"/>
      <c r="E53" s="311"/>
      <c r="F53" s="311"/>
      <c r="G53" s="311"/>
      <c r="H53" s="311"/>
    </row>
    <row r="54" spans="2:8" ht="15" customHeight="1">
      <c r="B54" s="253" t="s">
        <v>439</v>
      </c>
      <c r="C54" s="357"/>
      <c r="D54" s="357"/>
      <c r="E54" s="357"/>
      <c r="F54" s="357"/>
      <c r="G54" s="357"/>
      <c r="H54" s="357"/>
    </row>
    <row r="55" spans="2:8" ht="15" customHeight="1">
      <c r="B55" s="311" t="s">
        <v>444</v>
      </c>
      <c r="C55" s="311"/>
      <c r="D55" s="311"/>
      <c r="E55" s="311"/>
      <c r="F55" s="311"/>
      <c r="G55" s="311"/>
      <c r="H55" s="311"/>
    </row>
    <row r="56" spans="2:8" ht="15" customHeight="1">
      <c r="B56" s="311"/>
      <c r="C56" s="311"/>
      <c r="D56" s="311"/>
      <c r="E56" s="311"/>
      <c r="F56" s="311"/>
      <c r="G56" s="311"/>
      <c r="H56" s="311"/>
    </row>
    <row r="57" spans="2:8" ht="15" customHeight="1">
      <c r="B57" s="253" t="s">
        <v>440</v>
      </c>
    </row>
    <row r="58" spans="2:8" ht="15" customHeight="1">
      <c r="B58" s="311" t="s">
        <v>441</v>
      </c>
      <c r="C58" s="311"/>
      <c r="D58" s="311"/>
      <c r="E58" s="311"/>
      <c r="F58" s="311"/>
      <c r="G58" s="311"/>
      <c r="H58" s="311"/>
    </row>
    <row r="59" spans="2:8" ht="15" customHeight="1">
      <c r="B59" s="311"/>
      <c r="C59" s="311"/>
      <c r="D59" s="311"/>
      <c r="E59" s="311"/>
      <c r="F59" s="311"/>
      <c r="G59" s="311"/>
      <c r="H59" s="311"/>
    </row>
    <row r="60" spans="2:8" ht="15" customHeight="1">
      <c r="B60" s="360" t="s">
        <v>445</v>
      </c>
      <c r="C60" s="360"/>
      <c r="D60" s="360"/>
      <c r="E60" s="360"/>
      <c r="F60" s="360"/>
      <c r="G60" s="360"/>
      <c r="H60" s="360"/>
    </row>
    <row r="61" spans="2:8" ht="15" customHeight="1"/>
    <row r="62" spans="2:8" ht="15" customHeight="1"/>
  </sheetData>
  <sheetProtection sheet="1" objects="1" scenarios="1"/>
  <mergeCells count="50">
    <mergeCell ref="B27:H27"/>
    <mergeCell ref="C15:E15"/>
    <mergeCell ref="F15:H15"/>
    <mergeCell ref="C16:E16"/>
    <mergeCell ref="F16:H16"/>
    <mergeCell ref="B17:H17"/>
    <mergeCell ref="G22:H22"/>
    <mergeCell ref="G24:H24"/>
    <mergeCell ref="C22:D24"/>
    <mergeCell ref="B25:H25"/>
    <mergeCell ref="B19:H19"/>
    <mergeCell ref="G23:H23"/>
    <mergeCell ref="C9:E9"/>
    <mergeCell ref="C11:E11"/>
    <mergeCell ref="F11:H11"/>
    <mergeCell ref="C12:E12"/>
    <mergeCell ref="F12:H12"/>
    <mergeCell ref="F20:H20"/>
    <mergeCell ref="F21:H21"/>
    <mergeCell ref="B20:E20"/>
    <mergeCell ref="C21:D21"/>
    <mergeCell ref="C13:E13"/>
    <mergeCell ref="C14:E14"/>
    <mergeCell ref="F13:H13"/>
    <mergeCell ref="F14:H14"/>
    <mergeCell ref="B2:D2"/>
    <mergeCell ref="E2:F2"/>
    <mergeCell ref="G2:H2"/>
    <mergeCell ref="B4:F4"/>
    <mergeCell ref="C8:E8"/>
    <mergeCell ref="B5:H5"/>
    <mergeCell ref="F7:H7"/>
    <mergeCell ref="B7:E7"/>
    <mergeCell ref="B60:H60"/>
    <mergeCell ref="B28:E28"/>
    <mergeCell ref="F28:H28"/>
    <mergeCell ref="B43:D43"/>
    <mergeCell ref="B42:H42"/>
    <mergeCell ref="B46:H47"/>
    <mergeCell ref="C48:H48"/>
    <mergeCell ref="B49:H49"/>
    <mergeCell ref="B50:H51"/>
    <mergeCell ref="B52:H53"/>
    <mergeCell ref="C29:D29"/>
    <mergeCell ref="C54:H54"/>
    <mergeCell ref="B55:H56"/>
    <mergeCell ref="B58:H59"/>
    <mergeCell ref="C30:D30"/>
    <mergeCell ref="C31:D31"/>
    <mergeCell ref="B45:H45"/>
  </mergeCells>
  <pageMargins left="0" right="0" top="0.19685039370078741" bottom="0.19685039370078741" header="0.11811023622047245" footer="0.11811023622047245"/>
  <pageSetup paperSize="9" orientation="portrait" r:id="rId1"/>
  <headerFooter>
    <oddHeader>&amp;C&amp;7RAZPISNA DOKUMENTACIJA: sofinanciranje LPŠ</oddHeader>
    <oddFooter>&amp;R&amp;7GOL-ŠPORT d.o.o.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J127"/>
  <sheetViews>
    <sheetView tabSelected="1" view="pageBreakPreview" zoomScale="130" zoomScaleSheetLayoutView="130" workbookViewId="0">
      <selection activeCell="B8" sqref="B8:G8"/>
    </sheetView>
  </sheetViews>
  <sheetFormatPr defaultRowHeight="15"/>
  <cols>
    <col min="1" max="1" width="1.7109375" customWidth="1"/>
    <col min="2" max="2" width="5.7109375" customWidth="1"/>
    <col min="3" max="3" width="45.7109375" customWidth="1"/>
    <col min="4" max="7" width="11.7109375" customWidth="1"/>
    <col min="8" max="9" width="1.7109375" customWidth="1"/>
  </cols>
  <sheetData>
    <row r="1" spans="2:7">
      <c r="G1" s="245" t="s">
        <v>455</v>
      </c>
    </row>
    <row r="2" spans="2:7" ht="18.75">
      <c r="B2" s="431" t="s">
        <v>225</v>
      </c>
      <c r="C2" s="431"/>
      <c r="D2" s="431"/>
      <c r="E2" s="431"/>
      <c r="F2" s="431"/>
      <c r="G2" s="431"/>
    </row>
    <row r="3" spans="2:7" ht="15.75">
      <c r="B3" s="432" t="s">
        <v>242</v>
      </c>
      <c r="C3" s="432"/>
      <c r="D3" s="432"/>
      <c r="E3" s="432"/>
      <c r="F3" s="432"/>
      <c r="G3" s="432"/>
    </row>
    <row r="4" spans="2:7">
      <c r="B4" s="290" t="s">
        <v>352</v>
      </c>
      <c r="C4" s="290"/>
      <c r="D4" s="290"/>
      <c r="E4" s="155"/>
      <c r="F4" s="107"/>
      <c r="G4" s="107"/>
    </row>
    <row r="5" spans="2:7" s="135" customFormat="1">
      <c r="B5" s="133"/>
      <c r="C5" s="133"/>
      <c r="D5" s="133"/>
      <c r="E5" s="134"/>
      <c r="F5" s="107"/>
      <c r="G5" s="107"/>
    </row>
    <row r="6" spans="2:7" s="135" customFormat="1">
      <c r="B6" s="429" t="s">
        <v>181</v>
      </c>
      <c r="C6" s="428" t="s">
        <v>461</v>
      </c>
      <c r="D6" s="428"/>
      <c r="E6" s="428"/>
      <c r="F6" s="428"/>
      <c r="G6" s="428"/>
    </row>
    <row r="7" spans="2:7" s="135" customFormat="1">
      <c r="B7" s="429"/>
      <c r="C7" s="428"/>
      <c r="D7" s="428"/>
      <c r="E7" s="428"/>
      <c r="F7" s="428"/>
      <c r="G7" s="428"/>
    </row>
    <row r="8" spans="2:7" s="135" customFormat="1">
      <c r="B8" s="430" t="s">
        <v>460</v>
      </c>
      <c r="C8" s="430"/>
      <c r="D8" s="430"/>
      <c r="E8" s="430"/>
      <c r="F8" s="430"/>
      <c r="G8" s="430"/>
    </row>
    <row r="9" spans="2:7" s="135" customFormat="1">
      <c r="B9" s="426" t="s">
        <v>446</v>
      </c>
      <c r="C9" s="426"/>
      <c r="D9" s="426"/>
      <c r="E9" s="426"/>
      <c r="F9" s="426"/>
      <c r="G9" s="426"/>
    </row>
    <row r="10" spans="2:7" s="135" customFormat="1">
      <c r="B10" s="251"/>
      <c r="C10" s="426" t="s">
        <v>459</v>
      </c>
      <c r="D10" s="426"/>
      <c r="E10" s="426"/>
      <c r="F10" s="426"/>
      <c r="G10" s="426"/>
    </row>
    <row r="11" spans="2:7" s="135" customFormat="1">
      <c r="B11" s="221"/>
      <c r="C11" s="222" t="s">
        <v>447</v>
      </c>
      <c r="D11" s="221"/>
      <c r="E11" s="221"/>
      <c r="F11" s="221"/>
      <c r="G11" s="221"/>
    </row>
    <row r="12" spans="2:7" s="135" customFormat="1">
      <c r="B12" s="221"/>
      <c r="C12" s="427" t="s">
        <v>448</v>
      </c>
      <c r="D12" s="427"/>
      <c r="E12" s="427"/>
      <c r="F12" s="427"/>
      <c r="G12" s="427"/>
    </row>
    <row r="13" spans="2:7" s="135" customFormat="1">
      <c r="B13" s="221"/>
      <c r="C13" s="223" t="s">
        <v>451</v>
      </c>
      <c r="D13" s="224"/>
      <c r="E13" s="224"/>
      <c r="F13" s="224"/>
      <c r="G13" s="225"/>
    </row>
    <row r="14" spans="2:7" s="135" customFormat="1">
      <c r="B14" s="221"/>
      <c r="C14" s="226" t="s">
        <v>452</v>
      </c>
      <c r="D14" s="227"/>
      <c r="E14" s="227"/>
      <c r="F14" s="227"/>
      <c r="G14" s="228"/>
    </row>
    <row r="15" spans="2:7" s="135" customFormat="1">
      <c r="B15" s="221"/>
      <c r="C15" s="226" t="s">
        <v>453</v>
      </c>
      <c r="D15" s="227"/>
      <c r="E15" s="227"/>
      <c r="F15" s="227"/>
      <c r="G15" s="228"/>
    </row>
    <row r="16" spans="2:7" s="135" customFormat="1">
      <c r="B16" s="221"/>
      <c r="C16" s="229"/>
      <c r="D16" s="227"/>
      <c r="E16" s="227"/>
      <c r="F16" s="227"/>
      <c r="G16" s="228"/>
    </row>
    <row r="17" spans="2:7" s="135" customFormat="1">
      <c r="B17" s="221"/>
      <c r="C17" s="229"/>
      <c r="D17" s="227"/>
      <c r="E17" s="227"/>
      <c r="F17" s="230"/>
      <c r="G17" s="231"/>
    </row>
    <row r="18" spans="2:7" s="135" customFormat="1">
      <c r="B18" s="221"/>
      <c r="C18" s="229"/>
      <c r="D18" s="422" t="s">
        <v>317</v>
      </c>
      <c r="E18" s="422"/>
      <c r="F18" s="422"/>
      <c r="G18" s="423"/>
    </row>
    <row r="19" spans="2:7" s="135" customFormat="1">
      <c r="B19" s="221"/>
      <c r="C19" s="229"/>
      <c r="D19" s="422" t="s">
        <v>452</v>
      </c>
      <c r="E19" s="422"/>
      <c r="F19" s="422"/>
      <c r="G19" s="423"/>
    </row>
    <row r="20" spans="2:7" s="135" customFormat="1">
      <c r="B20" s="221"/>
      <c r="C20" s="229"/>
      <c r="D20" s="422" t="s">
        <v>453</v>
      </c>
      <c r="E20" s="422" t="s">
        <v>453</v>
      </c>
      <c r="F20" s="422" t="s">
        <v>453</v>
      </c>
      <c r="G20" s="423" t="s">
        <v>453</v>
      </c>
    </row>
    <row r="21" spans="2:7" s="135" customFormat="1">
      <c r="B21" s="221"/>
      <c r="C21" s="232"/>
      <c r="D21" s="424" t="s">
        <v>449</v>
      </c>
      <c r="E21" s="424"/>
      <c r="F21" s="424"/>
      <c r="G21" s="425"/>
    </row>
    <row r="22" spans="2:7" s="135" customFormat="1">
      <c r="B22" s="426" t="s">
        <v>9</v>
      </c>
      <c r="C22" s="428" t="s">
        <v>450</v>
      </c>
      <c r="D22" s="428"/>
      <c r="E22" s="428"/>
      <c r="F22" s="428"/>
      <c r="G22" s="428"/>
    </row>
    <row r="23" spans="2:7" s="135" customFormat="1">
      <c r="B23" s="426"/>
      <c r="C23" s="428"/>
      <c r="D23" s="428"/>
      <c r="E23" s="428"/>
      <c r="F23" s="428"/>
      <c r="G23" s="428"/>
    </row>
    <row r="24" spans="2:7" s="135" customFormat="1" ht="15.75">
      <c r="B24" s="421" t="s">
        <v>302</v>
      </c>
      <c r="C24" s="421"/>
      <c r="D24" s="421"/>
      <c r="E24" s="421"/>
      <c r="F24" s="421"/>
      <c r="G24" s="421"/>
    </row>
    <row r="25" spans="2:7" s="135" customFormat="1">
      <c r="B25" s="137"/>
      <c r="C25" s="137"/>
      <c r="D25" s="137"/>
      <c r="E25" s="134"/>
      <c r="F25" s="107"/>
      <c r="G25" s="107"/>
    </row>
    <row r="26" spans="2:7" ht="15" customHeight="1">
      <c r="B26" s="295" t="s">
        <v>454</v>
      </c>
      <c r="C26" s="295"/>
      <c r="D26" s="295"/>
      <c r="E26" s="295"/>
      <c r="F26" s="295"/>
      <c r="G26" s="295"/>
    </row>
    <row r="27" spans="2:7" ht="15" customHeight="1">
      <c r="B27" s="254" t="s">
        <v>332</v>
      </c>
      <c r="C27" s="254"/>
      <c r="D27" s="254"/>
      <c r="E27" s="254"/>
      <c r="F27" s="254"/>
      <c r="G27" s="254"/>
    </row>
    <row r="28" spans="2:7" ht="15" customHeight="1">
      <c r="B28" s="254" t="s">
        <v>333</v>
      </c>
      <c r="C28" s="254"/>
      <c r="D28" s="254"/>
      <c r="E28" s="254"/>
      <c r="F28" s="254"/>
      <c r="G28" s="254"/>
    </row>
    <row r="29" spans="2:7" ht="15" customHeight="1">
      <c r="B29" s="257" t="s">
        <v>334</v>
      </c>
      <c r="C29" s="257"/>
      <c r="D29" s="257"/>
      <c r="E29" s="257"/>
      <c r="F29" s="257"/>
      <c r="G29" s="257"/>
    </row>
    <row r="30" spans="2:7" ht="15" customHeight="1">
      <c r="B30" s="257"/>
      <c r="C30" s="257"/>
      <c r="D30" s="257"/>
      <c r="E30" s="257"/>
      <c r="F30" s="257"/>
      <c r="G30" s="257"/>
    </row>
    <row r="31" spans="2:7" ht="15" customHeight="1">
      <c r="B31" s="254" t="s">
        <v>335</v>
      </c>
      <c r="C31" s="254"/>
      <c r="D31" s="254"/>
      <c r="E31" s="254"/>
      <c r="F31" s="254"/>
      <c r="G31" s="254"/>
    </row>
    <row r="32" spans="2:7" ht="15" customHeight="1">
      <c r="B32" s="254" t="s">
        <v>336</v>
      </c>
      <c r="C32" s="254"/>
      <c r="D32" s="254"/>
      <c r="E32" s="254"/>
      <c r="F32" s="254"/>
      <c r="G32" s="254"/>
    </row>
    <row r="33" spans="2:9" ht="15" customHeight="1">
      <c r="B33" s="141"/>
      <c r="C33" s="141"/>
      <c r="D33" s="44"/>
      <c r="E33" s="44"/>
      <c r="F33" s="44"/>
      <c r="G33" s="44"/>
    </row>
    <row r="34" spans="2:9" ht="15" customHeight="1">
      <c r="B34" s="295" t="s">
        <v>367</v>
      </c>
      <c r="C34" s="295"/>
      <c r="D34" s="295"/>
      <c r="E34" s="295"/>
      <c r="F34" s="295"/>
      <c r="G34" s="295"/>
      <c r="H34" s="180"/>
    </row>
    <row r="35" spans="2:9" ht="15" customHeight="1">
      <c r="B35" s="299" t="s">
        <v>353</v>
      </c>
      <c r="C35" s="299"/>
      <c r="D35" s="299"/>
      <c r="E35" s="299"/>
      <c r="F35" s="299"/>
      <c r="G35" s="299"/>
      <c r="H35" s="299"/>
    </row>
    <row r="36" spans="2:9" ht="15" customHeight="1">
      <c r="B36" s="420" t="s">
        <v>354</v>
      </c>
      <c r="C36" s="420"/>
      <c r="D36" s="420"/>
      <c r="E36" s="420"/>
      <c r="F36" s="420"/>
      <c r="G36" s="420"/>
      <c r="H36" s="105"/>
    </row>
    <row r="37" spans="2:9" ht="15" customHeight="1">
      <c r="B37" s="299" t="s">
        <v>355</v>
      </c>
      <c r="C37" s="299"/>
      <c r="D37" s="299"/>
      <c r="E37" s="299"/>
      <c r="F37" s="299"/>
      <c r="G37" s="299"/>
      <c r="H37" s="47"/>
    </row>
    <row r="38" spans="2:9" ht="15" customHeight="1">
      <c r="B38" s="257" t="s">
        <v>359</v>
      </c>
      <c r="C38" s="257"/>
      <c r="D38" s="257"/>
      <c r="E38" s="257"/>
      <c r="F38" s="257"/>
      <c r="G38" s="257"/>
      <c r="H38" s="233"/>
    </row>
    <row r="39" spans="2:9" ht="15" customHeight="1">
      <c r="B39" s="257"/>
      <c r="C39" s="257"/>
      <c r="D39" s="257"/>
      <c r="E39" s="257"/>
      <c r="F39" s="257"/>
      <c r="G39" s="257"/>
      <c r="H39" s="233"/>
    </row>
    <row r="40" spans="2:9" ht="15" customHeight="1">
      <c r="B40" s="257"/>
      <c r="C40" s="257"/>
      <c r="D40" s="257"/>
      <c r="E40" s="257"/>
      <c r="F40" s="257"/>
      <c r="G40" s="257"/>
      <c r="H40" s="233"/>
    </row>
    <row r="41" spans="2:9" ht="15" customHeight="1">
      <c r="B41" s="257"/>
      <c r="C41" s="257"/>
      <c r="D41" s="257"/>
      <c r="E41" s="257"/>
      <c r="F41" s="257"/>
      <c r="G41" s="257"/>
      <c r="H41" s="233"/>
      <c r="I41" s="40"/>
    </row>
    <row r="42" spans="2:9" ht="15" customHeight="1">
      <c r="B42" s="299" t="s">
        <v>356</v>
      </c>
      <c r="C42" s="299"/>
      <c r="D42" s="299"/>
      <c r="E42" s="299"/>
      <c r="F42" s="299"/>
      <c r="G42" s="299"/>
      <c r="H42" s="95"/>
      <c r="I42" s="58"/>
    </row>
    <row r="43" spans="2:9" ht="15" customHeight="1">
      <c r="B43" s="257" t="s">
        <v>357</v>
      </c>
      <c r="C43" s="257"/>
      <c r="D43" s="257"/>
      <c r="E43" s="257"/>
      <c r="F43" s="257"/>
      <c r="G43" s="257"/>
      <c r="H43" s="233"/>
      <c r="I43" s="132"/>
    </row>
    <row r="44" spans="2:9" ht="15" customHeight="1">
      <c r="B44" s="299" t="s">
        <v>358</v>
      </c>
      <c r="C44" s="299"/>
      <c r="D44" s="299"/>
      <c r="E44" s="299"/>
      <c r="F44" s="299"/>
      <c r="G44" s="299"/>
      <c r="H44" s="95"/>
      <c r="I44" s="123"/>
    </row>
    <row r="45" spans="2:9" ht="15" customHeight="1">
      <c r="B45" s="257" t="s">
        <v>360</v>
      </c>
      <c r="C45" s="257"/>
      <c r="D45" s="257"/>
      <c r="E45" s="257"/>
      <c r="F45" s="257"/>
      <c r="G45" s="257"/>
      <c r="H45" s="233"/>
      <c r="I45" s="128"/>
    </row>
    <row r="46" spans="2:9" ht="15" customHeight="1">
      <c r="B46" s="45"/>
      <c r="C46" s="45"/>
      <c r="D46" s="45"/>
      <c r="E46" s="45"/>
      <c r="F46" s="45"/>
      <c r="G46" s="45"/>
      <c r="H46" s="45"/>
      <c r="I46" s="45"/>
    </row>
    <row r="47" spans="2:9" ht="15" customHeight="1">
      <c r="B47" s="295" t="s">
        <v>286</v>
      </c>
      <c r="C47" s="295"/>
      <c r="D47" s="295"/>
      <c r="E47" s="295"/>
      <c r="F47" s="295"/>
      <c r="G47" s="295"/>
      <c r="H47" s="105"/>
      <c r="I47" s="140"/>
    </row>
    <row r="48" spans="2:9" ht="15" customHeight="1">
      <c r="B48" s="300" t="s">
        <v>368</v>
      </c>
      <c r="C48" s="300"/>
      <c r="D48" s="300"/>
      <c r="E48" s="300"/>
      <c r="F48" s="300"/>
      <c r="G48" s="300"/>
      <c r="H48" s="234"/>
      <c r="I48" s="140"/>
    </row>
    <row r="49" spans="2:9" ht="15" customHeight="1">
      <c r="B49" s="300"/>
      <c r="C49" s="300"/>
      <c r="D49" s="300"/>
      <c r="E49" s="300"/>
      <c r="F49" s="300"/>
      <c r="G49" s="300"/>
      <c r="H49" s="234"/>
      <c r="I49" s="140"/>
    </row>
    <row r="50" spans="2:9" ht="15" customHeight="1">
      <c r="B50" s="305" t="s">
        <v>369</v>
      </c>
      <c r="C50" s="305"/>
      <c r="D50" s="305"/>
      <c r="E50" s="305"/>
      <c r="F50" s="305"/>
      <c r="G50" s="305"/>
      <c r="H50" s="183"/>
      <c r="I50" s="140"/>
    </row>
    <row r="51" spans="2:9" ht="15" customHeight="1">
      <c r="B51" s="299" t="s">
        <v>199</v>
      </c>
      <c r="C51" s="299"/>
      <c r="D51" s="299"/>
      <c r="E51" s="299"/>
      <c r="F51" s="299"/>
      <c r="G51" s="299"/>
      <c r="H51" s="105"/>
      <c r="I51" s="140"/>
    </row>
    <row r="52" spans="2:9" ht="15" customHeight="1">
      <c r="B52" s="257" t="s">
        <v>370</v>
      </c>
      <c r="C52" s="257"/>
      <c r="D52" s="257"/>
      <c r="E52" s="257"/>
      <c r="F52" s="257"/>
      <c r="G52" s="257"/>
      <c r="H52" s="233"/>
      <c r="I52" s="140"/>
    </row>
    <row r="53" spans="2:9" ht="15" customHeight="1">
      <c r="B53" s="257"/>
      <c r="C53" s="257"/>
      <c r="D53" s="257"/>
      <c r="E53" s="257"/>
      <c r="F53" s="257"/>
      <c r="G53" s="257"/>
      <c r="H53" s="233"/>
      <c r="I53" s="140"/>
    </row>
    <row r="54" spans="2:9" ht="15" customHeight="1">
      <c r="B54" s="299" t="s">
        <v>200</v>
      </c>
      <c r="C54" s="299"/>
      <c r="D54" s="299"/>
      <c r="E54" s="299"/>
      <c r="F54" s="299"/>
      <c r="G54" s="299"/>
      <c r="H54" s="94"/>
      <c r="I54" s="140"/>
    </row>
    <row r="55" spans="2:9" ht="15" customHeight="1">
      <c r="B55" s="257" t="s">
        <v>375</v>
      </c>
      <c r="C55" s="257"/>
      <c r="D55" s="257"/>
      <c r="E55" s="257"/>
      <c r="F55" s="257"/>
      <c r="G55" s="257"/>
      <c r="H55" s="233"/>
      <c r="I55" s="140"/>
    </row>
    <row r="56" spans="2:9" ht="15" customHeight="1">
      <c r="B56" s="299" t="s">
        <v>201</v>
      </c>
      <c r="C56" s="299"/>
      <c r="D56" s="299"/>
      <c r="E56" s="299"/>
      <c r="F56" s="299"/>
      <c r="G56" s="299"/>
      <c r="H56" s="95"/>
      <c r="I56" s="140"/>
    </row>
    <row r="57" spans="2:9" ht="15" customHeight="1">
      <c r="B57" s="257" t="s">
        <v>371</v>
      </c>
      <c r="C57" s="257"/>
      <c r="D57" s="257"/>
      <c r="E57" s="257"/>
      <c r="F57" s="257"/>
      <c r="G57" s="257"/>
      <c r="H57" s="233"/>
      <c r="I57" s="140"/>
    </row>
    <row r="58" spans="2:9" ht="15" customHeight="1">
      <c r="B58" s="305" t="s">
        <v>202</v>
      </c>
      <c r="C58" s="305"/>
      <c r="D58" s="305"/>
      <c r="E58" s="305"/>
      <c r="F58" s="305"/>
      <c r="G58" s="305"/>
      <c r="H58" s="95"/>
      <c r="I58" s="140"/>
    </row>
    <row r="59" spans="2:9" ht="15" customHeight="1">
      <c r="B59" s="306" t="s">
        <v>372</v>
      </c>
      <c r="C59" s="306"/>
      <c r="D59" s="306"/>
      <c r="E59" s="306"/>
      <c r="F59" s="306"/>
      <c r="G59" s="306"/>
      <c r="H59" s="235"/>
      <c r="I59" s="140"/>
    </row>
    <row r="60" spans="2:9" ht="15" customHeight="1">
      <c r="B60" s="140"/>
      <c r="C60" s="140"/>
      <c r="D60" s="140"/>
      <c r="E60" s="140"/>
      <c r="F60" s="140"/>
      <c r="G60" s="140"/>
      <c r="H60" s="140"/>
      <c r="I60" s="140"/>
    </row>
    <row r="61" spans="2:9" ht="15" customHeight="1">
      <c r="B61" s="295" t="s">
        <v>381</v>
      </c>
      <c r="C61" s="295"/>
      <c r="D61" s="295"/>
      <c r="E61" s="295"/>
      <c r="F61" s="295"/>
      <c r="G61" s="295"/>
      <c r="H61" s="180"/>
      <c r="I61" s="140"/>
    </row>
    <row r="62" spans="2:9" ht="15" customHeight="1">
      <c r="B62" s="300" t="s">
        <v>382</v>
      </c>
      <c r="C62" s="300"/>
      <c r="D62" s="300"/>
      <c r="E62" s="300"/>
      <c r="F62" s="300"/>
      <c r="G62" s="300"/>
      <c r="H62" s="234"/>
      <c r="I62" s="140"/>
    </row>
    <row r="63" spans="2:9" ht="15" customHeight="1">
      <c r="B63" s="300"/>
      <c r="C63" s="300"/>
      <c r="D63" s="300"/>
      <c r="E63" s="300"/>
      <c r="F63" s="300"/>
      <c r="G63" s="300"/>
      <c r="H63" s="234"/>
      <c r="I63" s="140"/>
    </row>
    <row r="64" spans="2:9" ht="15" customHeight="1">
      <c r="B64" s="305" t="s">
        <v>369</v>
      </c>
      <c r="C64" s="305"/>
      <c r="D64" s="305"/>
      <c r="E64" s="305"/>
      <c r="F64" s="305"/>
      <c r="G64" s="305"/>
      <c r="H64" s="183"/>
      <c r="I64" s="140"/>
    </row>
    <row r="65" spans="2:9" ht="15" customHeight="1">
      <c r="B65" s="413" t="s">
        <v>199</v>
      </c>
      <c r="C65" s="413"/>
      <c r="D65" s="413"/>
      <c r="E65" s="413"/>
      <c r="F65" s="413"/>
      <c r="G65" s="413"/>
      <c r="H65" s="60"/>
      <c r="I65" s="140"/>
    </row>
    <row r="66" spans="2:9" ht="15" customHeight="1">
      <c r="B66" s="311" t="s">
        <v>383</v>
      </c>
      <c r="C66" s="311"/>
      <c r="D66" s="311"/>
      <c r="E66" s="311"/>
      <c r="F66" s="311"/>
      <c r="G66" s="311"/>
      <c r="H66" s="56"/>
      <c r="I66" s="140"/>
    </row>
    <row r="67" spans="2:9" ht="15" customHeight="1">
      <c r="B67" s="311"/>
      <c r="C67" s="311"/>
      <c r="D67" s="311"/>
      <c r="E67" s="311"/>
      <c r="F67" s="311"/>
      <c r="G67" s="311"/>
      <c r="H67" s="56"/>
      <c r="I67" s="140"/>
    </row>
    <row r="68" spans="2:9" ht="15" customHeight="1">
      <c r="B68" s="413" t="s">
        <v>200</v>
      </c>
      <c r="C68" s="413"/>
      <c r="D68" s="413"/>
      <c r="E68" s="413"/>
      <c r="F68" s="413"/>
      <c r="G68" s="413"/>
      <c r="H68" s="58"/>
      <c r="I68" s="140"/>
    </row>
    <row r="69" spans="2:9" ht="15" customHeight="1">
      <c r="B69" s="257" t="s">
        <v>384</v>
      </c>
      <c r="C69" s="257"/>
      <c r="D69" s="257"/>
      <c r="E69" s="257"/>
      <c r="F69" s="257"/>
      <c r="G69" s="257"/>
      <c r="H69" s="233"/>
      <c r="I69" s="140"/>
    </row>
    <row r="70" spans="2:9" ht="15" customHeight="1">
      <c r="B70" s="41" t="s">
        <v>201</v>
      </c>
      <c r="C70" s="186"/>
      <c r="D70" s="186"/>
      <c r="E70" s="186"/>
      <c r="F70" s="186"/>
      <c r="G70" s="55"/>
      <c r="H70" s="55"/>
      <c r="I70" s="140"/>
    </row>
    <row r="71" spans="2:9" ht="15" customHeight="1">
      <c r="B71" s="413" t="s">
        <v>371</v>
      </c>
      <c r="C71" s="413"/>
      <c r="D71" s="413"/>
      <c r="E71" s="413"/>
      <c r="F71" s="413"/>
      <c r="G71" s="413"/>
      <c r="H71" s="139"/>
      <c r="I71" s="140"/>
    </row>
    <row r="72" spans="2:9" ht="15" customHeight="1">
      <c r="B72" s="305" t="s">
        <v>202</v>
      </c>
      <c r="C72" s="305"/>
      <c r="D72" s="305"/>
      <c r="E72" s="305"/>
      <c r="F72" s="305"/>
      <c r="G72" s="305"/>
      <c r="H72" s="95"/>
      <c r="I72" s="140"/>
    </row>
    <row r="73" spans="2:9" ht="15" customHeight="1">
      <c r="B73" s="306" t="s">
        <v>372</v>
      </c>
      <c r="C73" s="306"/>
      <c r="D73" s="306"/>
      <c r="E73" s="306"/>
      <c r="F73" s="306"/>
      <c r="G73" s="306"/>
      <c r="H73" s="236"/>
      <c r="I73" s="140"/>
    </row>
    <row r="74" spans="2:9" ht="15" customHeight="1">
      <c r="B74" s="34"/>
      <c r="C74" s="34"/>
      <c r="D74" s="34"/>
      <c r="E74" s="2"/>
      <c r="F74" s="2"/>
      <c r="G74" s="54"/>
      <c r="H74" s="54"/>
      <c r="I74" s="140"/>
    </row>
    <row r="75" spans="2:9" ht="15" customHeight="1">
      <c r="B75" s="414" t="s">
        <v>212</v>
      </c>
      <c r="C75" s="415"/>
      <c r="D75" s="415"/>
      <c r="E75" s="415"/>
      <c r="F75" s="415"/>
      <c r="G75" s="416"/>
      <c r="I75" s="140"/>
    </row>
    <row r="76" spans="2:9" ht="15" customHeight="1">
      <c r="B76" s="417" t="s">
        <v>240</v>
      </c>
      <c r="C76" s="418"/>
      <c r="D76" s="418"/>
      <c r="E76" s="418"/>
      <c r="F76" s="418"/>
      <c r="G76" s="419"/>
      <c r="I76" s="140"/>
    </row>
    <row r="77" spans="2:9" ht="15" customHeight="1">
      <c r="B77" s="187"/>
      <c r="C77" s="187"/>
      <c r="D77" s="187"/>
      <c r="E77" s="187"/>
      <c r="F77" s="187"/>
      <c r="G77" s="187"/>
      <c r="H77" s="187"/>
      <c r="I77" s="140"/>
    </row>
    <row r="78" spans="2:9" ht="15" customHeight="1">
      <c r="B78" s="295" t="s">
        <v>435</v>
      </c>
      <c r="C78" s="295"/>
      <c r="D78" s="295"/>
      <c r="E78" s="295"/>
      <c r="F78" s="295"/>
      <c r="G78" s="295"/>
      <c r="H78" s="180"/>
      <c r="I78" s="140"/>
    </row>
    <row r="79" spans="2:9" ht="15" customHeight="1">
      <c r="B79" s="359" t="s">
        <v>436</v>
      </c>
      <c r="C79" s="359"/>
      <c r="D79" s="359"/>
      <c r="E79" s="359"/>
      <c r="F79" s="359"/>
      <c r="G79" s="359"/>
      <c r="H79" s="237"/>
      <c r="I79" s="140"/>
    </row>
    <row r="80" spans="2:9" ht="15" customHeight="1">
      <c r="B80" s="364" t="s">
        <v>442</v>
      </c>
      <c r="C80" s="364"/>
      <c r="D80" s="364"/>
      <c r="E80" s="364"/>
      <c r="F80" s="364"/>
      <c r="G80" s="364"/>
      <c r="H80" s="238"/>
      <c r="I80" s="140"/>
    </row>
    <row r="81" spans="2:9" ht="15" customHeight="1">
      <c r="B81" s="364"/>
      <c r="C81" s="364"/>
      <c r="D81" s="364"/>
      <c r="E81" s="364"/>
      <c r="F81" s="364"/>
      <c r="G81" s="364"/>
      <c r="H81" s="238"/>
      <c r="I81" s="140"/>
    </row>
    <row r="82" spans="2:9">
      <c r="B82" s="412" t="s">
        <v>233</v>
      </c>
      <c r="C82" s="412"/>
      <c r="D82" s="412"/>
      <c r="E82" s="412"/>
      <c r="F82" s="412"/>
      <c r="G82" s="412"/>
      <c r="H82" s="240"/>
    </row>
    <row r="83" spans="2:9">
      <c r="B83" s="360" t="s">
        <v>437</v>
      </c>
      <c r="C83" s="360"/>
      <c r="D83" s="360"/>
      <c r="E83" s="360"/>
      <c r="F83" s="360"/>
      <c r="G83" s="360"/>
      <c r="H83" s="241"/>
    </row>
    <row r="84" spans="2:9" ht="15" customHeight="1">
      <c r="B84" s="311" t="s">
        <v>438</v>
      </c>
      <c r="C84" s="311"/>
      <c r="D84" s="311"/>
      <c r="E84" s="311"/>
      <c r="F84" s="311"/>
      <c r="G84" s="311"/>
      <c r="H84" s="56"/>
    </row>
    <row r="85" spans="2:9">
      <c r="B85" s="311"/>
      <c r="C85" s="311"/>
      <c r="D85" s="311"/>
      <c r="E85" s="311"/>
      <c r="F85" s="311"/>
      <c r="G85" s="311"/>
      <c r="H85" s="56"/>
    </row>
    <row r="86" spans="2:9" ht="15" customHeight="1">
      <c r="B86" s="311" t="s">
        <v>443</v>
      </c>
      <c r="C86" s="311"/>
      <c r="D86" s="311"/>
      <c r="E86" s="311"/>
      <c r="F86" s="311"/>
      <c r="G86" s="311"/>
      <c r="H86" s="56"/>
    </row>
    <row r="87" spans="2:9" ht="15" customHeight="1">
      <c r="B87" s="311"/>
      <c r="C87" s="311"/>
      <c r="D87" s="311"/>
      <c r="E87" s="311"/>
      <c r="F87" s="311"/>
      <c r="G87" s="311"/>
      <c r="H87" s="56"/>
    </row>
    <row r="88" spans="2:9">
      <c r="B88" s="311"/>
      <c r="C88" s="311"/>
      <c r="D88" s="311"/>
      <c r="E88" s="311"/>
      <c r="F88" s="311"/>
      <c r="G88" s="311"/>
      <c r="H88" s="56"/>
    </row>
    <row r="89" spans="2:9">
      <c r="B89" s="412" t="s">
        <v>439</v>
      </c>
      <c r="C89" s="412"/>
      <c r="D89" s="412"/>
      <c r="E89" s="412"/>
      <c r="F89" s="412"/>
      <c r="G89" s="412"/>
      <c r="H89" s="239"/>
    </row>
    <row r="90" spans="2:9" ht="15" customHeight="1">
      <c r="B90" s="311" t="s">
        <v>444</v>
      </c>
      <c r="C90" s="311"/>
      <c r="D90" s="311"/>
      <c r="E90" s="311"/>
      <c r="F90" s="311"/>
      <c r="G90" s="311"/>
      <c r="H90" s="56"/>
    </row>
    <row r="91" spans="2:9">
      <c r="B91" s="311"/>
      <c r="C91" s="311"/>
      <c r="D91" s="311"/>
      <c r="E91" s="311"/>
      <c r="F91" s="311"/>
      <c r="G91" s="311"/>
      <c r="H91" s="56"/>
    </row>
    <row r="92" spans="2:9">
      <c r="B92" s="412" t="s">
        <v>440</v>
      </c>
      <c r="C92" s="412"/>
      <c r="D92" s="412"/>
      <c r="E92" s="412"/>
      <c r="F92" s="412"/>
      <c r="G92" s="412"/>
      <c r="H92" s="26"/>
    </row>
    <row r="93" spans="2:9" ht="15" customHeight="1">
      <c r="B93" s="311" t="s">
        <v>441</v>
      </c>
      <c r="C93" s="311"/>
      <c r="D93" s="311"/>
      <c r="E93" s="311"/>
      <c r="F93" s="311"/>
      <c r="G93" s="311"/>
      <c r="H93" s="56"/>
    </row>
    <row r="94" spans="2:9">
      <c r="B94" s="311"/>
      <c r="C94" s="311"/>
      <c r="D94" s="311"/>
      <c r="E94" s="311"/>
      <c r="F94" s="311"/>
      <c r="G94" s="311"/>
      <c r="H94" s="56"/>
    </row>
    <row r="95" spans="2:9">
      <c r="B95" s="360" t="s">
        <v>445</v>
      </c>
      <c r="C95" s="360"/>
      <c r="D95" s="360"/>
      <c r="E95" s="360"/>
      <c r="F95" s="360"/>
      <c r="G95" s="360"/>
      <c r="H95" s="220"/>
    </row>
    <row r="97" spans="2:10" ht="18.75">
      <c r="B97" s="295" t="s">
        <v>407</v>
      </c>
      <c r="C97" s="295"/>
      <c r="D97" s="295"/>
      <c r="E97" s="295"/>
      <c r="F97" s="295"/>
      <c r="G97" s="295"/>
      <c r="H97" s="180"/>
      <c r="I97" s="180"/>
    </row>
    <row r="98" spans="2:10" ht="18.75" customHeight="1">
      <c r="B98" s="433" t="s">
        <v>408</v>
      </c>
      <c r="C98" s="433"/>
      <c r="D98" s="433"/>
      <c r="E98" s="433"/>
      <c r="F98" s="433"/>
      <c r="G98" s="433"/>
      <c r="H98" s="242"/>
      <c r="I98" s="242"/>
      <c r="J98" s="65"/>
    </row>
    <row r="99" spans="2:10" ht="15" customHeight="1">
      <c r="B99" s="402" t="s">
        <v>419</v>
      </c>
      <c r="C99" s="403"/>
      <c r="D99" s="403"/>
      <c r="E99" s="403"/>
      <c r="F99" s="403"/>
      <c r="G99" s="404"/>
      <c r="J99" s="65"/>
    </row>
    <row r="100" spans="2:10">
      <c r="B100" s="405"/>
      <c r="C100" s="406"/>
      <c r="D100" s="406"/>
      <c r="E100" s="406"/>
      <c r="F100" s="406"/>
      <c r="G100" s="407"/>
      <c r="J100" s="65"/>
    </row>
    <row r="101" spans="2:10">
      <c r="B101" s="408"/>
      <c r="C101" s="409"/>
      <c r="D101" s="409"/>
      <c r="E101" s="409"/>
      <c r="F101" s="409"/>
      <c r="G101" s="410"/>
      <c r="J101" s="65"/>
    </row>
    <row r="102" spans="2:10">
      <c r="B102" s="411" t="s">
        <v>234</v>
      </c>
      <c r="C102" s="411"/>
      <c r="D102" s="411"/>
      <c r="E102" s="411"/>
      <c r="F102" s="411"/>
      <c r="G102" s="411"/>
      <c r="H102" s="65"/>
      <c r="I102" s="65"/>
      <c r="J102" s="65"/>
    </row>
    <row r="103" spans="2:10" ht="15" customHeight="1">
      <c r="B103" s="315" t="s">
        <v>409</v>
      </c>
      <c r="C103" s="315"/>
      <c r="D103" s="315"/>
      <c r="E103" s="315"/>
      <c r="F103" s="315"/>
      <c r="G103" s="315"/>
      <c r="H103" s="243"/>
      <c r="I103" s="243"/>
      <c r="J103" s="65"/>
    </row>
    <row r="104" spans="2:10">
      <c r="B104" s="315"/>
      <c r="C104" s="315"/>
      <c r="D104" s="315"/>
      <c r="E104" s="315"/>
      <c r="F104" s="315"/>
      <c r="G104" s="315"/>
      <c r="H104" s="243"/>
      <c r="I104" s="243"/>
      <c r="J104" s="65"/>
    </row>
    <row r="105" spans="2:10">
      <c r="B105" s="313" t="s">
        <v>235</v>
      </c>
      <c r="C105" s="313"/>
      <c r="D105" s="313"/>
      <c r="E105" s="313"/>
      <c r="F105" s="313"/>
      <c r="G105" s="313"/>
      <c r="H105" s="65"/>
      <c r="I105" s="65"/>
      <c r="J105" s="65"/>
    </row>
    <row r="106" spans="2:10" ht="15" customHeight="1">
      <c r="B106" s="315" t="s">
        <v>410</v>
      </c>
      <c r="C106" s="315"/>
      <c r="D106" s="315"/>
      <c r="E106" s="315"/>
      <c r="F106" s="315"/>
      <c r="G106" s="315"/>
      <c r="H106" s="243"/>
      <c r="I106" s="243"/>
      <c r="J106" s="65"/>
    </row>
    <row r="107" spans="2:10">
      <c r="B107" s="315"/>
      <c r="C107" s="315"/>
      <c r="D107" s="315"/>
      <c r="E107" s="315"/>
      <c r="F107" s="315"/>
      <c r="G107" s="315"/>
      <c r="H107" s="243"/>
      <c r="I107" s="243"/>
      <c r="J107" s="65"/>
    </row>
    <row r="108" spans="2:10">
      <c r="B108" s="315"/>
      <c r="C108" s="315"/>
      <c r="D108" s="315"/>
      <c r="E108" s="315"/>
      <c r="F108" s="315"/>
      <c r="G108" s="315"/>
      <c r="H108" s="243"/>
      <c r="I108" s="243"/>
      <c r="J108" s="65"/>
    </row>
    <row r="109" spans="2:10">
      <c r="B109" s="313" t="s">
        <v>236</v>
      </c>
      <c r="C109" s="313"/>
      <c r="D109" s="313"/>
      <c r="E109" s="313"/>
      <c r="F109" s="313"/>
      <c r="G109" s="313"/>
      <c r="H109" s="65"/>
      <c r="I109" s="65"/>
      <c r="J109" s="65"/>
    </row>
    <row r="110" spans="2:10" ht="15" customHeight="1">
      <c r="B110" s="315" t="s">
        <v>411</v>
      </c>
      <c r="C110" s="315"/>
      <c r="D110" s="315"/>
      <c r="E110" s="315"/>
      <c r="F110" s="315"/>
      <c r="G110" s="315"/>
      <c r="H110" s="243"/>
      <c r="I110" s="243"/>
      <c r="J110" s="65"/>
    </row>
    <row r="111" spans="2:10">
      <c r="B111" s="313" t="s">
        <v>237</v>
      </c>
      <c r="C111" s="313"/>
      <c r="D111" s="313"/>
      <c r="E111" s="313"/>
      <c r="F111" s="313"/>
      <c r="G111" s="313"/>
      <c r="H111" s="65"/>
      <c r="I111" s="65"/>
      <c r="J111" s="65"/>
    </row>
    <row r="112" spans="2:10" ht="15" customHeight="1">
      <c r="B112" s="257" t="s">
        <v>412</v>
      </c>
      <c r="C112" s="257"/>
      <c r="D112" s="257"/>
      <c r="E112" s="257"/>
      <c r="F112" s="257"/>
      <c r="G112" s="257"/>
      <c r="H112" s="233"/>
      <c r="I112" s="233"/>
      <c r="J112" s="65"/>
    </row>
    <row r="113" spans="2:10">
      <c r="B113" s="257"/>
      <c r="C113" s="257"/>
      <c r="D113" s="257"/>
      <c r="E113" s="257"/>
      <c r="F113" s="257"/>
      <c r="G113" s="257"/>
      <c r="H113" s="233"/>
      <c r="I113" s="233"/>
      <c r="J113" s="65"/>
    </row>
    <row r="114" spans="2:10">
      <c r="B114" s="313" t="s">
        <v>307</v>
      </c>
      <c r="C114" s="313"/>
      <c r="D114" s="313"/>
      <c r="E114" s="313"/>
      <c r="F114" s="313"/>
      <c r="G114" s="313"/>
      <c r="H114" s="65"/>
      <c r="I114" s="65"/>
      <c r="J114" s="65"/>
    </row>
    <row r="115" spans="2:10">
      <c r="B115" s="315" t="s">
        <v>413</v>
      </c>
      <c r="C115" s="315"/>
      <c r="D115" s="315"/>
      <c r="E115" s="315"/>
      <c r="F115" s="315"/>
      <c r="G115" s="315"/>
      <c r="H115" s="315"/>
      <c r="I115" s="315"/>
      <c r="J115" s="65"/>
    </row>
    <row r="116" spans="2:10">
      <c r="B116" s="313" t="s">
        <v>414</v>
      </c>
      <c r="C116" s="313"/>
      <c r="D116" s="313"/>
      <c r="E116" s="65"/>
      <c r="F116" s="65"/>
      <c r="G116" s="65"/>
      <c r="H116" s="65"/>
      <c r="I116" s="65"/>
      <c r="J116" s="65"/>
    </row>
    <row r="117" spans="2:10" ht="15" customHeight="1">
      <c r="B117" s="315" t="s">
        <v>415</v>
      </c>
      <c r="C117" s="315"/>
      <c r="D117" s="315"/>
      <c r="E117" s="315"/>
      <c r="F117" s="315"/>
      <c r="G117" s="315"/>
      <c r="H117" s="315"/>
      <c r="I117" s="315"/>
      <c r="J117" s="65"/>
    </row>
    <row r="118" spans="2:10">
      <c r="B118" s="65"/>
      <c r="C118" s="65"/>
      <c r="D118" s="65"/>
      <c r="E118" s="65"/>
      <c r="F118" s="65"/>
      <c r="G118" s="65"/>
      <c r="H118" s="65"/>
      <c r="I118" s="65"/>
      <c r="J118" s="65"/>
    </row>
    <row r="119" spans="2:10">
      <c r="B119" s="316" t="s">
        <v>202</v>
      </c>
      <c r="C119" s="316"/>
      <c r="D119" s="316"/>
      <c r="E119" s="316"/>
      <c r="F119" s="316"/>
      <c r="G119" s="316"/>
      <c r="H119" s="65"/>
      <c r="I119" s="65"/>
      <c r="J119" s="65"/>
    </row>
    <row r="120" spans="2:10" ht="15" customHeight="1">
      <c r="B120" s="202" t="s">
        <v>7</v>
      </c>
      <c r="C120" s="306" t="s">
        <v>420</v>
      </c>
      <c r="D120" s="306"/>
      <c r="E120" s="306"/>
      <c r="F120" s="306"/>
      <c r="G120" s="306"/>
      <c r="H120" s="235"/>
      <c r="I120" s="235"/>
      <c r="J120" s="65"/>
    </row>
    <row r="121" spans="2:10">
      <c r="B121" s="65"/>
      <c r="C121" s="306"/>
      <c r="D121" s="306"/>
      <c r="E121" s="306"/>
      <c r="F121" s="306"/>
      <c r="G121" s="306"/>
      <c r="H121" s="235"/>
      <c r="I121" s="235"/>
      <c r="J121" s="65"/>
    </row>
    <row r="122" spans="2:10" ht="15" customHeight="1">
      <c r="B122" s="202" t="s">
        <v>9</v>
      </c>
      <c r="C122" s="306" t="s">
        <v>416</v>
      </c>
      <c r="D122" s="306"/>
      <c r="E122" s="306"/>
      <c r="F122" s="306"/>
      <c r="G122" s="306"/>
      <c r="H122" s="235"/>
      <c r="I122" s="235"/>
      <c r="J122" s="65"/>
    </row>
    <row r="123" spans="2:10">
      <c r="B123" s="65"/>
      <c r="C123" s="306"/>
      <c r="D123" s="306"/>
      <c r="E123" s="306"/>
      <c r="F123" s="306"/>
      <c r="G123" s="306"/>
      <c r="H123" s="235"/>
      <c r="I123" s="235"/>
      <c r="J123" s="65"/>
    </row>
    <row r="124" spans="2:10" ht="15" customHeight="1">
      <c r="B124" s="202" t="s">
        <v>10</v>
      </c>
      <c r="C124" s="306" t="s">
        <v>417</v>
      </c>
      <c r="D124" s="306"/>
      <c r="E124" s="306"/>
      <c r="F124" s="306"/>
      <c r="G124" s="306"/>
      <c r="H124" s="235"/>
      <c r="I124" s="235"/>
      <c r="J124" s="65"/>
    </row>
    <row r="125" spans="2:10">
      <c r="B125" s="65"/>
      <c r="C125" s="306"/>
      <c r="D125" s="306"/>
      <c r="E125" s="306"/>
      <c r="F125" s="306"/>
      <c r="G125" s="306"/>
      <c r="H125" s="235"/>
      <c r="I125" s="235"/>
      <c r="J125" s="65"/>
    </row>
    <row r="126" spans="2:10">
      <c r="B126" s="65"/>
      <c r="C126" s="312" t="s">
        <v>418</v>
      </c>
      <c r="D126" s="312"/>
      <c r="E126" s="312"/>
      <c r="F126" s="312"/>
      <c r="G126" s="312"/>
      <c r="H126" s="244"/>
      <c r="I126" s="244"/>
      <c r="J126" s="244"/>
    </row>
    <row r="127" spans="2:10">
      <c r="B127" s="65"/>
      <c r="C127" s="65"/>
      <c r="D127" s="65"/>
      <c r="E127" s="65"/>
      <c r="F127" s="65"/>
      <c r="G127" s="65"/>
      <c r="H127" s="65"/>
      <c r="I127" s="65"/>
      <c r="J127" s="65"/>
    </row>
  </sheetData>
  <mergeCells count="88">
    <mergeCell ref="B2:G2"/>
    <mergeCell ref="B3:G3"/>
    <mergeCell ref="B45:G45"/>
    <mergeCell ref="B4:D4"/>
    <mergeCell ref="B109:G109"/>
    <mergeCell ref="B98:G98"/>
    <mergeCell ref="B84:G85"/>
    <mergeCell ref="B92:G92"/>
    <mergeCell ref="B93:G94"/>
    <mergeCell ref="B47:G47"/>
    <mergeCell ref="B48:G49"/>
    <mergeCell ref="B82:G82"/>
    <mergeCell ref="B9:G9"/>
    <mergeCell ref="B29:G30"/>
    <mergeCell ref="B31:G31"/>
    <mergeCell ref="B32:G32"/>
    <mergeCell ref="B6:B7"/>
    <mergeCell ref="C6:G7"/>
    <mergeCell ref="B8:G8"/>
    <mergeCell ref="D18:G18"/>
    <mergeCell ref="D19:G19"/>
    <mergeCell ref="C10:G10"/>
    <mergeCell ref="D20:G20"/>
    <mergeCell ref="D21:G21"/>
    <mergeCell ref="B22:B23"/>
    <mergeCell ref="C12:G12"/>
    <mergeCell ref="C22:G23"/>
    <mergeCell ref="B24:G24"/>
    <mergeCell ref="B34:G34"/>
    <mergeCell ref="B26:G26"/>
    <mergeCell ref="B27:G27"/>
    <mergeCell ref="B28:G28"/>
    <mergeCell ref="B56:G56"/>
    <mergeCell ref="B57:G57"/>
    <mergeCell ref="B58:G58"/>
    <mergeCell ref="B59:G59"/>
    <mergeCell ref="B35:H35"/>
    <mergeCell ref="B36:G36"/>
    <mergeCell ref="B37:G37"/>
    <mergeCell ref="B38:G41"/>
    <mergeCell ref="B42:G42"/>
    <mergeCell ref="B43:G43"/>
    <mergeCell ref="B44:G44"/>
    <mergeCell ref="B50:G50"/>
    <mergeCell ref="B51:G51"/>
    <mergeCell ref="B52:G53"/>
    <mergeCell ref="B54:G54"/>
    <mergeCell ref="B55:G55"/>
    <mergeCell ref="B61:G61"/>
    <mergeCell ref="B62:G63"/>
    <mergeCell ref="B64:G64"/>
    <mergeCell ref="B65:G65"/>
    <mergeCell ref="B66:G67"/>
    <mergeCell ref="B78:G78"/>
    <mergeCell ref="B79:G79"/>
    <mergeCell ref="B80:G81"/>
    <mergeCell ref="B68:G68"/>
    <mergeCell ref="B69:G69"/>
    <mergeCell ref="B71:G71"/>
    <mergeCell ref="B72:G72"/>
    <mergeCell ref="B73:G73"/>
    <mergeCell ref="B75:G75"/>
    <mergeCell ref="B76:G76"/>
    <mergeCell ref="B95:G95"/>
    <mergeCell ref="B97:G97"/>
    <mergeCell ref="B83:G83"/>
    <mergeCell ref="B86:G88"/>
    <mergeCell ref="B89:G89"/>
    <mergeCell ref="B90:G91"/>
    <mergeCell ref="H115:I115"/>
    <mergeCell ref="B117:G117"/>
    <mergeCell ref="H117:I117"/>
    <mergeCell ref="B119:G119"/>
    <mergeCell ref="C120:G121"/>
    <mergeCell ref="B116:D116"/>
    <mergeCell ref="C126:G126"/>
    <mergeCell ref="B99:G101"/>
    <mergeCell ref="B102:G102"/>
    <mergeCell ref="B103:G104"/>
    <mergeCell ref="B105:G105"/>
    <mergeCell ref="B106:G108"/>
    <mergeCell ref="B110:G110"/>
    <mergeCell ref="B111:G111"/>
    <mergeCell ref="B112:G113"/>
    <mergeCell ref="B114:G114"/>
    <mergeCell ref="B115:G115"/>
    <mergeCell ref="C122:G123"/>
    <mergeCell ref="C124:G125"/>
  </mergeCells>
  <hyperlinks>
    <hyperlink ref="B24" r:id="rId1"/>
  </hyperlinks>
  <pageMargins left="0" right="0" top="0.19685039370078741" bottom="0.19685039370078741" header="0.11811023622047245" footer="0.11811023622047245"/>
  <pageSetup paperSize="9" orientation="portrait" r:id="rId2"/>
  <headerFooter>
    <oddHeader>&amp;C&amp;7RAZPISNA DOKUMENTACIJA: sofinanciranje LPŠ</oddHeader>
    <oddFooter>&amp;R&amp;7GOL-ŠPORT d.o.o.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1:L42"/>
  <sheetViews>
    <sheetView view="pageBreakPreview" zoomScale="130" zoomScaleNormal="120" zoomScaleSheetLayoutView="130" workbookViewId="0">
      <selection activeCell="H30" sqref="H30"/>
    </sheetView>
  </sheetViews>
  <sheetFormatPr defaultRowHeight="15"/>
  <cols>
    <col min="1" max="1" width="1.7109375" style="26" customWidth="1"/>
    <col min="2" max="2" width="36.7109375" style="26" customWidth="1"/>
    <col min="3" max="4" width="7.7109375" style="26" customWidth="1"/>
    <col min="5" max="5" width="0.85546875" style="26" customWidth="1"/>
    <col min="6" max="6" width="36.7109375" style="26" customWidth="1"/>
    <col min="7" max="8" width="7.7109375" style="26" customWidth="1"/>
    <col min="9" max="9" width="0.85546875" style="26" customWidth="1"/>
    <col min="10" max="10" width="36.7109375" style="26" customWidth="1"/>
    <col min="11" max="12" width="7.7109375" style="26" customWidth="1"/>
    <col min="13" max="19" width="0.85546875" style="26" customWidth="1"/>
    <col min="20" max="16384" width="9.140625" style="26"/>
  </cols>
  <sheetData>
    <row r="1" spans="2:12" ht="15" customHeight="1"/>
    <row r="2" spans="2:12" ht="24.95" customHeight="1">
      <c r="B2" s="203" t="s">
        <v>317</v>
      </c>
      <c r="C2" s="280" t="s">
        <v>340</v>
      </c>
      <c r="D2" s="280"/>
      <c r="F2" s="434" t="s">
        <v>243</v>
      </c>
      <c r="G2" s="434"/>
      <c r="H2" s="434"/>
      <c r="I2" s="434"/>
      <c r="J2" s="434"/>
      <c r="K2" s="434"/>
      <c r="L2" s="434"/>
    </row>
    <row r="3" spans="2:12" ht="5.0999999999999996" customHeight="1"/>
    <row r="4" spans="2:12" ht="24.95" customHeight="1">
      <c r="B4" s="435">
        <f>SPLOŠNO!D6</f>
        <v>0</v>
      </c>
      <c r="C4" s="436"/>
      <c r="D4" s="437"/>
      <c r="E4" s="246"/>
      <c r="F4" s="246"/>
      <c r="G4" s="246"/>
      <c r="H4" s="246"/>
      <c r="I4" s="246"/>
      <c r="J4" s="246"/>
      <c r="K4" s="246"/>
      <c r="L4" s="246"/>
    </row>
    <row r="5" spans="2:12" ht="15" customHeight="1"/>
    <row r="6" spans="2:12" ht="24.95" customHeight="1">
      <c r="B6" s="108" t="s">
        <v>244</v>
      </c>
      <c r="C6" s="109" t="s">
        <v>245</v>
      </c>
      <c r="D6" s="109" t="s">
        <v>246</v>
      </c>
      <c r="E6" s="38"/>
      <c r="F6" s="108" t="s">
        <v>274</v>
      </c>
      <c r="G6" s="109" t="s">
        <v>245</v>
      </c>
      <c r="H6" s="109" t="s">
        <v>246</v>
      </c>
      <c r="I6" s="38"/>
      <c r="J6" s="108" t="s">
        <v>247</v>
      </c>
      <c r="K6" s="109" t="s">
        <v>245</v>
      </c>
      <c r="L6" s="109" t="s">
        <v>246</v>
      </c>
    </row>
    <row r="7" spans="2:12" ht="20.100000000000001" customHeight="1">
      <c r="B7" s="110" t="s">
        <v>217</v>
      </c>
      <c r="C7" s="111">
        <f>SUM('OBR-VIZ'!D9:D13)</f>
        <v>0</v>
      </c>
      <c r="D7" s="111">
        <f>SUM('OBR-VIZ'!E9:E13)</f>
        <v>0</v>
      </c>
      <c r="E7" s="38"/>
      <c r="F7" s="110" t="s">
        <v>248</v>
      </c>
      <c r="G7" s="111">
        <f>'OBR-A1'!D9+'OBR-A1'!D10</f>
        <v>0</v>
      </c>
      <c r="H7" s="111">
        <f>'OBR-A1'!E9+'OBR-A1'!E10</f>
        <v>0</v>
      </c>
      <c r="I7" s="38"/>
      <c r="J7" s="110" t="s">
        <v>192</v>
      </c>
      <c r="K7" s="111">
        <f>'OBR-A2 '!D9</f>
        <v>0</v>
      </c>
      <c r="L7" s="111">
        <f>'OBR-A2 '!E9</f>
        <v>0</v>
      </c>
    </row>
    <row r="8" spans="2:12" ht="20.100000000000001" customHeight="1">
      <c r="B8" s="110" t="s">
        <v>218</v>
      </c>
      <c r="C8" s="111">
        <f>SUM('OBR-VIZ'!D14:D16)</f>
        <v>0</v>
      </c>
      <c r="D8" s="111">
        <f>SUM('OBR-VIZ'!E14:E16)</f>
        <v>0</v>
      </c>
      <c r="E8" s="38"/>
      <c r="F8" s="110" t="s">
        <v>249</v>
      </c>
      <c r="G8" s="111">
        <f>'OBR-A1'!D11+'OBR-A1'!D12</f>
        <v>0</v>
      </c>
      <c r="H8" s="111">
        <f>'OBR-A1'!E11+'OBR-A1'!E12</f>
        <v>0</v>
      </c>
      <c r="I8" s="38"/>
      <c r="J8" s="110" t="s">
        <v>193</v>
      </c>
      <c r="K8" s="111">
        <f>'OBR-A2 '!D10</f>
        <v>0</v>
      </c>
      <c r="L8" s="111">
        <f>'OBR-A2 '!E10</f>
        <v>0</v>
      </c>
    </row>
    <row r="9" spans="2:12" ht="20.100000000000001" customHeight="1">
      <c r="B9" s="112" t="s">
        <v>287</v>
      </c>
      <c r="C9" s="113">
        <f>SUM(C7:C8)</f>
        <v>0</v>
      </c>
      <c r="D9" s="113">
        <f>SUM(D7:D8)</f>
        <v>0</v>
      </c>
      <c r="E9" s="38"/>
      <c r="F9" s="110" t="s">
        <v>250</v>
      </c>
      <c r="G9" s="111">
        <f>'OBR-A1'!D13+'OBR-A1'!D14</f>
        <v>0</v>
      </c>
      <c r="H9" s="111">
        <f>'OBR-A1'!E13+'OBR-A1'!E14</f>
        <v>0</v>
      </c>
      <c r="I9" s="38"/>
      <c r="J9" s="110" t="s">
        <v>194</v>
      </c>
      <c r="K9" s="111">
        <f>'OBR-A2 '!D11</f>
        <v>0</v>
      </c>
      <c r="L9" s="111">
        <f>'OBR-A2 '!E11</f>
        <v>0</v>
      </c>
    </row>
    <row r="10" spans="2:12" ht="20.100000000000001" customHeight="1">
      <c r="B10" s="112" t="s">
        <v>288</v>
      </c>
      <c r="C10" s="113">
        <f>SUM('OBR-VIZ'!D20:D27)</f>
        <v>0</v>
      </c>
      <c r="D10" s="113">
        <f>SUM('OBR-VIZ'!E20:E27)</f>
        <v>0</v>
      </c>
      <c r="E10" s="38"/>
      <c r="F10" s="156" t="s">
        <v>271</v>
      </c>
      <c r="G10" s="157">
        <f>SUM(G7:G9)</f>
        <v>0</v>
      </c>
      <c r="H10" s="157">
        <f>SUM(H7:H9)</f>
        <v>0</v>
      </c>
      <c r="I10" s="38"/>
      <c r="J10" s="110" t="s">
        <v>195</v>
      </c>
      <c r="K10" s="111">
        <f>'OBR-A2 '!D12</f>
        <v>0</v>
      </c>
      <c r="L10" s="111">
        <f>'OBR-A2 '!E12</f>
        <v>0</v>
      </c>
    </row>
    <row r="11" spans="2:12" ht="20.100000000000001" customHeight="1">
      <c r="E11" s="38"/>
      <c r="F11" s="110" t="s">
        <v>253</v>
      </c>
      <c r="G11" s="111">
        <f>SUM('OBR-A1'!D18:D20)</f>
        <v>0</v>
      </c>
      <c r="H11" s="111">
        <f>SUM('OBR-A1'!E18:E20)</f>
        <v>0</v>
      </c>
      <c r="I11" s="38"/>
      <c r="J11" s="110" t="s">
        <v>196</v>
      </c>
      <c r="K11" s="111">
        <f>'OBR-A2 '!D13</f>
        <v>0</v>
      </c>
      <c r="L11" s="111">
        <f>'OBR-A2 '!E13</f>
        <v>0</v>
      </c>
    </row>
    <row r="12" spans="2:12" ht="20.100000000000001" customHeight="1">
      <c r="E12" s="38"/>
      <c r="F12" s="156" t="s">
        <v>255</v>
      </c>
      <c r="G12" s="157">
        <f>G11</f>
        <v>0</v>
      </c>
      <c r="H12" s="157">
        <f>H11</f>
        <v>0</v>
      </c>
      <c r="I12" s="38"/>
      <c r="J12" s="110" t="s">
        <v>197</v>
      </c>
      <c r="K12" s="111">
        <f>'OBR-A2 '!D14</f>
        <v>0</v>
      </c>
      <c r="L12" s="111">
        <f>'OBR-A2 '!E14</f>
        <v>0</v>
      </c>
    </row>
    <row r="13" spans="2:12" ht="20.100000000000001" customHeight="1">
      <c r="E13" s="38"/>
      <c r="F13" s="110" t="s">
        <v>272</v>
      </c>
      <c r="G13" s="114">
        <f>SUM('OBR-A1'!D24:D26)</f>
        <v>0</v>
      </c>
      <c r="H13" s="111">
        <f>SUM('OBR-A1'!E24:E26)</f>
        <v>0</v>
      </c>
      <c r="I13" s="38"/>
      <c r="J13" s="110" t="s">
        <v>198</v>
      </c>
      <c r="K13" s="111">
        <f>'OBR-A2 '!D15</f>
        <v>0</v>
      </c>
      <c r="L13" s="111">
        <f>'OBR-A2 '!E15</f>
        <v>0</v>
      </c>
    </row>
    <row r="14" spans="2:12" ht="20.100000000000001" customHeight="1">
      <c r="E14" s="38"/>
      <c r="F14" s="156" t="s">
        <v>273</v>
      </c>
      <c r="G14" s="247">
        <f>G13</f>
        <v>0</v>
      </c>
      <c r="H14" s="157">
        <f>H13</f>
        <v>0</v>
      </c>
      <c r="I14" s="38"/>
      <c r="J14" s="110" t="s">
        <v>457</v>
      </c>
      <c r="K14" s="111">
        <f>'OBR-A2 '!D16</f>
        <v>0</v>
      </c>
      <c r="L14" s="111">
        <f>'OBR-A2 '!E16</f>
        <v>0</v>
      </c>
    </row>
    <row r="15" spans="2:12" ht="20.100000000000001" customHeight="1">
      <c r="E15" s="38"/>
      <c r="F15" s="248"/>
      <c r="G15" s="249"/>
      <c r="H15" s="250"/>
      <c r="I15" s="38"/>
      <c r="J15" s="110" t="s">
        <v>456</v>
      </c>
      <c r="K15" s="111">
        <f>'OBR-A2 '!D17</f>
        <v>0</v>
      </c>
      <c r="L15" s="111">
        <f>'OBR-A2 '!E17</f>
        <v>0</v>
      </c>
    </row>
    <row r="16" spans="2:12" ht="20.100000000000001" customHeight="1">
      <c r="E16" s="38"/>
      <c r="I16" s="38"/>
      <c r="J16" s="156" t="s">
        <v>251</v>
      </c>
      <c r="K16" s="157">
        <f>SUM(K7:K15)</f>
        <v>0</v>
      </c>
      <c r="L16" s="157">
        <f>SUM(L7:L15)</f>
        <v>0</v>
      </c>
    </row>
    <row r="17" spans="2:12" ht="20.100000000000001" customHeight="1">
      <c r="E17" s="38"/>
      <c r="I17" s="38"/>
      <c r="J17" s="110" t="s">
        <v>252</v>
      </c>
      <c r="K17" s="111">
        <f>'OBR-A2 '!D21+'OBR-A2 '!D22</f>
        <v>0</v>
      </c>
      <c r="L17" s="111">
        <f>'OBR-A2 '!E21+'OBR-A2 '!E22</f>
        <v>0</v>
      </c>
    </row>
    <row r="18" spans="2:12" ht="20.100000000000001" customHeight="1">
      <c r="B18" s="38"/>
      <c r="C18" s="38"/>
      <c r="D18" s="38"/>
      <c r="E18" s="38"/>
      <c r="I18" s="38"/>
      <c r="J18" s="110" t="s">
        <v>296</v>
      </c>
      <c r="K18" s="111">
        <f>'OBR-A2 '!D23</f>
        <v>0</v>
      </c>
      <c r="L18" s="111">
        <f>'OBR-A2 '!E23</f>
        <v>0</v>
      </c>
    </row>
    <row r="19" spans="2:12" ht="20.100000000000001" customHeight="1">
      <c r="B19" s="38"/>
      <c r="C19" s="38"/>
      <c r="D19" s="38"/>
      <c r="E19" s="38"/>
      <c r="I19" s="38"/>
      <c r="J19" s="156" t="s">
        <v>254</v>
      </c>
      <c r="K19" s="157">
        <f>SUM(K17:K18)</f>
        <v>0</v>
      </c>
      <c r="L19" s="157">
        <f>SUM(L17:L18)</f>
        <v>0</v>
      </c>
    </row>
    <row r="20" spans="2:12" ht="20.100000000000001" customHeight="1">
      <c r="B20" s="38"/>
      <c r="C20" s="38"/>
      <c r="D20" s="38"/>
      <c r="E20" s="38"/>
      <c r="I20" s="38"/>
    </row>
    <row r="21" spans="2:12" ht="20.100000000000001" customHeight="1">
      <c r="B21" s="115" t="s">
        <v>256</v>
      </c>
      <c r="C21" s="116">
        <f>C9+C10</f>
        <v>0</v>
      </c>
      <c r="D21" s="116">
        <f>D9+D10</f>
        <v>0</v>
      </c>
      <c r="E21" s="117"/>
      <c r="F21" s="115" t="s">
        <v>257</v>
      </c>
      <c r="G21" s="116">
        <f>G10+G14+G12</f>
        <v>0</v>
      </c>
      <c r="H21" s="116">
        <f>H10+H14+H12</f>
        <v>0</v>
      </c>
      <c r="I21" s="117"/>
      <c r="J21" s="115" t="s">
        <v>258</v>
      </c>
      <c r="K21" s="116">
        <f>K16+K19</f>
        <v>0</v>
      </c>
      <c r="L21" s="116">
        <f>L16+L19</f>
        <v>0</v>
      </c>
    </row>
    <row r="22" spans="2:12" ht="20.100000000000001" customHeight="1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2:12" ht="20.100000000000001" customHeight="1">
      <c r="B23" s="158" t="s">
        <v>259</v>
      </c>
      <c r="C23" s="159" t="s">
        <v>260</v>
      </c>
      <c r="D23" s="159" t="s">
        <v>246</v>
      </c>
      <c r="E23" s="38"/>
      <c r="F23" s="158" t="s">
        <v>261</v>
      </c>
      <c r="G23" s="159" t="s">
        <v>246</v>
      </c>
      <c r="H23" s="159" t="s">
        <v>262</v>
      </c>
      <c r="I23" s="38"/>
      <c r="J23" s="158" t="s">
        <v>263</v>
      </c>
      <c r="K23" s="159" t="s">
        <v>264</v>
      </c>
      <c r="L23" s="159" t="s">
        <v>246</v>
      </c>
    </row>
    <row r="24" spans="2:12" ht="20.100000000000001" customHeight="1">
      <c r="B24" s="110" t="s">
        <v>27</v>
      </c>
      <c r="C24" s="111" t="e">
        <f>#REF!</f>
        <v>#REF!</v>
      </c>
      <c r="D24" s="111" t="e">
        <f>#REF!</f>
        <v>#REF!</v>
      </c>
      <c r="E24" s="38"/>
      <c r="F24" s="110" t="s">
        <v>205</v>
      </c>
      <c r="G24" s="121"/>
      <c r="H24" s="114" t="e">
        <f>#REF!</f>
        <v>#REF!</v>
      </c>
      <c r="I24" s="38"/>
      <c r="J24" s="110" t="e">
        <f>#REF!</f>
        <v>#REF!</v>
      </c>
      <c r="K24" s="111" t="e">
        <f>#REF!</f>
        <v>#REF!</v>
      </c>
      <c r="L24" s="114" t="e">
        <f>#REF!</f>
        <v>#REF!</v>
      </c>
    </row>
    <row r="25" spans="2:12" ht="20.100000000000001" customHeight="1">
      <c r="B25" s="156" t="s">
        <v>265</v>
      </c>
      <c r="C25" s="157" t="e">
        <f>C24</f>
        <v>#REF!</v>
      </c>
      <c r="D25" s="157" t="e">
        <f>D24</f>
        <v>#REF!</v>
      </c>
      <c r="E25" s="38"/>
      <c r="F25" s="110" t="s">
        <v>17</v>
      </c>
      <c r="G25" s="114" t="e">
        <f>#REF!</f>
        <v>#REF!</v>
      </c>
      <c r="H25" s="121"/>
      <c r="I25" s="38"/>
      <c r="J25" s="110" t="e">
        <f>#REF!</f>
        <v>#REF!</v>
      </c>
      <c r="K25" s="111" t="e">
        <f>#REF!</f>
        <v>#REF!</v>
      </c>
      <c r="L25" s="111" t="e">
        <f>#REF!</f>
        <v>#REF!</v>
      </c>
    </row>
    <row r="26" spans="2:12" ht="20.100000000000001" customHeight="1">
      <c r="E26" s="38"/>
      <c r="F26" s="110" t="s">
        <v>18</v>
      </c>
      <c r="G26" s="114" t="e">
        <f>#REF!</f>
        <v>#REF!</v>
      </c>
      <c r="H26" s="121"/>
      <c r="I26" s="38"/>
      <c r="J26" s="110" t="e">
        <f>#REF!</f>
        <v>#REF!</v>
      </c>
      <c r="K26" s="111" t="e">
        <f>#REF!</f>
        <v>#REF!</v>
      </c>
      <c r="L26" s="111" t="e">
        <f>#REF!</f>
        <v>#REF!</v>
      </c>
    </row>
    <row r="27" spans="2:12" ht="20.100000000000001" customHeight="1">
      <c r="I27" s="38"/>
      <c r="J27" s="156" t="s">
        <v>266</v>
      </c>
      <c r="K27" s="157" t="e">
        <f>SUM(K24:K26)</f>
        <v>#REF!</v>
      </c>
      <c r="L27" s="157" t="e">
        <f>SUM(L24:L26)</f>
        <v>#REF!</v>
      </c>
    </row>
    <row r="28" spans="2:12" ht="20.100000000000001" customHeight="1">
      <c r="B28" s="438" t="s">
        <v>267</v>
      </c>
      <c r="C28" s="439"/>
      <c r="D28" s="440"/>
      <c r="F28" s="438" t="s">
        <v>267</v>
      </c>
      <c r="G28" s="439"/>
      <c r="H28" s="440"/>
      <c r="I28" s="38"/>
    </row>
    <row r="29" spans="2:12" ht="20.100000000000001" customHeight="1">
      <c r="B29" s="441" t="s">
        <v>268</v>
      </c>
      <c r="C29" s="118" t="s">
        <v>269</v>
      </c>
      <c r="D29" s="119" t="e">
        <f>SPLOŠNO!F27/(PREGLED!G21+PREGLED!K21)</f>
        <v>#DIV/0!</v>
      </c>
      <c r="F29" s="441" t="s">
        <v>275</v>
      </c>
      <c r="G29" s="118" t="s">
        <v>276</v>
      </c>
      <c r="H29" s="122" t="e">
        <f>SPLOŠNO!G27+SPLOŠNO!G28</f>
        <v>#DIV/0!</v>
      </c>
      <c r="I29" s="38"/>
    </row>
    <row r="30" spans="2:12" ht="20.100000000000001" customHeight="1">
      <c r="B30" s="441"/>
      <c r="C30" s="118" t="s">
        <v>270</v>
      </c>
      <c r="D30" s="119" t="e">
        <f>SPLOŠNO!F27/(PREGLED!H21+PREGLED!L21)</f>
        <v>#DIV/0!</v>
      </c>
      <c r="E30" s="38"/>
      <c r="F30" s="441"/>
      <c r="G30" s="118" t="s">
        <v>277</v>
      </c>
      <c r="H30" s="122" t="e">
        <f>SPLOŠNO!G29+SPLOŠNO!G30+SPLOŠNO!G31+SPLOŠNO!G32</f>
        <v>#DIV/0!</v>
      </c>
      <c r="I30" s="38"/>
      <c r="J30" s="38"/>
      <c r="K30" s="38"/>
      <c r="L30" s="38"/>
    </row>
    <row r="31" spans="2:12" ht="18" customHeight="1"/>
    <row r="32" spans="2:12">
      <c r="B32" s="120" t="s">
        <v>308</v>
      </c>
      <c r="I32" s="38"/>
    </row>
    <row r="33" spans="9:9">
      <c r="I33" s="38"/>
    </row>
    <row r="42" spans="9:9" ht="5.0999999999999996" customHeight="1"/>
  </sheetData>
  <sheetProtection sheet="1" objects="1" scenarios="1"/>
  <mergeCells count="7">
    <mergeCell ref="C2:D2"/>
    <mergeCell ref="F2:L2"/>
    <mergeCell ref="B4:D4"/>
    <mergeCell ref="B28:D28"/>
    <mergeCell ref="B29:B30"/>
    <mergeCell ref="F28:H28"/>
    <mergeCell ref="F29:F30"/>
  </mergeCells>
  <pageMargins left="0" right="0" top="0" bottom="0.19685039370078741" header="0.11811023622047245" footer="0.11811023622047245"/>
  <pageSetup paperSize="9" scale="90" orientation="landscape" r:id="rId1"/>
  <headerFooter>
    <oddHeader>&amp;C&amp;7RAZPISNA DOKUMENTACIJA: sofinanciranje LPŠ</oddHeader>
    <oddFooter>&amp;L&amp;"-,Krepko"&amp;7geslo za odklepanje: GOL-SKL-01&amp;R&amp;6GOL-ŠPORT d.o.o.</oddFooter>
  </headerFooter>
  <ignoredErrors>
    <ignoredError sqref="G13:H1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135"/>
  <sheetViews>
    <sheetView view="pageBreakPreview" topLeftCell="A28" zoomScaleSheetLayoutView="100" workbookViewId="0">
      <selection activeCell="L27" sqref="L27"/>
    </sheetView>
  </sheetViews>
  <sheetFormatPr defaultRowHeight="15"/>
  <cols>
    <col min="1" max="1" width="1.7109375" style="1" customWidth="1"/>
    <col min="2" max="3" width="3.7109375" style="1" customWidth="1"/>
    <col min="4" max="4" width="30.7109375" style="1" customWidth="1"/>
    <col min="5" max="5" width="1.7109375" style="1" customWidth="1"/>
    <col min="6" max="7" width="3.7109375" style="1" customWidth="1"/>
    <col min="8" max="8" width="30.7109375" style="1" customWidth="1"/>
    <col min="9" max="9" width="1.7109375" style="1" customWidth="1"/>
    <col min="10" max="11" width="3.7109375" style="1" customWidth="1"/>
    <col min="12" max="12" width="30.7109375" style="1" customWidth="1"/>
    <col min="13" max="13" width="1.7109375" style="1" customWidth="1"/>
    <col min="14" max="15" width="3.7109375" style="1" customWidth="1"/>
    <col min="16" max="16" width="30.7109375" style="1" customWidth="1"/>
    <col min="17" max="17" width="1.7109375" style="1" customWidth="1"/>
    <col min="18" max="22" width="0.85546875" style="1" customWidth="1"/>
    <col min="23" max="16384" width="9.140625" style="1"/>
  </cols>
  <sheetData>
    <row r="2" spans="2:16" ht="24.95" customHeight="1">
      <c r="F2" s="442" t="s">
        <v>160</v>
      </c>
      <c r="G2" s="442"/>
      <c r="H2" s="442"/>
      <c r="I2" s="442"/>
      <c r="J2" s="442"/>
      <c r="K2" s="442"/>
      <c r="L2" s="442"/>
    </row>
    <row r="3" spans="2:16" ht="9.9499999999999993" customHeight="1"/>
    <row r="4" spans="2:16" ht="15" customHeight="1">
      <c r="B4" s="443" t="s">
        <v>161</v>
      </c>
      <c r="C4" s="14">
        <v>1</v>
      </c>
      <c r="D4" s="15" t="s">
        <v>99</v>
      </c>
      <c r="F4" s="444" t="s">
        <v>162</v>
      </c>
      <c r="G4" s="16">
        <v>1</v>
      </c>
      <c r="H4" s="8" t="s">
        <v>30</v>
      </c>
      <c r="J4" s="445" t="s">
        <v>163</v>
      </c>
      <c r="K4" s="17">
        <v>1</v>
      </c>
      <c r="L4" s="9" t="s">
        <v>87</v>
      </c>
      <c r="N4" s="445" t="s">
        <v>164</v>
      </c>
      <c r="O4" s="17">
        <v>39</v>
      </c>
      <c r="P4" s="9" t="s">
        <v>81</v>
      </c>
    </row>
    <row r="5" spans="2:16" ht="15" customHeight="1">
      <c r="B5" s="443"/>
      <c r="C5" s="14">
        <v>2</v>
      </c>
      <c r="D5" s="18" t="s">
        <v>29</v>
      </c>
      <c r="F5" s="444"/>
      <c r="G5" s="16">
        <v>2</v>
      </c>
      <c r="H5" s="8" t="s">
        <v>108</v>
      </c>
      <c r="J5" s="445"/>
      <c r="K5" s="17">
        <v>2</v>
      </c>
      <c r="L5" s="9" t="s">
        <v>88</v>
      </c>
      <c r="N5" s="445"/>
      <c r="O5" s="17">
        <v>40</v>
      </c>
      <c r="P5" s="9" t="s">
        <v>125</v>
      </c>
    </row>
    <row r="6" spans="2:16" ht="15" customHeight="1">
      <c r="B6" s="443"/>
      <c r="C6" s="14">
        <v>3</v>
      </c>
      <c r="D6" s="18" t="s">
        <v>31</v>
      </c>
      <c r="F6" s="444"/>
      <c r="G6" s="16">
        <v>3</v>
      </c>
      <c r="H6" s="8" t="s">
        <v>32</v>
      </c>
      <c r="J6" s="445"/>
      <c r="K6" s="17">
        <v>3</v>
      </c>
      <c r="L6" s="9" t="s">
        <v>89</v>
      </c>
      <c r="N6" s="445"/>
      <c r="O6" s="17">
        <v>41</v>
      </c>
      <c r="P6" s="9" t="s">
        <v>127</v>
      </c>
    </row>
    <row r="7" spans="2:16" ht="15" customHeight="1">
      <c r="B7" s="443"/>
      <c r="C7" s="14">
        <v>4</v>
      </c>
      <c r="D7" s="18" t="s">
        <v>51</v>
      </c>
      <c r="F7" s="444"/>
      <c r="G7" s="16">
        <v>4</v>
      </c>
      <c r="H7" s="8" t="s">
        <v>74</v>
      </c>
      <c r="J7" s="445"/>
      <c r="K7" s="17">
        <v>4</v>
      </c>
      <c r="L7" s="9" t="s">
        <v>128</v>
      </c>
      <c r="N7" s="445"/>
      <c r="O7" s="17">
        <v>42</v>
      </c>
      <c r="P7" s="9" t="s">
        <v>126</v>
      </c>
    </row>
    <row r="8" spans="2:16" ht="15" customHeight="1">
      <c r="B8" s="443"/>
      <c r="C8" s="14">
        <v>5</v>
      </c>
      <c r="D8" s="18" t="s">
        <v>66</v>
      </c>
      <c r="F8" s="444"/>
      <c r="G8" s="16">
        <v>5</v>
      </c>
      <c r="H8" s="8" t="s">
        <v>75</v>
      </c>
      <c r="J8" s="445"/>
      <c r="K8" s="17">
        <v>5</v>
      </c>
      <c r="L8" s="9" t="s">
        <v>113</v>
      </c>
      <c r="N8" s="445"/>
      <c r="O8" s="17">
        <v>43</v>
      </c>
      <c r="P8" s="9" t="s">
        <v>38</v>
      </c>
    </row>
    <row r="9" spans="2:16" ht="15" customHeight="1">
      <c r="B9" s="443"/>
      <c r="C9" s="14">
        <v>6</v>
      </c>
      <c r="D9" s="18" t="s">
        <v>100</v>
      </c>
      <c r="F9" s="444"/>
      <c r="G9" s="16">
        <v>6</v>
      </c>
      <c r="H9" s="8" t="s">
        <v>76</v>
      </c>
      <c r="J9" s="445"/>
      <c r="K9" s="17">
        <v>6</v>
      </c>
      <c r="L9" s="9" t="s">
        <v>114</v>
      </c>
      <c r="N9" s="445"/>
      <c r="O9" s="17">
        <v>44</v>
      </c>
      <c r="P9" s="12" t="s">
        <v>97</v>
      </c>
    </row>
    <row r="10" spans="2:16" ht="15" customHeight="1">
      <c r="B10" s="443"/>
      <c r="C10" s="14">
        <v>7</v>
      </c>
      <c r="D10" s="18" t="s">
        <v>101</v>
      </c>
      <c r="F10" s="444"/>
      <c r="G10" s="16">
        <v>7</v>
      </c>
      <c r="H10" s="8" t="s">
        <v>107</v>
      </c>
      <c r="J10" s="445"/>
      <c r="K10" s="17">
        <v>7</v>
      </c>
      <c r="L10" s="9" t="s">
        <v>129</v>
      </c>
      <c r="N10" s="445"/>
      <c r="O10" s="17">
        <v>45</v>
      </c>
      <c r="P10" s="9" t="s">
        <v>93</v>
      </c>
    </row>
    <row r="11" spans="2:16" ht="15" customHeight="1">
      <c r="B11" s="443"/>
      <c r="C11" s="14">
        <v>8</v>
      </c>
      <c r="D11" s="18" t="s">
        <v>33</v>
      </c>
      <c r="F11" s="444"/>
      <c r="G11" s="16">
        <v>8</v>
      </c>
      <c r="H11" s="8" t="s">
        <v>73</v>
      </c>
      <c r="J11" s="445"/>
      <c r="K11" s="17">
        <v>8</v>
      </c>
      <c r="L11" s="9" t="s">
        <v>112</v>
      </c>
      <c r="N11" s="445"/>
      <c r="O11" s="17">
        <v>46</v>
      </c>
      <c r="P11" s="9" t="s">
        <v>138</v>
      </c>
    </row>
    <row r="12" spans="2:16" ht="15" customHeight="1">
      <c r="B12" s="443"/>
      <c r="C12" s="14">
        <v>9</v>
      </c>
      <c r="D12" s="18" t="s">
        <v>65</v>
      </c>
      <c r="F12" s="444"/>
      <c r="G12" s="16">
        <v>9</v>
      </c>
      <c r="H12" s="8" t="s">
        <v>165</v>
      </c>
      <c r="J12" s="445"/>
      <c r="K12" s="17">
        <v>9</v>
      </c>
      <c r="L12" s="9" t="s">
        <v>115</v>
      </c>
      <c r="N12" s="445"/>
      <c r="O12" s="17">
        <v>47</v>
      </c>
      <c r="P12" s="10" t="s">
        <v>91</v>
      </c>
    </row>
    <row r="13" spans="2:16" ht="15" customHeight="1">
      <c r="B13" s="443"/>
      <c r="C13" s="14">
        <v>10</v>
      </c>
      <c r="D13" s="18" t="s">
        <v>34</v>
      </c>
      <c r="F13" s="444"/>
      <c r="G13" s="16">
        <v>10</v>
      </c>
      <c r="H13" s="8" t="s">
        <v>166</v>
      </c>
      <c r="J13" s="445"/>
      <c r="K13" s="17">
        <v>10</v>
      </c>
      <c r="L13" s="9" t="s">
        <v>130</v>
      </c>
      <c r="N13" s="445"/>
      <c r="O13" s="17">
        <v>48</v>
      </c>
      <c r="P13" s="9" t="s">
        <v>157</v>
      </c>
    </row>
    <row r="14" spans="2:16" ht="15" customHeight="1">
      <c r="B14" s="443"/>
      <c r="C14" s="14">
        <v>11</v>
      </c>
      <c r="D14" s="18" t="s">
        <v>35</v>
      </c>
      <c r="F14" s="444"/>
      <c r="G14" s="16">
        <v>11</v>
      </c>
      <c r="H14" s="8" t="s">
        <v>105</v>
      </c>
      <c r="J14" s="445"/>
      <c r="K14" s="17">
        <v>11</v>
      </c>
      <c r="L14" s="9" t="s">
        <v>116</v>
      </c>
      <c r="N14" s="445"/>
      <c r="O14" s="17">
        <v>49</v>
      </c>
      <c r="P14" s="10" t="s">
        <v>94</v>
      </c>
    </row>
    <row r="15" spans="2:16" ht="15" customHeight="1">
      <c r="B15" s="443"/>
      <c r="C15" s="14">
        <v>12</v>
      </c>
      <c r="D15" s="18" t="s">
        <v>67</v>
      </c>
      <c r="F15" s="444"/>
      <c r="G15" s="16">
        <v>12</v>
      </c>
      <c r="H15" s="8" t="s">
        <v>106</v>
      </c>
      <c r="J15" s="445"/>
      <c r="K15" s="17">
        <v>12</v>
      </c>
      <c r="L15" s="9" t="s">
        <v>52</v>
      </c>
      <c r="N15" s="445"/>
      <c r="O15" s="17">
        <v>50</v>
      </c>
      <c r="P15" s="12" t="s">
        <v>145</v>
      </c>
    </row>
    <row r="16" spans="2:16" ht="15" customHeight="1">
      <c r="B16" s="443"/>
      <c r="C16" s="14">
        <v>13</v>
      </c>
      <c r="D16" s="18" t="s">
        <v>102</v>
      </c>
      <c r="F16" s="444"/>
      <c r="G16" s="16">
        <v>13</v>
      </c>
      <c r="H16" s="8" t="s">
        <v>109</v>
      </c>
      <c r="J16" s="445"/>
      <c r="K16" s="17">
        <v>13</v>
      </c>
      <c r="L16" s="9" t="s">
        <v>132</v>
      </c>
      <c r="N16" s="445"/>
      <c r="O16" s="17">
        <v>51</v>
      </c>
      <c r="P16" s="10" t="s">
        <v>111</v>
      </c>
    </row>
    <row r="17" spans="2:16" ht="15" customHeight="1">
      <c r="B17" s="443"/>
      <c r="C17" s="14">
        <v>14</v>
      </c>
      <c r="D17" s="19" t="s">
        <v>36</v>
      </c>
      <c r="F17" s="444"/>
      <c r="G17" s="16">
        <v>14</v>
      </c>
      <c r="H17" s="8" t="s">
        <v>110</v>
      </c>
      <c r="J17" s="445"/>
      <c r="K17" s="17">
        <v>14</v>
      </c>
      <c r="L17" s="9" t="s">
        <v>133</v>
      </c>
      <c r="N17" s="445"/>
      <c r="O17" s="17">
        <v>52</v>
      </c>
      <c r="P17" s="9" t="s">
        <v>139</v>
      </c>
    </row>
    <row r="18" spans="2:16" ht="15" customHeight="1">
      <c r="B18" s="443"/>
      <c r="C18" s="14">
        <v>15</v>
      </c>
      <c r="D18" s="18" t="s">
        <v>68</v>
      </c>
      <c r="J18" s="445"/>
      <c r="K18" s="17">
        <v>15</v>
      </c>
      <c r="L18" s="9" t="s">
        <v>96</v>
      </c>
      <c r="N18" s="445"/>
      <c r="O18" s="17">
        <v>53</v>
      </c>
      <c r="P18" s="9" t="s">
        <v>140</v>
      </c>
    </row>
    <row r="19" spans="2:16" ht="15" customHeight="1">
      <c r="B19" s="443"/>
      <c r="C19" s="14">
        <v>16</v>
      </c>
      <c r="D19" s="19" t="s">
        <v>69</v>
      </c>
      <c r="J19" s="445"/>
      <c r="K19" s="17">
        <v>16</v>
      </c>
      <c r="L19" s="9" t="s">
        <v>54</v>
      </c>
      <c r="N19" s="445"/>
      <c r="O19" s="17">
        <v>54</v>
      </c>
      <c r="P19" s="9" t="s">
        <v>134</v>
      </c>
    </row>
    <row r="20" spans="2:16" ht="15" customHeight="1">
      <c r="B20" s="443"/>
      <c r="C20" s="14">
        <v>17</v>
      </c>
      <c r="D20" s="18" t="s">
        <v>70</v>
      </c>
      <c r="J20" s="445"/>
      <c r="K20" s="17">
        <v>17</v>
      </c>
      <c r="L20" s="9" t="s">
        <v>84</v>
      </c>
      <c r="N20" s="445"/>
      <c r="O20" s="17">
        <v>55</v>
      </c>
      <c r="P20" s="9" t="s">
        <v>135</v>
      </c>
    </row>
    <row r="21" spans="2:16" ht="15" customHeight="1">
      <c r="B21" s="443"/>
      <c r="C21" s="14">
        <v>18</v>
      </c>
      <c r="D21" s="18" t="s">
        <v>98</v>
      </c>
      <c r="J21" s="445"/>
      <c r="K21" s="17">
        <v>18</v>
      </c>
      <c r="L21" s="9" t="s">
        <v>86</v>
      </c>
      <c r="N21" s="445"/>
      <c r="O21" s="17">
        <v>56</v>
      </c>
      <c r="P21" s="9" t="s">
        <v>136</v>
      </c>
    </row>
    <row r="22" spans="2:16" ht="15" customHeight="1">
      <c r="B22" s="443"/>
      <c r="C22" s="14">
        <v>19</v>
      </c>
      <c r="D22" s="19" t="s">
        <v>103</v>
      </c>
      <c r="J22" s="445"/>
      <c r="K22" s="17">
        <v>19</v>
      </c>
      <c r="L22" s="9" t="s">
        <v>82</v>
      </c>
      <c r="N22" s="445"/>
      <c r="O22" s="17">
        <v>57</v>
      </c>
      <c r="P22" s="9" t="s">
        <v>147</v>
      </c>
    </row>
    <row r="23" spans="2:16" ht="15" customHeight="1">
      <c r="B23" s="443"/>
      <c r="C23" s="14">
        <v>20</v>
      </c>
      <c r="D23" s="19" t="s">
        <v>37</v>
      </c>
      <c r="J23" s="445"/>
      <c r="K23" s="17">
        <v>20</v>
      </c>
      <c r="L23" s="9" t="s">
        <v>85</v>
      </c>
      <c r="N23" s="445"/>
      <c r="O23" s="17">
        <v>58</v>
      </c>
      <c r="P23" s="9" t="s">
        <v>149</v>
      </c>
    </row>
    <row r="24" spans="2:16" ht="15" customHeight="1">
      <c r="B24" s="443"/>
      <c r="C24" s="14">
        <v>21</v>
      </c>
      <c r="D24" s="19" t="s">
        <v>71</v>
      </c>
      <c r="J24" s="445"/>
      <c r="K24" s="17">
        <v>21</v>
      </c>
      <c r="L24" s="9" t="s">
        <v>58</v>
      </c>
      <c r="N24" s="445"/>
      <c r="O24" s="17">
        <v>59</v>
      </c>
      <c r="P24" s="9" t="s">
        <v>150</v>
      </c>
    </row>
    <row r="25" spans="2:16" ht="15" customHeight="1">
      <c r="B25" s="443"/>
      <c r="C25" s="14">
        <v>22</v>
      </c>
      <c r="D25" s="18" t="s">
        <v>39</v>
      </c>
      <c r="J25" s="445"/>
      <c r="K25" s="17">
        <v>22</v>
      </c>
      <c r="L25" s="9" t="s">
        <v>90</v>
      </c>
      <c r="N25" s="445"/>
      <c r="O25" s="17">
        <v>60</v>
      </c>
      <c r="P25" s="10" t="s">
        <v>131</v>
      </c>
    </row>
    <row r="26" spans="2:16" ht="15" customHeight="1">
      <c r="B26" s="443"/>
      <c r="C26" s="14">
        <v>23</v>
      </c>
      <c r="D26" s="19" t="s">
        <v>40</v>
      </c>
      <c r="J26" s="445"/>
      <c r="K26" s="17">
        <v>23</v>
      </c>
      <c r="L26" s="9" t="s">
        <v>77</v>
      </c>
      <c r="N26" s="445"/>
      <c r="O26" s="17">
        <v>61</v>
      </c>
      <c r="P26" s="10" t="s">
        <v>151</v>
      </c>
    </row>
    <row r="27" spans="2:16" ht="15" customHeight="1">
      <c r="B27" s="443"/>
      <c r="C27" s="14">
        <v>24</v>
      </c>
      <c r="D27" s="18" t="s">
        <v>63</v>
      </c>
      <c r="J27" s="445"/>
      <c r="K27" s="17">
        <v>24</v>
      </c>
      <c r="L27" s="9" t="s">
        <v>55</v>
      </c>
      <c r="N27" s="445"/>
      <c r="O27" s="17">
        <v>62</v>
      </c>
      <c r="P27" s="9" t="s">
        <v>141</v>
      </c>
    </row>
    <row r="28" spans="2:16" ht="15" customHeight="1">
      <c r="B28" s="443"/>
      <c r="C28" s="14">
        <v>25</v>
      </c>
      <c r="D28" s="18" t="s">
        <v>64</v>
      </c>
      <c r="J28" s="445"/>
      <c r="K28" s="17">
        <v>25</v>
      </c>
      <c r="L28" s="9" t="s">
        <v>56</v>
      </c>
      <c r="N28" s="445"/>
      <c r="O28" s="17">
        <v>63</v>
      </c>
      <c r="P28" s="9" t="s">
        <v>78</v>
      </c>
    </row>
    <row r="29" spans="2:16" ht="15" customHeight="1">
      <c r="B29" s="443"/>
      <c r="C29" s="14">
        <v>26</v>
      </c>
      <c r="D29" s="18" t="s">
        <v>41</v>
      </c>
      <c r="J29" s="445"/>
      <c r="K29" s="17">
        <v>26</v>
      </c>
      <c r="L29" s="9" t="s">
        <v>62</v>
      </c>
      <c r="N29" s="445"/>
      <c r="O29" s="17">
        <v>64</v>
      </c>
      <c r="P29" s="9" t="s">
        <v>95</v>
      </c>
    </row>
    <row r="30" spans="2:16" ht="15" customHeight="1">
      <c r="B30" s="443"/>
      <c r="C30" s="14">
        <v>27</v>
      </c>
      <c r="D30" s="18" t="s">
        <v>158</v>
      </c>
      <c r="J30" s="445"/>
      <c r="K30" s="17">
        <v>27</v>
      </c>
      <c r="L30" s="9" t="s">
        <v>79</v>
      </c>
      <c r="N30" s="445"/>
      <c r="O30" s="17">
        <v>65</v>
      </c>
      <c r="P30" s="11" t="s">
        <v>148</v>
      </c>
    </row>
    <row r="31" spans="2:16" ht="15" customHeight="1">
      <c r="B31" s="443"/>
      <c r="C31" s="14">
        <v>28</v>
      </c>
      <c r="D31" s="18" t="s">
        <v>156</v>
      </c>
      <c r="J31" s="445"/>
      <c r="K31" s="17">
        <v>28</v>
      </c>
      <c r="L31" s="9" t="s">
        <v>83</v>
      </c>
      <c r="N31" s="445"/>
      <c r="O31" s="17">
        <v>66</v>
      </c>
      <c r="P31" s="12" t="s">
        <v>152</v>
      </c>
    </row>
    <row r="32" spans="2:16" ht="15" customHeight="1">
      <c r="B32" s="443"/>
      <c r="C32" s="14">
        <v>29</v>
      </c>
      <c r="D32" s="18" t="s">
        <v>104</v>
      </c>
      <c r="J32" s="445"/>
      <c r="K32" s="17">
        <v>29</v>
      </c>
      <c r="L32" s="9" t="s">
        <v>144</v>
      </c>
      <c r="N32" s="445"/>
      <c r="O32" s="17">
        <v>67</v>
      </c>
      <c r="P32" s="9" t="s">
        <v>59</v>
      </c>
    </row>
    <row r="33" spans="2:16" ht="15" customHeight="1">
      <c r="B33" s="443"/>
      <c r="C33" s="14">
        <v>30</v>
      </c>
      <c r="D33" s="18" t="s">
        <v>42</v>
      </c>
      <c r="J33" s="445"/>
      <c r="K33" s="17">
        <v>30</v>
      </c>
      <c r="L33" s="11" t="s">
        <v>137</v>
      </c>
      <c r="N33" s="445"/>
      <c r="O33" s="17">
        <v>68</v>
      </c>
      <c r="P33" s="11" t="s">
        <v>146</v>
      </c>
    </row>
    <row r="34" spans="2:16" ht="15" customHeight="1">
      <c r="B34" s="443"/>
      <c r="C34" s="14">
        <v>31</v>
      </c>
      <c r="D34" s="18" t="s">
        <v>43</v>
      </c>
      <c r="J34" s="445"/>
      <c r="K34" s="17">
        <v>31</v>
      </c>
      <c r="L34" s="9" t="s">
        <v>117</v>
      </c>
      <c r="N34" s="445"/>
      <c r="O34" s="17">
        <v>69</v>
      </c>
      <c r="P34" s="9" t="s">
        <v>60</v>
      </c>
    </row>
    <row r="35" spans="2:16" ht="15" customHeight="1">
      <c r="B35" s="443"/>
      <c r="C35" s="14">
        <v>32</v>
      </c>
      <c r="D35" s="18" t="s">
        <v>44</v>
      </c>
      <c r="J35" s="445"/>
      <c r="K35" s="17">
        <v>32</v>
      </c>
      <c r="L35" s="9" t="s">
        <v>118</v>
      </c>
      <c r="N35" s="445"/>
      <c r="O35" s="17">
        <v>70</v>
      </c>
      <c r="P35" s="9" t="s">
        <v>92</v>
      </c>
    </row>
    <row r="36" spans="2:16" ht="15" customHeight="1">
      <c r="B36" s="443"/>
      <c r="C36" s="14">
        <v>33</v>
      </c>
      <c r="D36" s="19" t="s">
        <v>72</v>
      </c>
      <c r="J36" s="445"/>
      <c r="K36" s="17">
        <v>33</v>
      </c>
      <c r="L36" s="9" t="s">
        <v>119</v>
      </c>
      <c r="N36" s="445"/>
      <c r="O36" s="17">
        <v>71</v>
      </c>
      <c r="P36" s="12" t="s">
        <v>80</v>
      </c>
    </row>
    <row r="37" spans="2:16" ht="15" customHeight="1">
      <c r="B37" s="443"/>
      <c r="C37" s="14">
        <v>34</v>
      </c>
      <c r="D37" s="19" t="s">
        <v>46</v>
      </c>
      <c r="J37" s="445"/>
      <c r="K37" s="17">
        <v>34</v>
      </c>
      <c r="L37" s="9" t="s">
        <v>120</v>
      </c>
      <c r="N37" s="445"/>
      <c r="O37" s="17">
        <v>72</v>
      </c>
      <c r="P37" s="9" t="s">
        <v>153</v>
      </c>
    </row>
    <row r="38" spans="2:16" ht="15" customHeight="1">
      <c r="B38" s="443"/>
      <c r="C38" s="14">
        <v>35</v>
      </c>
      <c r="D38" s="19" t="s">
        <v>47</v>
      </c>
      <c r="F38" s="446" t="s">
        <v>155</v>
      </c>
      <c r="G38" s="20">
        <v>1</v>
      </c>
      <c r="H38" s="21" t="s">
        <v>53</v>
      </c>
      <c r="J38" s="445"/>
      <c r="K38" s="17">
        <v>35</v>
      </c>
      <c r="L38" s="9" t="s">
        <v>121</v>
      </c>
      <c r="N38" s="445"/>
      <c r="O38" s="17">
        <v>73</v>
      </c>
      <c r="P38" s="12" t="s">
        <v>45</v>
      </c>
    </row>
    <row r="39" spans="2:16" ht="15" customHeight="1">
      <c r="B39" s="443"/>
      <c r="C39" s="14">
        <v>36</v>
      </c>
      <c r="D39" s="19" t="s">
        <v>48</v>
      </c>
      <c r="F39" s="446"/>
      <c r="G39" s="20">
        <v>2</v>
      </c>
      <c r="H39" s="21" t="s">
        <v>159</v>
      </c>
      <c r="J39" s="445"/>
      <c r="K39" s="17">
        <v>36</v>
      </c>
      <c r="L39" s="9" t="s">
        <v>122</v>
      </c>
      <c r="N39" s="445"/>
      <c r="O39" s="17">
        <v>74</v>
      </c>
      <c r="P39" s="12" t="s">
        <v>61</v>
      </c>
    </row>
    <row r="40" spans="2:16" ht="15" customHeight="1">
      <c r="B40" s="443"/>
      <c r="C40" s="14">
        <v>37</v>
      </c>
      <c r="D40" s="19" t="s">
        <v>49</v>
      </c>
      <c r="F40" s="446"/>
      <c r="G40" s="20">
        <v>3</v>
      </c>
      <c r="H40" s="21" t="s">
        <v>154</v>
      </c>
      <c r="J40" s="445"/>
      <c r="K40" s="17">
        <v>37</v>
      </c>
      <c r="L40" s="9" t="s">
        <v>123</v>
      </c>
      <c r="N40" s="445"/>
      <c r="O40" s="17">
        <v>75</v>
      </c>
      <c r="P40" s="10" t="s">
        <v>142</v>
      </c>
    </row>
    <row r="41" spans="2:16" ht="15" customHeight="1">
      <c r="B41" s="443"/>
      <c r="C41" s="14">
        <v>38</v>
      </c>
      <c r="D41" s="18" t="s">
        <v>50</v>
      </c>
      <c r="F41" s="446"/>
      <c r="G41" s="20">
        <v>4</v>
      </c>
      <c r="H41" s="21" t="s">
        <v>57</v>
      </c>
      <c r="J41" s="445"/>
      <c r="K41" s="17">
        <v>38</v>
      </c>
      <c r="L41" s="9" t="s">
        <v>124</v>
      </c>
      <c r="N41" s="445"/>
      <c r="O41" s="17">
        <v>76</v>
      </c>
      <c r="P41" s="9" t="s">
        <v>143</v>
      </c>
    </row>
    <row r="42" spans="2:16" ht="15" customHeight="1">
      <c r="D42" s="22"/>
    </row>
    <row r="43" spans="2:16" ht="15" customHeight="1"/>
    <row r="44" spans="2:16" ht="24.95" customHeight="1">
      <c r="F44" s="442" t="s">
        <v>167</v>
      </c>
      <c r="G44" s="442"/>
      <c r="H44" s="442"/>
      <c r="I44" s="442"/>
      <c r="J44" s="442"/>
      <c r="K44" s="442"/>
      <c r="L44" s="442"/>
    </row>
    <row r="45" spans="2:16" ht="9.9499999999999993" customHeight="1"/>
    <row r="46" spans="2:16" ht="15" customHeight="1">
      <c r="B46" s="447" t="s">
        <v>168</v>
      </c>
      <c r="C46" s="14">
        <v>1</v>
      </c>
      <c r="D46" s="19" t="s">
        <v>99</v>
      </c>
      <c r="F46" s="443" t="s">
        <v>169</v>
      </c>
      <c r="G46" s="14">
        <v>1</v>
      </c>
      <c r="H46" s="19" t="s">
        <v>65</v>
      </c>
      <c r="J46" s="448" t="s">
        <v>170</v>
      </c>
      <c r="K46" s="14">
        <v>1</v>
      </c>
      <c r="L46" s="18" t="s">
        <v>67</v>
      </c>
      <c r="N46" s="443" t="s">
        <v>171</v>
      </c>
      <c r="O46" s="14">
        <v>1</v>
      </c>
      <c r="P46" s="19" t="s">
        <v>34</v>
      </c>
    </row>
    <row r="47" spans="2:16" ht="15" customHeight="1">
      <c r="B47" s="447"/>
      <c r="C47" s="14">
        <v>2</v>
      </c>
      <c r="D47" s="19" t="s">
        <v>51</v>
      </c>
      <c r="F47" s="443"/>
      <c r="G47" s="14">
        <v>2</v>
      </c>
      <c r="H47" s="19" t="s">
        <v>37</v>
      </c>
      <c r="J47" s="448"/>
      <c r="K47" s="14">
        <v>2</v>
      </c>
      <c r="L47" s="18" t="s">
        <v>68</v>
      </c>
      <c r="N47" s="443"/>
      <c r="O47" s="17">
        <v>2</v>
      </c>
      <c r="P47" s="9" t="s">
        <v>128</v>
      </c>
    </row>
    <row r="48" spans="2:16" ht="15" customHeight="1">
      <c r="B48" s="447"/>
      <c r="C48" s="14">
        <v>3</v>
      </c>
      <c r="D48" s="19" t="s">
        <v>100</v>
      </c>
      <c r="F48" s="443"/>
      <c r="G48" s="14">
        <v>3</v>
      </c>
      <c r="H48" s="19" t="s">
        <v>40</v>
      </c>
      <c r="J48" s="448"/>
      <c r="K48" s="14">
        <v>3</v>
      </c>
      <c r="L48" s="18" t="s">
        <v>69</v>
      </c>
      <c r="N48" s="443"/>
      <c r="O48" s="17">
        <v>3</v>
      </c>
      <c r="P48" s="9" t="s">
        <v>113</v>
      </c>
    </row>
    <row r="49" spans="2:16" ht="15" customHeight="1">
      <c r="B49" s="447"/>
      <c r="C49" s="14">
        <v>4</v>
      </c>
      <c r="D49" s="18" t="s">
        <v>101</v>
      </c>
      <c r="F49" s="443"/>
      <c r="G49" s="14">
        <v>4</v>
      </c>
      <c r="H49" s="19" t="s">
        <v>63</v>
      </c>
      <c r="J49" s="448"/>
      <c r="K49" s="14">
        <v>4</v>
      </c>
      <c r="L49" s="18" t="s">
        <v>70</v>
      </c>
      <c r="N49" s="443"/>
      <c r="O49" s="17">
        <v>4</v>
      </c>
      <c r="P49" s="9" t="s">
        <v>114</v>
      </c>
    </row>
    <row r="50" spans="2:16" ht="15" customHeight="1">
      <c r="B50" s="447"/>
      <c r="C50" s="14">
        <v>5</v>
      </c>
      <c r="D50" s="19" t="s">
        <v>172</v>
      </c>
      <c r="F50" s="443"/>
      <c r="G50" s="14">
        <v>5</v>
      </c>
      <c r="H50" s="19" t="s">
        <v>64</v>
      </c>
      <c r="J50" s="448"/>
      <c r="K50" s="14">
        <v>5</v>
      </c>
      <c r="L50" s="18" t="s">
        <v>41</v>
      </c>
      <c r="N50" s="443"/>
      <c r="O50" s="17">
        <v>5</v>
      </c>
      <c r="P50" s="9" t="s">
        <v>129</v>
      </c>
    </row>
    <row r="51" spans="2:16" ht="15" customHeight="1">
      <c r="B51" s="447"/>
      <c r="C51" s="16">
        <v>6</v>
      </c>
      <c r="D51" s="19" t="s">
        <v>36</v>
      </c>
      <c r="F51" s="443"/>
      <c r="G51" s="14">
        <v>6</v>
      </c>
      <c r="H51" s="19" t="s">
        <v>42</v>
      </c>
      <c r="J51" s="448"/>
      <c r="K51" s="14">
        <v>6</v>
      </c>
      <c r="L51" s="18" t="s">
        <v>158</v>
      </c>
      <c r="N51" s="443"/>
      <c r="O51" s="17">
        <v>6</v>
      </c>
      <c r="P51" s="9" t="s">
        <v>112</v>
      </c>
    </row>
    <row r="52" spans="2:16" ht="15" customHeight="1">
      <c r="B52" s="447"/>
      <c r="C52" s="16">
        <v>7</v>
      </c>
      <c r="D52" s="23" t="s">
        <v>30</v>
      </c>
      <c r="F52" s="443"/>
      <c r="G52" s="14">
        <v>7</v>
      </c>
      <c r="H52" s="19" t="s">
        <v>43</v>
      </c>
      <c r="J52" s="448"/>
      <c r="K52" s="14">
        <v>7</v>
      </c>
      <c r="L52" s="18" t="s">
        <v>48</v>
      </c>
      <c r="N52" s="443"/>
      <c r="O52" s="17">
        <v>7</v>
      </c>
      <c r="P52" s="9" t="s">
        <v>115</v>
      </c>
    </row>
    <row r="53" spans="2:16" ht="15" customHeight="1">
      <c r="B53" s="447"/>
      <c r="C53" s="16">
        <v>8</v>
      </c>
      <c r="D53" s="23" t="s">
        <v>108</v>
      </c>
      <c r="F53" s="443"/>
      <c r="G53" s="14">
        <v>8</v>
      </c>
      <c r="H53" s="18" t="s">
        <v>49</v>
      </c>
      <c r="J53" s="448"/>
      <c r="K53" s="14">
        <v>8</v>
      </c>
      <c r="L53" s="18" t="s">
        <v>50</v>
      </c>
      <c r="N53" s="443"/>
      <c r="O53" s="17">
        <v>8</v>
      </c>
      <c r="P53" s="9" t="s">
        <v>130</v>
      </c>
    </row>
    <row r="54" spans="2:16" ht="15" customHeight="1">
      <c r="B54" s="447"/>
      <c r="C54" s="16">
        <v>9</v>
      </c>
      <c r="D54" s="23" t="s">
        <v>74</v>
      </c>
      <c r="F54" s="443"/>
      <c r="G54" s="16">
        <v>9</v>
      </c>
      <c r="H54" s="8" t="s">
        <v>32</v>
      </c>
      <c r="J54" s="448"/>
      <c r="K54" s="16">
        <v>9</v>
      </c>
      <c r="L54" s="8" t="s">
        <v>165</v>
      </c>
      <c r="N54" s="443"/>
      <c r="O54" s="17">
        <v>9</v>
      </c>
      <c r="P54" s="9" t="s">
        <v>116</v>
      </c>
    </row>
    <row r="55" spans="2:16" ht="15" customHeight="1">
      <c r="B55" s="447"/>
      <c r="C55" s="16">
        <v>10</v>
      </c>
      <c r="D55" s="23" t="s">
        <v>107</v>
      </c>
      <c r="F55" s="443"/>
      <c r="G55" s="16">
        <v>10</v>
      </c>
      <c r="H55" s="8" t="s">
        <v>76</v>
      </c>
      <c r="J55" s="448"/>
      <c r="K55" s="16">
        <v>10</v>
      </c>
      <c r="L55" s="8" t="s">
        <v>105</v>
      </c>
      <c r="N55" s="443"/>
      <c r="O55" s="17">
        <v>10</v>
      </c>
      <c r="P55" s="9" t="s">
        <v>117</v>
      </c>
    </row>
    <row r="56" spans="2:16" ht="15" customHeight="1">
      <c r="B56" s="447"/>
      <c r="C56" s="16">
        <v>11</v>
      </c>
      <c r="D56" s="23" t="s">
        <v>73</v>
      </c>
      <c r="F56" s="443"/>
      <c r="G56" s="17">
        <v>11</v>
      </c>
      <c r="H56" s="9" t="s">
        <v>132</v>
      </c>
      <c r="I56" s="7"/>
      <c r="J56" s="448"/>
      <c r="K56" s="16">
        <v>11</v>
      </c>
      <c r="L56" s="8" t="s">
        <v>110</v>
      </c>
      <c r="N56" s="443"/>
      <c r="O56" s="17">
        <v>11</v>
      </c>
      <c r="P56" s="9" t="s">
        <v>118</v>
      </c>
    </row>
    <row r="57" spans="2:16" ht="15" customHeight="1">
      <c r="B57" s="447"/>
      <c r="C57" s="16">
        <v>12</v>
      </c>
      <c r="D57" s="23" t="s">
        <v>166</v>
      </c>
      <c r="F57" s="443"/>
      <c r="G57" s="17">
        <v>12</v>
      </c>
      <c r="H57" s="9" t="s">
        <v>133</v>
      </c>
      <c r="J57" s="448"/>
      <c r="K57" s="17">
        <v>12</v>
      </c>
      <c r="L57" s="9" t="s">
        <v>87</v>
      </c>
      <c r="N57" s="443"/>
      <c r="O57" s="17">
        <v>12</v>
      </c>
      <c r="P57" s="9" t="s">
        <v>119</v>
      </c>
    </row>
    <row r="58" spans="2:16" ht="15" customHeight="1">
      <c r="B58" s="447"/>
      <c r="C58" s="16">
        <v>13</v>
      </c>
      <c r="D58" s="23" t="s">
        <v>106</v>
      </c>
      <c r="F58" s="443"/>
      <c r="G58" s="17">
        <v>13</v>
      </c>
      <c r="H58" s="9" t="s">
        <v>54</v>
      </c>
      <c r="J58" s="448"/>
      <c r="K58" s="17">
        <v>13</v>
      </c>
      <c r="L58" s="9" t="s">
        <v>88</v>
      </c>
      <c r="N58" s="443"/>
      <c r="O58" s="17">
        <v>13</v>
      </c>
      <c r="P58" s="9" t="s">
        <v>120</v>
      </c>
    </row>
    <row r="59" spans="2:16" ht="15" customHeight="1">
      <c r="B59" s="447"/>
      <c r="C59" s="16">
        <v>14</v>
      </c>
      <c r="D59" s="8" t="s">
        <v>109</v>
      </c>
      <c r="F59" s="443"/>
      <c r="G59" s="17">
        <v>14</v>
      </c>
      <c r="H59" s="9" t="s">
        <v>84</v>
      </c>
      <c r="J59" s="448"/>
      <c r="K59" s="17">
        <v>14</v>
      </c>
      <c r="L59" s="9" t="s">
        <v>89</v>
      </c>
      <c r="N59" s="443"/>
      <c r="O59" s="17">
        <v>14</v>
      </c>
      <c r="P59" s="9" t="s">
        <v>121</v>
      </c>
    </row>
    <row r="60" spans="2:16" ht="15" customHeight="1">
      <c r="B60" s="447"/>
      <c r="C60" s="17">
        <v>15</v>
      </c>
      <c r="D60" s="9" t="s">
        <v>173</v>
      </c>
      <c r="F60" s="443"/>
      <c r="G60" s="17">
        <v>15</v>
      </c>
      <c r="H60" s="9" t="s">
        <v>82</v>
      </c>
      <c r="J60" s="448"/>
      <c r="K60" s="17">
        <v>15</v>
      </c>
      <c r="L60" s="9" t="s">
        <v>90</v>
      </c>
      <c r="N60" s="443"/>
      <c r="O60" s="17">
        <v>15</v>
      </c>
      <c r="P60" s="9" t="s">
        <v>122</v>
      </c>
    </row>
    <row r="61" spans="2:16" ht="15" customHeight="1">
      <c r="B61" s="447"/>
      <c r="C61" s="17">
        <v>16</v>
      </c>
      <c r="D61" s="9" t="s">
        <v>111</v>
      </c>
      <c r="F61" s="443"/>
      <c r="G61" s="17">
        <v>16</v>
      </c>
      <c r="H61" s="9" t="s">
        <v>85</v>
      </c>
      <c r="J61" s="448"/>
      <c r="K61" s="17">
        <v>16</v>
      </c>
      <c r="L61" s="9" t="s">
        <v>144</v>
      </c>
      <c r="N61" s="443"/>
      <c r="O61" s="17">
        <v>16</v>
      </c>
      <c r="P61" s="9" t="s">
        <v>123</v>
      </c>
    </row>
    <row r="62" spans="2:16" ht="15" customHeight="1">
      <c r="B62" s="447"/>
      <c r="C62" s="17">
        <v>17</v>
      </c>
      <c r="D62" s="9" t="s">
        <v>78</v>
      </c>
      <c r="F62" s="443"/>
      <c r="G62" s="17">
        <v>17</v>
      </c>
      <c r="H62" s="9" t="s">
        <v>83</v>
      </c>
      <c r="J62" s="448"/>
      <c r="K62" s="17">
        <v>17</v>
      </c>
      <c r="L62" s="9" t="s">
        <v>138</v>
      </c>
      <c r="N62" s="443"/>
      <c r="O62" s="17">
        <v>17</v>
      </c>
      <c r="P62" s="9" t="s">
        <v>124</v>
      </c>
    </row>
    <row r="63" spans="2:16" ht="15" customHeight="1">
      <c r="B63" s="447"/>
      <c r="C63" s="17">
        <v>18</v>
      </c>
      <c r="D63" s="9" t="s">
        <v>145</v>
      </c>
      <c r="F63" s="443"/>
      <c r="G63" s="17">
        <v>18</v>
      </c>
      <c r="H63" s="9" t="s">
        <v>131</v>
      </c>
      <c r="J63" s="448"/>
      <c r="K63" s="17">
        <v>18</v>
      </c>
      <c r="L63" s="9" t="s">
        <v>157</v>
      </c>
      <c r="N63" s="443"/>
      <c r="O63" s="17">
        <v>18</v>
      </c>
      <c r="P63" s="9" t="s">
        <v>81</v>
      </c>
    </row>
    <row r="64" spans="2:16" ht="15" customHeight="1">
      <c r="B64" s="447"/>
      <c r="C64" s="17">
        <v>19</v>
      </c>
      <c r="D64" s="9" t="s">
        <v>146</v>
      </c>
      <c r="J64" s="448"/>
      <c r="K64" s="17">
        <v>19</v>
      </c>
      <c r="L64" s="9" t="s">
        <v>91</v>
      </c>
      <c r="N64" s="443"/>
      <c r="O64" s="17">
        <v>19</v>
      </c>
      <c r="P64" s="9" t="s">
        <v>125</v>
      </c>
    </row>
    <row r="65" spans="2:16" ht="15" customHeight="1">
      <c r="B65" s="447"/>
      <c r="C65" s="17">
        <v>20</v>
      </c>
      <c r="D65" s="9" t="s">
        <v>92</v>
      </c>
      <c r="F65" s="447" t="s">
        <v>174</v>
      </c>
      <c r="G65" s="14">
        <v>1</v>
      </c>
      <c r="H65" s="18" t="s">
        <v>71</v>
      </c>
      <c r="J65" s="448"/>
      <c r="K65" s="17">
        <v>20</v>
      </c>
      <c r="L65" s="9" t="s">
        <v>139</v>
      </c>
      <c r="N65" s="443"/>
      <c r="O65" s="17">
        <v>20</v>
      </c>
      <c r="P65" s="9" t="s">
        <v>127</v>
      </c>
    </row>
    <row r="66" spans="2:16" ht="15" customHeight="1">
      <c r="F66" s="447"/>
      <c r="G66" s="14">
        <v>2</v>
      </c>
      <c r="H66" s="18" t="s">
        <v>72</v>
      </c>
      <c r="J66" s="448"/>
      <c r="K66" s="17">
        <v>21</v>
      </c>
      <c r="L66" s="9" t="s">
        <v>140</v>
      </c>
      <c r="N66" s="443"/>
      <c r="O66" s="17">
        <v>21</v>
      </c>
      <c r="P66" s="9" t="s">
        <v>126</v>
      </c>
    </row>
    <row r="67" spans="2:16" ht="15" customHeight="1">
      <c r="B67" s="449" t="s">
        <v>175</v>
      </c>
      <c r="C67" s="14">
        <v>1</v>
      </c>
      <c r="D67" s="19" t="s">
        <v>31</v>
      </c>
      <c r="F67" s="447"/>
      <c r="G67" s="17">
        <v>3</v>
      </c>
      <c r="H67" s="9" t="s">
        <v>52</v>
      </c>
      <c r="J67" s="448"/>
      <c r="K67" s="17">
        <v>22</v>
      </c>
      <c r="L67" s="9" t="s">
        <v>147</v>
      </c>
    </row>
    <row r="68" spans="2:16" ht="15" customHeight="1">
      <c r="B68" s="449"/>
      <c r="C68" s="14">
        <v>2</v>
      </c>
      <c r="D68" s="19" t="s">
        <v>35</v>
      </c>
      <c r="F68" s="447"/>
      <c r="G68" s="17">
        <v>4</v>
      </c>
      <c r="H68" s="9" t="s">
        <v>96</v>
      </c>
      <c r="J68" s="448"/>
      <c r="K68" s="17">
        <v>23</v>
      </c>
      <c r="L68" s="9" t="s">
        <v>141</v>
      </c>
      <c r="N68" s="450" t="s">
        <v>176</v>
      </c>
      <c r="O68" s="14">
        <v>1</v>
      </c>
      <c r="P68" s="19" t="s">
        <v>29</v>
      </c>
    </row>
    <row r="69" spans="2:16" ht="15" customHeight="1">
      <c r="B69" s="449"/>
      <c r="C69" s="14">
        <v>3</v>
      </c>
      <c r="D69" s="19" t="s">
        <v>156</v>
      </c>
      <c r="F69" s="447"/>
      <c r="G69" s="17">
        <v>5</v>
      </c>
      <c r="H69" s="9" t="s">
        <v>56</v>
      </c>
      <c r="J69" s="448"/>
      <c r="K69" s="17">
        <v>24</v>
      </c>
      <c r="L69" s="9" t="s">
        <v>142</v>
      </c>
      <c r="N69" s="450"/>
      <c r="O69" s="14">
        <v>2</v>
      </c>
      <c r="P69" s="19" t="s">
        <v>33</v>
      </c>
    </row>
    <row r="70" spans="2:16" ht="15" customHeight="1">
      <c r="B70" s="449"/>
      <c r="C70" s="14">
        <v>4</v>
      </c>
      <c r="D70" s="19" t="s">
        <v>104</v>
      </c>
      <c r="F70" s="447"/>
      <c r="G70" s="17">
        <v>6</v>
      </c>
      <c r="H70" s="9" t="s">
        <v>62</v>
      </c>
      <c r="J70" s="448"/>
      <c r="K70" s="17">
        <v>25</v>
      </c>
      <c r="L70" s="9" t="s">
        <v>143</v>
      </c>
      <c r="N70" s="450"/>
      <c r="O70" s="14">
        <v>3</v>
      </c>
      <c r="P70" s="19" t="s">
        <v>39</v>
      </c>
    </row>
    <row r="71" spans="2:16" ht="15" customHeight="1">
      <c r="B71" s="449"/>
      <c r="C71" s="14">
        <v>5</v>
      </c>
      <c r="D71" s="18" t="s">
        <v>44</v>
      </c>
      <c r="F71" s="447"/>
      <c r="G71" s="17">
        <v>7</v>
      </c>
      <c r="H71" s="9" t="s">
        <v>38</v>
      </c>
      <c r="N71" s="450"/>
      <c r="O71" s="14">
        <v>4</v>
      </c>
      <c r="P71" s="19" t="s">
        <v>47</v>
      </c>
    </row>
    <row r="72" spans="2:16" ht="15" customHeight="1">
      <c r="B72" s="449"/>
      <c r="C72" s="16">
        <v>6</v>
      </c>
      <c r="D72" s="18" t="s">
        <v>46</v>
      </c>
      <c r="F72" s="447"/>
      <c r="G72" s="17">
        <v>8</v>
      </c>
      <c r="H72" s="9" t="s">
        <v>97</v>
      </c>
      <c r="J72" s="451" t="s">
        <v>177</v>
      </c>
      <c r="K72" s="14">
        <v>1</v>
      </c>
      <c r="L72" s="18" t="s">
        <v>98</v>
      </c>
      <c r="N72" s="450"/>
      <c r="O72" s="17">
        <v>5</v>
      </c>
      <c r="P72" s="9" t="s">
        <v>80</v>
      </c>
    </row>
    <row r="73" spans="2:16" ht="15" customHeight="1">
      <c r="B73" s="449"/>
      <c r="C73" s="17">
        <v>7</v>
      </c>
      <c r="D73" s="9" t="s">
        <v>58</v>
      </c>
      <c r="F73" s="447"/>
      <c r="G73" s="17">
        <v>9</v>
      </c>
      <c r="H73" s="9" t="s">
        <v>153</v>
      </c>
      <c r="J73" s="451"/>
      <c r="K73" s="14">
        <v>2</v>
      </c>
      <c r="L73" s="18" t="s">
        <v>103</v>
      </c>
    </row>
    <row r="74" spans="2:16" ht="15" customHeight="1">
      <c r="B74" s="449"/>
      <c r="C74" s="17">
        <v>8</v>
      </c>
      <c r="D74" s="9" t="s">
        <v>55</v>
      </c>
      <c r="J74" s="451"/>
      <c r="K74" s="17">
        <v>3</v>
      </c>
      <c r="L74" s="9" t="s">
        <v>93</v>
      </c>
      <c r="N74" s="452" t="s">
        <v>178</v>
      </c>
      <c r="O74" s="20">
        <v>1</v>
      </c>
      <c r="P74" s="21" t="s">
        <v>53</v>
      </c>
    </row>
    <row r="75" spans="2:16" ht="15" customHeight="1">
      <c r="B75" s="449"/>
      <c r="C75" s="17">
        <v>9</v>
      </c>
      <c r="D75" s="9" t="s">
        <v>79</v>
      </c>
      <c r="F75" s="450" t="s">
        <v>179</v>
      </c>
      <c r="G75" s="14">
        <v>1</v>
      </c>
      <c r="H75" s="18" t="s">
        <v>66</v>
      </c>
      <c r="J75" s="451"/>
      <c r="K75" s="17">
        <v>4</v>
      </c>
      <c r="L75" s="9" t="s">
        <v>94</v>
      </c>
      <c r="N75" s="452"/>
      <c r="O75" s="20">
        <v>2</v>
      </c>
      <c r="P75" s="21" t="s">
        <v>159</v>
      </c>
    </row>
    <row r="76" spans="2:16" ht="15" customHeight="1">
      <c r="B76" s="449"/>
      <c r="C76" s="17">
        <v>10</v>
      </c>
      <c r="D76" s="9" t="s">
        <v>59</v>
      </c>
      <c r="F76" s="450"/>
      <c r="G76" s="16">
        <v>2</v>
      </c>
      <c r="H76" s="8" t="s">
        <v>75</v>
      </c>
      <c r="J76" s="451"/>
      <c r="K76" s="17">
        <v>5</v>
      </c>
      <c r="L76" s="9" t="s">
        <v>95</v>
      </c>
      <c r="N76" s="452"/>
      <c r="O76" s="20">
        <v>3</v>
      </c>
      <c r="P76" s="21" t="s">
        <v>154</v>
      </c>
    </row>
    <row r="77" spans="2:16" ht="15" customHeight="1">
      <c r="B77" s="449"/>
      <c r="C77" s="17">
        <v>11</v>
      </c>
      <c r="D77" s="9" t="s">
        <v>60</v>
      </c>
      <c r="F77" s="450"/>
      <c r="G77" s="17">
        <v>3</v>
      </c>
      <c r="H77" s="9" t="s">
        <v>86</v>
      </c>
      <c r="J77" s="451"/>
      <c r="K77" s="17">
        <v>6</v>
      </c>
      <c r="L77" s="9" t="s">
        <v>148</v>
      </c>
      <c r="N77" s="452"/>
      <c r="O77" s="20">
        <v>4</v>
      </c>
      <c r="P77" s="21" t="s">
        <v>57</v>
      </c>
    </row>
    <row r="78" spans="2:16" ht="15" customHeight="1">
      <c r="B78" s="449"/>
      <c r="C78" s="17">
        <v>12</v>
      </c>
      <c r="D78" s="9" t="s">
        <v>45</v>
      </c>
      <c r="F78" s="450"/>
      <c r="G78" s="17">
        <v>4</v>
      </c>
      <c r="H78" s="9" t="s">
        <v>137</v>
      </c>
      <c r="J78" s="451"/>
      <c r="K78" s="17">
        <v>7</v>
      </c>
      <c r="L78" s="9" t="s">
        <v>152</v>
      </c>
    </row>
    <row r="79" spans="2:16" ht="15" customHeight="1">
      <c r="B79" s="449"/>
      <c r="C79" s="17">
        <v>13</v>
      </c>
      <c r="D79" s="9" t="s">
        <v>61</v>
      </c>
      <c r="F79" s="450"/>
      <c r="G79" s="17">
        <v>5</v>
      </c>
      <c r="H79" s="9" t="s">
        <v>134</v>
      </c>
      <c r="J79" s="451"/>
      <c r="K79" s="17">
        <v>8</v>
      </c>
      <c r="L79" s="9" t="s">
        <v>149</v>
      </c>
    </row>
    <row r="80" spans="2:16" ht="15" customHeight="1">
      <c r="F80" s="450"/>
      <c r="G80" s="17">
        <v>6</v>
      </c>
      <c r="H80" s="9" t="s">
        <v>135</v>
      </c>
      <c r="J80" s="451"/>
      <c r="K80" s="17">
        <v>9</v>
      </c>
      <c r="L80" s="9" t="s">
        <v>150</v>
      </c>
    </row>
    <row r="81" spans="4:12" ht="15" customHeight="1">
      <c r="F81" s="450"/>
      <c r="G81" s="17">
        <v>7</v>
      </c>
      <c r="H81" s="9" t="s">
        <v>136</v>
      </c>
      <c r="J81" s="451"/>
      <c r="K81" s="17">
        <v>10</v>
      </c>
      <c r="L81" s="9" t="s">
        <v>151</v>
      </c>
    </row>
    <row r="82" spans="4:12" ht="15" customHeight="1">
      <c r="D82" s="42"/>
    </row>
    <row r="83" spans="4:12" ht="15" customHeight="1">
      <c r="D83" s="43"/>
    </row>
    <row r="84" spans="4:12" ht="15" customHeight="1"/>
    <row r="85" spans="4:12" ht="15" customHeight="1"/>
    <row r="86" spans="4:12" ht="15" customHeight="1"/>
    <row r="87" spans="4:12" ht="15" customHeight="1"/>
    <row r="88" spans="4:12" ht="15" customHeight="1"/>
    <row r="89" spans="4:12" ht="15" customHeight="1"/>
    <row r="90" spans="4:12" ht="15" customHeight="1"/>
    <row r="91" spans="4:12" ht="15" customHeight="1"/>
    <row r="92" spans="4:12" ht="15" customHeight="1"/>
    <row r="93" spans="4:12" ht="15" customHeight="1"/>
    <row r="94" spans="4:12" ht="15" customHeight="1"/>
    <row r="95" spans="4:12" ht="15" customHeight="1"/>
    <row r="96" spans="4:1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</sheetData>
  <sheetProtection sheet="1" objects="1" scenarios="1"/>
  <mergeCells count="17">
    <mergeCell ref="F44:L44"/>
    <mergeCell ref="B46:B65"/>
    <mergeCell ref="F46:F63"/>
    <mergeCell ref="J46:J70"/>
    <mergeCell ref="N46:N66"/>
    <mergeCell ref="F65:F73"/>
    <mergeCell ref="B67:B79"/>
    <mergeCell ref="N68:N72"/>
    <mergeCell ref="J72:J81"/>
    <mergeCell ref="N74:N77"/>
    <mergeCell ref="F75:F81"/>
    <mergeCell ref="F2:L2"/>
    <mergeCell ref="B4:B41"/>
    <mergeCell ref="F4:F17"/>
    <mergeCell ref="J4:J41"/>
    <mergeCell ref="N4:N41"/>
    <mergeCell ref="F38:F41"/>
  </mergeCells>
  <pageMargins left="0" right="0" top="0.19685039370078741" bottom="0.19685039370078741" header="0.11811023622047245" footer="0.11811023622047245"/>
  <pageSetup paperSize="9" scale="90" orientation="landscape" r:id="rId1"/>
  <headerFooter>
    <oddFooter>&amp;L&amp;8GESLO: GOL-NAZ-01&amp;R&amp;7GOL-ŠPORT d.o.o.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10</vt:i4>
      </vt:variant>
    </vt:vector>
  </HeadingPairs>
  <TitlesOfParts>
    <vt:vector size="20" baseType="lpstr">
      <vt:lpstr>SPLOŠNO</vt:lpstr>
      <vt:lpstr>izjava</vt:lpstr>
      <vt:lpstr>OBR-VIZ</vt:lpstr>
      <vt:lpstr>OBR-A1</vt:lpstr>
      <vt:lpstr>OBR-A2 </vt:lpstr>
      <vt:lpstr>PRI-I.</vt:lpstr>
      <vt:lpstr>OBR-B</vt:lpstr>
      <vt:lpstr>NAVODILA</vt:lpstr>
      <vt:lpstr>PREGLED</vt:lpstr>
      <vt:lpstr>ZP-panoge</vt:lpstr>
      <vt:lpstr>izjava!Področje_tiskanja</vt:lpstr>
      <vt:lpstr>NAVODILA!Področje_tiskanja</vt:lpstr>
      <vt:lpstr>'OBR-A1'!Področje_tiskanja</vt:lpstr>
      <vt:lpstr>'OBR-A2 '!Področje_tiskanja</vt:lpstr>
      <vt:lpstr>'OBR-B'!Področje_tiskanja</vt:lpstr>
      <vt:lpstr>'OBR-VIZ'!Področje_tiskanja</vt:lpstr>
      <vt:lpstr>PREGLED!Področje_tiskanja</vt:lpstr>
      <vt:lpstr>'PRI-I.'!Področje_tiskanja</vt:lpstr>
      <vt:lpstr>SPLOŠNO!Področje_tiskanja</vt:lpstr>
      <vt:lpstr>'ZP-panoge'!Področje_tiskanja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GRBEC</dc:creator>
  <cp:lastModifiedBy>Iris Stres</cp:lastModifiedBy>
  <cp:lastPrinted>2018-04-06T06:27:34Z</cp:lastPrinted>
  <dcterms:created xsi:type="dcterms:W3CDTF">2014-06-07T18:52:22Z</dcterms:created>
  <dcterms:modified xsi:type="dcterms:W3CDTF">2018-04-13T11:58:09Z</dcterms:modified>
</cp:coreProperties>
</file>