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5320" yWindow="-120" windowWidth="23256" windowHeight="13176"/>
  </bookViews>
  <sheets>
    <sheet name="Rekapitulacija SI" sheetId="9" r:id="rId1"/>
    <sheet name="Kotlovnica" sheetId="4" r:id="rId2"/>
    <sheet name="S1" sheetId="5" r:id="rId3"/>
    <sheet name="S2" sheetId="6" r:id="rId4"/>
    <sheet name="S3" sheetId="7" r:id="rId5"/>
    <sheet name="S4" sheetId="8" r:id="rId6"/>
    <sheet name="Prikljucek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9" l="1"/>
  <c r="C14" i="9"/>
  <c r="C13" i="9"/>
  <c r="C11" i="9"/>
  <c r="C10" i="9"/>
  <c r="C9" i="9"/>
  <c r="C8" i="9"/>
  <c r="C7" i="9"/>
  <c r="C6" i="9"/>
  <c r="F327" i="8"/>
  <c r="F326" i="8"/>
  <c r="F325" i="8"/>
  <c r="F328" i="8" s="1"/>
  <c r="F324" i="8"/>
  <c r="F323" i="8"/>
  <c r="F322" i="8"/>
  <c r="F321" i="8"/>
  <c r="F320" i="8"/>
  <c r="F319" i="8"/>
  <c r="F318" i="8"/>
  <c r="F317" i="8"/>
  <c r="F316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315" i="8" s="1"/>
  <c r="F286" i="8"/>
  <c r="F285" i="8"/>
  <c r="F284" i="8"/>
  <c r="F283" i="8"/>
  <c r="F282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281" i="8" s="1"/>
  <c r="F181" i="8"/>
  <c r="F180" i="8"/>
  <c r="F179" i="8"/>
  <c r="F178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77" i="8" s="1"/>
  <c r="F132" i="8"/>
  <c r="F131" i="8"/>
  <c r="F130" i="8"/>
  <c r="F129" i="8"/>
  <c r="F128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127" i="8" s="1"/>
  <c r="F330" i="8" s="1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317" i="7" s="1"/>
  <c r="F288" i="7"/>
  <c r="F287" i="7"/>
  <c r="F286" i="7"/>
  <c r="F285" i="7"/>
  <c r="F284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283" i="7" s="1"/>
  <c r="F185" i="7"/>
  <c r="F184" i="7"/>
  <c r="F183" i="7"/>
  <c r="F182" i="7"/>
  <c r="F181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80" i="7" s="1"/>
  <c r="F132" i="7"/>
  <c r="F131" i="7"/>
  <c r="F130" i="7"/>
  <c r="F129" i="7"/>
  <c r="F128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127" i="7" s="1"/>
  <c r="F319" i="7" s="1"/>
  <c r="F321" i="6"/>
  <c r="F320" i="6"/>
  <c r="F319" i="6"/>
  <c r="F318" i="6"/>
  <c r="F317" i="6"/>
  <c r="F316" i="6"/>
  <c r="F315" i="6"/>
  <c r="F322" i="6" s="1"/>
  <c r="F314" i="6"/>
  <c r="F313" i="6"/>
  <c r="F312" i="6"/>
  <c r="F311" i="6"/>
  <c r="F310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309" i="6" s="1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87" i="6" s="1"/>
  <c r="F138" i="6"/>
  <c r="F137" i="6"/>
  <c r="F136" i="6"/>
  <c r="F135" i="6"/>
  <c r="F134" i="6"/>
  <c r="F133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132" i="6" s="1"/>
  <c r="F324" i="6" s="1"/>
  <c r="F7" i="6"/>
  <c r="F293" i="5"/>
  <c r="F292" i="5"/>
  <c r="F291" i="5"/>
  <c r="F290" i="5"/>
  <c r="F289" i="5"/>
  <c r="F288" i="5"/>
  <c r="F287" i="5"/>
  <c r="F286" i="5"/>
  <c r="F285" i="5"/>
  <c r="F284" i="5"/>
  <c r="F283" i="5"/>
  <c r="F282" i="5"/>
  <c r="F294" i="5" s="1"/>
  <c r="F281" i="5"/>
  <c r="F280" i="5"/>
  <c r="F279" i="5"/>
  <c r="F278" i="5"/>
  <c r="F277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276" i="5" s="1"/>
  <c r="F180" i="5"/>
  <c r="F179" i="5"/>
  <c r="F178" i="5"/>
  <c r="F177" i="5"/>
  <c r="F176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75" i="5" s="1"/>
  <c r="F126" i="5"/>
  <c r="F125" i="5"/>
  <c r="F124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123" i="5" s="1"/>
  <c r="F296" i="5" s="1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70" i="4" s="1"/>
  <c r="F114" i="4"/>
  <c r="F113" i="4"/>
  <c r="F112" i="4"/>
  <c r="F111" i="4"/>
  <c r="F110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109" i="4" s="1"/>
  <c r="F172" i="4" s="1"/>
  <c r="F87" i="1"/>
  <c r="F85" i="1"/>
  <c r="F66" i="1"/>
  <c r="F4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6" i="1"/>
</calcChain>
</file>

<file path=xl/sharedStrings.xml><?xml version="1.0" encoding="utf-8"?>
<sst xmlns="http://schemas.openxmlformats.org/spreadsheetml/2006/main" count="1601" uniqueCount="285">
  <si>
    <t>Št.post.</t>
  </si>
  <si>
    <t>Dolgi tekst</t>
  </si>
  <si>
    <t>EM</t>
  </si>
  <si>
    <t>Količina</t>
  </si>
  <si>
    <t>Znesek</t>
  </si>
  <si>
    <t>1.       STROJNE INSTALACIJE IN OPREMA</t>
  </si>
  <si>
    <t>1.1. VODOVODNI PRIKLJUČEK</t>
  </si>
  <si>
    <t>001.01.</t>
  </si>
  <si>
    <t>Tlačna cev iz polietilena PE100, po SIST EN 12201 (ISO 4427), SDR 11, 16 bar, d 32 x 3,0, polaganje na obstoječo posteljico v zemljišču.</t>
  </si>
  <si>
    <t>m</t>
  </si>
  <si>
    <t>001.02.</t>
  </si>
  <si>
    <t>Zaščitna cev, iz polietilena, d 75, Polaganje v obstoječi jarek.</t>
  </si>
  <si>
    <t>001.04.</t>
  </si>
  <si>
    <t>Navrtalna armatura s kompletom za prekinitev pretoka za navrtavanje cevi iz plastike, PN 10, DN 25, glavna cev DN ___</t>
  </si>
  <si>
    <t>kos</t>
  </si>
  <si>
    <t>001.05.</t>
  </si>
  <si>
    <t>001.06.</t>
  </si>
  <si>
    <t>Turbinski obračunski vodomer, mokre izvedbe za vodo do 30°C, za vgradnjo v vseh položajih, nazivni pretok Qn=2,5 m3/h,  proizv., z navojnim priključkom, vključno priključne vijačne zveze, DN 20</t>
  </si>
  <si>
    <t>001.07.</t>
  </si>
  <si>
    <t>Krogelna pipa, za pitno vodo, z navojnim priključkom, PN 16, ravna izvedba, z vgrajenim protipovratnim ventilom, ohišje iz prešane medenine, z ročico, DN 25</t>
  </si>
  <si>
    <t>001.08.</t>
  </si>
  <si>
    <t>Krogelna pipa, za pitno vodo, z navojnim priključkom, PN 16, ohišje iz prešane medenine, z ročico, DN 20</t>
  </si>
  <si>
    <t>001.09.</t>
  </si>
  <si>
    <t>Spojniki za plastične cevovode  kot T kos izdelan iz medenine, spoj z objemnim obročkom, z notranjim navojem, d 25-1/2-25</t>
  </si>
  <si>
    <t>001.10.</t>
  </si>
  <si>
    <t>Lovilnik nesnage, ohišje iz prešane medenine, poševne oblike, z navojnim priključkom, vključno priključne zveze za Cu cev, PN 16, DN 25 (R 1)</t>
  </si>
  <si>
    <t>001.11.</t>
  </si>
  <si>
    <t>Tlačni preizkus tesnjenja cevovoda z vodo, preizkusni tlak je 1,5 kratni delovni tlak, vključno s potrebnimi čepi ter njihovo odstranitvijo po tlačnem preizkusu. Vključno z izdelavo pisnega poročila o uspešno opravljenem preizkusu.</t>
  </si>
  <si>
    <t>pš</t>
  </si>
  <si>
    <t>001.12.</t>
  </si>
  <si>
    <t>Dezinfekcija in spiranje cevovodov za vodo, z vodo, dezinfekcijsko sredstvo klor, izdaja potrdila s strani pooblaščene institucije.</t>
  </si>
  <si>
    <t>001.13.</t>
  </si>
  <si>
    <t>Pripravljalna in zaključna dela za vse opisane storitve.</t>
  </si>
  <si>
    <t>001.14.</t>
  </si>
  <si>
    <t>Splošni, manipulativni, zavarovalni in transportni stroški.</t>
  </si>
  <si>
    <t>%</t>
  </si>
  <si>
    <t>Skupaj</t>
  </si>
  <si>
    <t>1.2. INTERNI ZUNANJI VODOVOD</t>
  </si>
  <si>
    <t>Tlačna cev iz polietilena PE100, po SIST EN 12201 (ISO 4427), SDR 11, 16 bar, d 25 x 2,3, spajanje s spojko s cevnim navojem, polaganje na obstoječo posteljico v zemljišču.</t>
  </si>
  <si>
    <t>001.03.</t>
  </si>
  <si>
    <t>Spojka s prižemnim spojem na obeh straneh, po DIN 8076-1, iz temprane litine z epoksidnim premazom, za cev iz PE80/PE100 po DIN 8074, PN 16 d 32</t>
  </si>
  <si>
    <t>T kos s prižemnima spojema in notranjim navojem na odcepu, iz polipropilena, za tlačno cev iz PE, po DIN 8074, d 25 x R 1</t>
  </si>
  <si>
    <t>Spiranje in dezinfekcija tlačnega cevovoda za pitno vodo pred zagonom, sredstvo za sterilizacijo klor, vključno izdelava strokovnega poročila pooblaščene organizacije,</t>
  </si>
  <si>
    <t>Pripravljalna in zaključna dela za vse opisane storitve. Vključno tlačni preizkus.</t>
  </si>
  <si>
    <t>1.3. ZUNANJI RAZVOD OGREVNE VODE</t>
  </si>
  <si>
    <t>Predizoliran cevovod iz gibkih cevi, za temperirano vodo, za stalno temp. 95°C, s plaščno cevjo iz polietilena PEHD, zunaj narebrena, dvojna notranja cev v paru iz polietilena PE-X a EVOH, SDR 11, PN 6,  zunanji premer 32 x 2,9 mm, premer plaščne cevi 175 mm. Polaganje v obstoječi jarek.</t>
  </si>
  <si>
    <t>TEsnilna manšeta za predizolirane PE cevi pri prehodu v objekt  vodotesna, Thermo twin NPW</t>
  </si>
  <si>
    <t>Spojke in oblikovni kosi za preizolirane PEx cevi v zaščitni cevi,položene v zemlji PE-Xa PN6 32/32/175.</t>
  </si>
  <si>
    <t>Tipski vodomerni termo jašek za tri obračunske vodomere DN20, narejen iz UV stabiliziranega polietilena, dimenzije 600x400x1000mm,  s termo pokrovom ter litoželznim pohodnim pokrovom nosilnosti min. 1500 kg v epoxi zaščiti 250 mikronov. Ohišje jaška mora biti izvedeno tako, da omogoča zamenjavo LŽ pokrova brez posega v ohišje jaška.</t>
  </si>
  <si>
    <t>4.9.       STROJNE INSTALACIJE IN OPREMA</t>
  </si>
  <si>
    <t>e/c</t>
  </si>
  <si>
    <t>Skupaj vsa dela</t>
  </si>
  <si>
    <t>4.9.       STROJNE INSTALACIJE IN OPREMA - KOTLOVNICA-OBJEKT KOZOLEC</t>
  </si>
  <si>
    <t>1.1. KOTLOVNICA</t>
  </si>
  <si>
    <t>Uplinjevalni kotel na polena, iz jeklene pločevine, z modularno, sestavljeno zgorevalnokomoro z visoko odpornostjo na obrabo, iz ognjevarne inox pločevine,, odporna na agresivne pline, dvojni nadzor zgorevanja z lambda sondo,  z upravljalno enoto na dotik za nadzor delovanja kotla, krmiljenje dovoda predgretega primarnega in sekundarnega zraka z zvezno kmiljeim ventilatorjem, z dimniškim priključkom z zgornje strani, z integirano vremensko vodeno regulacijo kotla, skupja z vsem potrebnim montažnim materialom.  TEhnični podatki:  Nazivna izhodna toplotna moč kotla: 13,4 do 29,9 kW  Nazvina pogonska moč kotla: 14,7-32,5kW  Tip goriva: polena dolžine do 56 cm, klasa A.C2 po EN303-5  Dovoljena vlažnost polen: 15-25%  Vsebina vode v kotlu: 130l  Temp. ogr. vode: 60-87 stC-nastavljivo  Min. povratna temp. ogr. vode: 45 stC  Teža kotla: 519kg  Dimenzije: 588x1019x1596mm  El. raba energije: 53W  Masni tok dimnih plinov: 0,0084 do 0,018 kg/s  Temp. dimnih plinov: 132 - 168 stC  Prikljućek dimnika: fi130mm  Izkoristek kotla: 92%  kot npr. Windhager tip LOGWIN Premium touch 300-LWP300T  z vremensko vodeno regulacijo MES INFINITY  tOVARNIŠKO je priloženo: 1x zunanje temp. tipalo, nležno temp. tipalo, potopno temp. tipalo, 2x potopno temp. tipalo za hranilnik toplote.</t>
  </si>
  <si>
    <t>Set za dvig temperature povratne ogrevne vode v kotel, sestavljen iz obtočne črpalke DN25, termometra, tropotnega reg. ventila s pogonom, multifunkcijsi zaporni ventili, izolacija iz trdega stiropora  kot nopr Windhager SKRHM</t>
  </si>
  <si>
    <t>REgulator vleka kotla Windhager EZR050-DN130</t>
  </si>
  <si>
    <t>Zagon uplinjevalnega kotla na polena</t>
  </si>
  <si>
    <t>Termično varovalo kotla na polena, sestavljeno iz  temp. regulatorja brez pomožne energije s kapilarnim temp. tipalom z nastavitvijo odpiranja hladne vode pri 95 stC, krogelno pipo, lovilnikaa nesnage, lijaka za odvod hladilne vode v odtok, čistilnega T-kosa, skupaj z montažnim materialom</t>
  </si>
  <si>
    <t>Kotlovska varnostna skupina, sestavljena iz varnostnega ventila DN25, tlak odpiranja 3 bar, manometra in odzračevalca   kot npr Kovina Herz tipn KG115</t>
  </si>
  <si>
    <t>Dimna cev za priključek kotla na dimnik, valjaste oblike, z varjenimi spoji, izdelana iz nerjavne pločevine ___, debeline 3,0 mm, nazivni premer 130 mm. Vklj. z lokom in čistilno odprtino. Dolžina 1000 mm.</t>
  </si>
  <si>
    <t>Vertikalni dimnik samonosilni, dimna cev iz nerjavne pločevine AISI 304 vključno s kapo, čistilno odprtino in odvodom kondenzata ter temeljno ploščo, nazivni premer 150 mm, s priključkom DN130 višina Hkoristna=5,5 m  Hcel=7,6m</t>
  </si>
  <si>
    <t>Hranilnik ogrevne vode, brez toplotnega izmenjevalca, pokončne izvedbe, izdelan iz kvalitetnega jekla v skladu z   EN10025 skupaj z izolacijskim plaščem iz mehke PU pene debeline 100mm. Hranilnik ima 8 priključkov dimenzije DN40(6/4") pod kotom 100 stopinj. Delovno območje 3 bar, 95 stC.  Teža 155kg-prazen.  Dimenzije fi1050mm, H=2100mm  V=1000 l  kot npr Vselect PSM1050</t>
  </si>
  <si>
    <t>Membranska tlačna ekspanzijska posoda, proizv. ZILMET, za zaprte sisteme ogrevanja ali hlajenja, po EN 12828,  maks. delovni tlak 6,0 bar, stoječa izvedba,  volumen posode je 300 l.</t>
  </si>
  <si>
    <t>Krogelna pipa z varovalom proti nepooblaščenem posluževanju po DIN 4751/2, s polnim prehodom, z notranjim navojnim priključkom, okrov iz medi, s kapo,  PN 16, DN 25</t>
  </si>
  <si>
    <t>Membranska tlačna ekspanzijska posoda, proizv. REFLEX tip N, za zaprte sisteme ogrevanja ali hlajenja, po EN 12828,  maks. delovni tlak 3,0 bar,  volumen posode je 18 l.</t>
  </si>
  <si>
    <t>Krogelna pipa z varovalom proti nepooblaščenem posluževanju po DIN 4751/2, s polnim prehodom, z notranjim navojnim priključkom, okrov iz medi, s kapo,  PN 16, DN 20</t>
  </si>
  <si>
    <t>Lovilnik nesnage SA25 z magnetnim vložkom, v obliki lonca, vključno s čepom za praznjenje in priključkom za odzračevanje, z navojnim priključkom, okrov iz medi, s sitom iz nerjavnega jekla,  PN 10, DN 32</t>
  </si>
  <si>
    <t>001.15.</t>
  </si>
  <si>
    <t>Lovilnik nesnage, s poševnim sedežem, z navojnim priključkom, okrov iz medi, s sitom iz nerjavnega jekla,  PN 16, DN 40</t>
  </si>
  <si>
    <t>001.16.</t>
  </si>
  <si>
    <t>Krogelna pipa, s polnim prehodom, z notranjim navojnim priključkom, okrov iz medi, z ročico za odpiranje,  PN 6, DN 40</t>
  </si>
  <si>
    <t>001.17.</t>
  </si>
  <si>
    <t>Krogelna pipa, s polnim prehodom, z notranjim navojnim priključkom, okrov iz medi, z ročico za odpiranje,  PN 6, DN 32</t>
  </si>
  <si>
    <t>001.18.</t>
  </si>
  <si>
    <t>Protipovratni ventil z notranjim navojnim priključkom, za vodoravno ali navpično montažo, okrov iz medi, ravne oblike,  PN 16, DN 32 (R 1 1/4)</t>
  </si>
  <si>
    <t>001.19.</t>
  </si>
  <si>
    <t>Krogelna pipa za praznjenje,  z zaporno kapo na verižici, vključno z vijačnim spojem za gibko cev, okrov iz medi, PN 10, DN 15</t>
  </si>
  <si>
    <t>001.20.</t>
  </si>
  <si>
    <t>Obtočna črpalka za ogrevanje ali hlajenje  -pretok 2 m3/h,  -tlačna višina 60 kPa,  z brezstopenjsko elektronsko regulacijo števila vrtljajev in vgrajenim elektronskim krmiljenjem za povezavo na CNS z modulom MOD BUS,  proizv. WILO tip Yonos pico 1 25/1-8 130  -priključna napetost 1x230V,  -el. priključna moč 7÷80 W,  nazivni tlak v okrovu PN 6, z navojnim priključkom, vključno z vijačnimi spoji DN 25</t>
  </si>
  <si>
    <t>001.21.</t>
  </si>
  <si>
    <t>Avtomatski odzračevalnik, s plovcem iz plastike, s protipovratnim elementom in zaporno pipo, okrov iz medi, PN 16, z navojnim priključkom R 1/2</t>
  </si>
  <si>
    <t>001.22.</t>
  </si>
  <si>
    <t>Termometer s kazalcem, bimetalni, okrov in nosilni obroč iz jekla, lakiran, premer okrova 100 mm, potopna cev aksialna, iz medi, navojni priključek R 1/2, merilno območje 0 do 120°C, merilna natančnost 2% od vrednosti skale.</t>
  </si>
  <si>
    <t>001.23.</t>
  </si>
  <si>
    <t>Manometer, vzmetni cevni, razred točnosti 1.6, premer okrova 63 mm, priključek R 1/4, radialno navzdol, vključno z manometersko pipo, merilno območje 0 do 6,0 bar.</t>
  </si>
  <si>
    <t>001.24.</t>
  </si>
  <si>
    <t>Cevovodi iz preciznih jeklenih cevi, varjenih EN 10305-3 (DIN 2394), pocinkanih, mat. nelegirano jeklo 1.0308, spajanje s stisljivimi fitingi, vključno s fazonskimi kosi, vklj. cevnimi pritrdili, izoliranimi pred prenosom zvoka po trdnih telesih, proizv. VIEGA tip Prestabo,  zun. premer 42 x 1,5 mm.</t>
  </si>
  <si>
    <t>001.25.</t>
  </si>
  <si>
    <t>Enako, razen  zun. premer 35 x 1,5 mm.</t>
  </si>
  <si>
    <t>001.26.</t>
  </si>
  <si>
    <t>Cevovodi iz preciznih jeklenih cevi, varjenih EN 10305-3 (DIN 2394), pocinkanih, mat. nelegirano jeklo 1.0308, spajanje s stisljivimi fitingi, vključno s fazonskimi kosi, vklj. cevnimi pritrdili, izoliranimi pred prenosom zvoka po trdnih telesih, proizv. VIEGA tip Prestabo,  zun. premer 28 x 1,2 mm.</t>
  </si>
  <si>
    <t>001.27.</t>
  </si>
  <si>
    <t>Enako, razen  zun. premer 22 x 1,2 mm.</t>
  </si>
  <si>
    <t>001.28.</t>
  </si>
  <si>
    <t>Cevovodi iz preciznih jeklenih cevi, varjenih EN 10305-3 (DIN 2394), pocinkanih, mat. nelegirano jeklo 1.0308, spajanje s stisljivimi fitingi, vključno s fazonskimi kosi, vklj. cevnimi pritrdili, izoliranimi pred prenosom zvoka po trdnih telesih, proizv. VIEGA tip Prestabo,  zun. premer 18 x 1,2 mm.</t>
  </si>
  <si>
    <t>001.29.</t>
  </si>
  <si>
    <t>Toplotna izolacija cevovodov, izvedena iz gibkih cevi iz sintetičnega kavčuka, območje uporabe 0 do 105°C, koefic. parozapornosti min. 3000, proizv. ___, debelina ___, za premer cevi 42 mm.</t>
  </si>
  <si>
    <t>001.30.</t>
  </si>
  <si>
    <t>Enako, razen debelina 32 mm, za premer cevi 35 mm.</t>
  </si>
  <si>
    <t>001.31.</t>
  </si>
  <si>
    <t>Toplotna izolacija cevovodov, izvedena iz gibkih cevi iz sintetičnega kavčuka, območje uporabe 0 do 105°C, koefic. parozapornosti min. 3000, proizv. ARMACELL tip ITS, debelina 19 mm, za premer cevi 28 mm.</t>
  </si>
  <si>
    <t>001.32.</t>
  </si>
  <si>
    <t>Enako, razen debelina 19 mm, za premer cevi 22 mm.</t>
  </si>
  <si>
    <t>001.33.</t>
  </si>
  <si>
    <t>Označevalna tablica, iz umetne mase z vstavljenim napisnim lističem, višina 55 mm, širina 105 mm. Na nosilcu s priteznim trakom. Pritrditev na cevovod.</t>
  </si>
  <si>
    <t>001.34.</t>
  </si>
  <si>
    <t>Regulacija in nastavitev sistema za ogrevanje,</t>
  </si>
  <si>
    <t>001.35.</t>
  </si>
  <si>
    <t>001.36.</t>
  </si>
  <si>
    <t>1.2. VOKA</t>
  </si>
  <si>
    <t>Umivalnik iz sanitarne keramike, proizv. CATALANO tip NEW ZERO, s prelivom, brez luknje za armaturo, velikost umivalnika 50x50 cm, barvni odtenek bel. Pritrditev z vijaki.</t>
  </si>
  <si>
    <t>Stenski iztočni ventil za umivalnik, DN 15, proizv. UNITAS tip c05, s pokromano površino. S premičnim iztokom S oblike, s perlatorjem, ročaj iz plastike, pokroman.</t>
  </si>
  <si>
    <t>Iztočni ventil DN 15, proizv. UNITAS, iz medenine, s pokromano površino, s pokromanim ročajem, z navojem za gibko cev R 3/4</t>
  </si>
  <si>
    <t>Enoročna stoječa armatura za pomivalno korito, za pretočni bojler, proizv. UNITAS tip PROJECT 00185, s pokromano površino. Vključno z gibkimi cevmi in kotnimi ventili.</t>
  </si>
  <si>
    <t>Električni tlačni akumulacijski grelnik sanitarne vode, za spodnjo montažo, vsebine 10 l, z zvočno zaščito po DIN AG I, priključne mere po DIN 44902, toplotna izolacija po DIN 44532, plašč v standardni izvedbi proizvajalca.</t>
  </si>
  <si>
    <t>Varnostni komplet za električni tlačni bojler, po DIN 1988, v standardni izvedbi proizvajalca, priključek R 1/2</t>
  </si>
  <si>
    <t>Odtočna garnitura za enojno pomivalno korito, s prelivom, iz plastike, odporne na vročo vodo, z odtočnim ventilom s čepom, za odprtino v koritu 52 mm, s cevnim sifonom,</t>
  </si>
  <si>
    <t>Odštevalni turbinski vodomer za stanovanje, proizv. ALLMESS tip EVK-3, suhe izvedbe za vodo do  30°C, vrtljiva številčnica, poljubna vgradnja, nazivni pretok 1,5 m3/h, z dajalnikom impulzov za daljinsko odčitavanje PM+m, z navojnim priključkom R 1/2. Vklj. vijačni priključki iz medenine, pokromani.</t>
  </si>
  <si>
    <t>Cevovodi iz preciznih nerjavnih varjenih cevi EN 10312-2 (DIN 2465), material 1.4521, spajanje s stisljivimi fitingi, vključno s fazonskimi kosi, vklj. cevnimi pritrdili, izoliranimi pred prenosom zvoka po trdnih telesih, proizv. VIEGA tip Sanpress,  zun. premer 22 x 1,2 mm.</t>
  </si>
  <si>
    <t>Enako, razen  zun. premer 18 x 1,0 mm.</t>
  </si>
  <si>
    <t>Toplotna izolacija cevovodov, izvedena iz gibkih cevi iz sintetičnega kavčuka, območje uporabe 0 do 105°C, koefic. parozapornosti min. 3000, proizv. ARMACELL tip ITS, debelina 9 mm, za premer cevi 22 mm.</t>
  </si>
  <si>
    <t>Enako, razen debelina 9 mm, za premer cevi 18 mm.</t>
  </si>
  <si>
    <t>Cevovodi za odpadno vodo iz cevi iz polipropilena (PP), z natičnimi obojkami, EN 1451-1, (DIN 19560-10), z vgrajenim tesnilnim obročkom, vključno s fazonskimi kosi, polaganje v poslopjih,  d 50</t>
  </si>
  <si>
    <t>Enako, razen  d 75</t>
  </si>
  <si>
    <t>Talni odtok iz plastike, s sifonom, iztok navpičen, vrsta plastike PP, priključek DN 70, rešetka iz nerjavnega jekla. Nazivne mera okvirja rešetke 150 x 150 mm.</t>
  </si>
  <si>
    <t>Pripravljalna in zaključna dela za vse opisane storitve. Vključno tlačni preizkus in dezinfekcija.</t>
  </si>
  <si>
    <t>4.9.       STROJNE INSTALACIJE IN OPREMA-BRATUŠEVA DOMAČIJA - STANOVANJE ST01</t>
  </si>
  <si>
    <t>1.1. NOTRANJA VODOVODNA INSTALACIJA IN VERTIKALNA KANALIZACIJA</t>
  </si>
  <si>
    <t>Straniščna školjka za gibalno ovirane osebe, iz sanitarne keramike, stoječa na tleh, odtok v tla, proizv. DOLOMITE tip ATLANTIS, vključno s sedežno desko s pokrovom z anatomsko obliko, školjka s splakovalnim robom, v beli barvi. Pritrditev školjke z vijaki.</t>
  </si>
  <si>
    <t>Splakovalnik za WC, postavljen na školjko, iz sanitarne keramike, z izolacijo proti rosenju, splakovalna količina 3/6 l, proizv./tip GEBERIT SELNOVA, z notranjo garnituro, kotnim ventilom, priključno cevjo in veznim kosom, priključek za vodo bočno prestavljiv, barvni odtenek bel. Aktiviranje na pritisk.</t>
  </si>
  <si>
    <t>Oprijemalo za invalide, za montažo ob WC školjki, proizv./tip KOIN BG0800, cev in stenski nosilec iz nerjavnega jekla, matirano brušen, pritrditev v steno, fiksno, z možnostjo preklopa, z vijaki, dolžina 75 cm, z nosilcem za toaletni papir.</t>
  </si>
  <si>
    <t>Umivalnik za gibalno ovirane osebe, iz sanitarne keramike, proizv. DOLOMITE tip ATLANTIS, s prelivom in luknjo za armaturo, velikost umivalnika 67 cm, barvni odtenek bel. Pritrditev s konzolo za ročno nagibanje umivalnika.</t>
  </si>
  <si>
    <t>Enoročna stoječa armatura za umivalnik, proizv. UNITAS tip FRESH 00035, s pokromano površino. Z odtočnim ventilom in vzvodom za zapiranje čepa. Vključno z gibkimi cevmi, kotnimi ventili in sifonom.</t>
  </si>
  <si>
    <t>Polica z odlagalno ploščo iz stekla, dimenzija 600 x 120 mm, stenski nosilec iz medenine, pokroman, pritrditev s skritimi vijaki. Proizv./tip KOIN 1310</t>
  </si>
  <si>
    <t>Ogledalo, s konzolo za nagibanje ogledala, pravokotno, (šxv) 600 x 500 mm, s hrbtno ploščo, z okvirjem iz kovine. Proizv./tip HATRIA AUTONOMY.</t>
  </si>
  <si>
    <t>Oprijemalo za invalide, za montažo ob umivalniku, proizv./tip KOIN BG0802, cev in stenski nosilec iz nerjavnega jekla, matirano brušen, pritrditev v steno, fiksno, z vijaki, dolžina 75 cm</t>
  </si>
  <si>
    <t>Ščetka za čiščenje WC, z odcejalno posodico iz nerjavnega jekla, prosto stoječa, proizv. KOIN tip 5801K,</t>
  </si>
  <si>
    <t>Milnik za tekoče milo, proizv. KOIN, tip 9121, okrov iz medenine, pokroman, kapaciteta 0,5 l, odvzem s pritiskanjem.</t>
  </si>
  <si>
    <t>Držalo za papirnate brisače, proizv. KOIN tip 2160, stenski nosilec iz medenine, pokroman, roka iz medenine, pokromana. Pritrditev s skritimi vijaki.</t>
  </si>
  <si>
    <t>Vgradni umivalnik iz sanitarne keramike, vgrajen v ploščo od zgoraj, proizv. DOLOMITE tip GEMA 2 J5218, zunanja oblika kvadratna dim. 50 x 43 cm, barvni odtenek bel. Pritrditev z lepljenjem.</t>
  </si>
  <si>
    <t>Talna plošča v nivoju tal za tuširanje, iz sanitarnega akrila, vključno z namestitvenim ogrodjem za vgradnjo pod tuš ploščo do višine 16,5 cm, proizv. GEBERIT tip SETAPLANO, dimenzije 100 x 100 cm, tla z zaščito proti drsenju, barvni odtenek bel. Vključno z odtočno garnituro, premer 50 mm</t>
  </si>
  <si>
    <t>Termostatska armatura za prho, za montažo na steno, s pokromano površino, proizv. HANSGROHE tip ECOSTAT COMFORT 13116, z ročajem, z izbiro temperature, označbo stopinj in varnostno zaporo. Vključno z gibko cevjo iz plastike, dolžine 1,6 m in ročno prho. S stenskim držalom za ročno prho.</t>
  </si>
  <si>
    <t>Oprijemalo za invalide, za montažo ob tušu, proizv./tip KOIN BR900SC, cev in stenski nosilec iz nerjavnega jekla, matirano brušen, pritrditev v steno, fiksno, z vijaki, dolžina 900 mm</t>
  </si>
  <si>
    <t>Odtočna garnitura za enojno pomivalno korito, s prelivom, iz plastike, odporne na vročo vodo, z odtočnim ventilom s sitom, za odprtino v koritu 90 mm, s cevnim sifonom, s priključkom za pomivalni stroj.</t>
  </si>
  <si>
    <t>Enoročna stoječa armatura za pomivalno korito, s pokromano površino. S premičnim ulitim iztokom. Vključno z gibkimi cevmi in kotnimi ventili.</t>
  </si>
  <si>
    <t>Sifon za pralni stroj, za podometno vgradnjo, okrov iz plastike, odporne na vročo vodo, s čistilno odprtino, priključek na odtok DN 50, proizv./tip HL400, s prekrivno ploščo iz nerjavnega jekla, s priključnim kolenom.</t>
  </si>
  <si>
    <t>Ventil za priključitev aparatov, DN 15, iz medenine, pokroman, ročaj iz plastike, pokroman, navoj za gibko cev R 3/4</t>
  </si>
  <si>
    <t>Talni odtok iz plastike, s sifonom, iztok navpičen, vrsta plastike PP, priključek DN 70, z lepilno prirobnico in prirobničnim obročem, z nasadnim kosom in okvirjem rešetke, rešetka iz nerjavnega jekla. Nazivne mera okvirja rešetke 150 x 150 mm.</t>
  </si>
  <si>
    <t>Akumulacijski grelnik za sanitarno vodo proizv. AUSTRIA EMAIL tip HT ERM200, stoječ, PN 10, z vgrajenim električnim grelnim vložkom SH 3 kW in grelnim cevnim registrom A=0,91 m2 plašč iz jekla, dvostransko emajliran, s katodno zaščito, s standardnimi priključki, s toplotno izolacijo deb. 50 mm in oplaščenjem. Volumen posode je 200 l.</t>
  </si>
  <si>
    <t>Podometni ventil, z navojnim priključkom DN 15, iz medenine, s pokromano kapo in rozeto.</t>
  </si>
  <si>
    <t>Krogelna pipa, za pitno vodo, z navojnim priključkom, PN 16, ohišje iz prešane medenine, z ročico, DN 15</t>
  </si>
  <si>
    <t>Enako, razen  DN 20</t>
  </si>
  <si>
    <t>Protipovratni ventil, z navojnim priključkom, PN 10, ohišje iz prešane medenine, mehko tesnilo, DN 15 (R 1/2)</t>
  </si>
  <si>
    <t>Enako, razen  DN 20 (R 3/4)</t>
  </si>
  <si>
    <t>Manometer, vzmetni cevni, polnjen z glicerinom, razred točnosti 1, okrov in nosilni obroč iz nerjavnega jekla AISI 304, premer okrova 100 mm, priključni nastavek R 1/2, radialno navzdol, merilno območje 0 do 10 bar.</t>
  </si>
  <si>
    <t>Filter za vodo proizv, JUDO tip JSY-LF, kartušni, z izmenljivim filtrirnim vložkom, vstavljeni vložek iz 0,1, z izpraznjevalnim ventilom, ohišje iz medenine,  pretočna količina ___ m3/h,  stopnja filtriranja ___,  z navojnim priključkom PN 16, DN 20 (R 3/4)</t>
  </si>
  <si>
    <t>Cevovodi iz večplastnih plastičnih cevi iz PE-RT, z veznim slojem iz aluminija, po EN 573-3 DIN 16892, z izolacijo iz penaste gume deb. 6 mm, v kolutu, premer d 16 mm, spajanje s fitingi za zatiskanje, vključno s spojnimi elementi.</t>
  </si>
  <si>
    <t>Enako, razen  premer d 20 mm,</t>
  </si>
  <si>
    <t>Cevovodi iz večplastnih plastičnih cevi iz PE-RT, z veznim slojem iz aluminija, po EN 573-3 DIN 16892, z izolacijo iz penaste gume deb. 9 mm, v kolutu, premer d 25 mm, spajanje s fitingi za zatiskanje, vključno s spojnimi elementi.</t>
  </si>
  <si>
    <t>Cevovodi iz varjenih preciznih cevi iz nerjavnega jekla, EN 10312-2 (DIN 2465-2), material 1.4521, za pitno vodo, spajanje s stisljivimi fitingi SANPRESS-INOX, vključno s spojnimi elementi oz. fitingi, vključno pritrditev cevi s cevnimi pritrdili, izoliranimi pred prenosom zvoka po trdnih telesih,  zunanji premer cevi 22 x 1,2 mm.</t>
  </si>
  <si>
    <t>Cevovodi za odpadno vodo iz zvočno izoliranih tri slojnih PP cevi, odpornih na vročo vodo, z natičnimi obojkami po EN 1451-1, z vgrajenim tesnilnim obročkom, proizv. Valsir Triplus, vključno s fazonskimi kosi, polaganje v poslopjih, vključno pritrditev cevi, višina montaže do 3,5 m,  d 40</t>
  </si>
  <si>
    <t>001.37.</t>
  </si>
  <si>
    <t>Enako, razen  d 50</t>
  </si>
  <si>
    <t>001.38.</t>
  </si>
  <si>
    <t>001.39.</t>
  </si>
  <si>
    <t>Enako, razen  d 110</t>
  </si>
  <si>
    <t>001.41.</t>
  </si>
  <si>
    <t>Mehčalec za hladno pitno vodo s polifosfatnim vložkom, navojni priključki DN20(R3/4"), kompletno z montažnim materialom.</t>
  </si>
  <si>
    <t>001.42.</t>
  </si>
  <si>
    <t>001.43.</t>
  </si>
  <si>
    <t>001.44.</t>
  </si>
  <si>
    <t>001.45.</t>
  </si>
  <si>
    <t>1.2. RADIATORSKO OGREVANJE</t>
  </si>
  <si>
    <t>Členasto radiatorsko grelo iz jekla, min. debelina stene 1,2 mm, toplotna moč preizkušena po EN 442, končno lakirano v standardni beli barvi, s priključki 4 x R 1/2",  proizv. VOGEL&amp;NOOT, model LASERLINE Standard-3, vključno z nosilci za stensko pritrditev, čepi in odzračevalnim ventilom, višina/širina 600/400</t>
  </si>
  <si>
    <t>Členasto radiatorsko grelo iz jekla, min. debelina stene 1,2 mm, toplotna moč preizkušena po EN 442, končno lakirano v standardni beli barvi, s priključki 4 x R 1/2",  proizv. VOGEL&amp;NOOT, model LASERLINE Standard-3, vključno z nosilci za stensko pritrditev, čepi in odzračevalnim ventilom, višina/širina 400/200</t>
  </si>
  <si>
    <t>Členasto radiatorsko grelo iz jekla, min. debelina stene 1,2 mm, toplotna moč preizkušena po EN 442, končno lakirano v standardni beli barvi, s priključki 4 x R 1/2",  proizv. VOGEL&amp;NOOT, model LASERLINE Standard-3, vključno z nosilci za stensko pritrditev, čepi in odzračevalnim ventilom, višina/širina 600/600</t>
  </si>
  <si>
    <t>Členasto radiatorsko grelo iz jekla, min. debelina stene 1,2 mm, toplotna moč preizkušena po EN 442, končno lakirano v standardni beli barvi, s priključki 4 x R 1/2",  proizv. VOGEL&amp;NOOT, model LASERLINE Standard-3, vključno z nosilci za stensko pritrditev, čepi in odzračevalnim ventilom, višina/širina 900/350</t>
  </si>
  <si>
    <t>Členasto radiatorsko grelo iz jekla, min. debelina stene 1,2 mm, toplotna moč preizkušena po EN 442, končno lakirano v standardni beli barvi, s priključki 4 x R 1/2",  proizv. VOGEL&amp;NOOT, model LASERLINE Standard-3, vključno z nosilci za stensko pritrditev, čepi in odzračevalnim ventilom, višina/širina 600/650</t>
  </si>
  <si>
    <t>Termostatski ventil za grelo, Danfoss RA-N, za dvocevno instalacijo, z dvojno regulacijo, ravne oblike, brez termostatske glave, priključek za navojni/zatisni spoj DN 15/d 15 mm</t>
  </si>
  <si>
    <t>Zaporni priključek za grelo, ravne oblike, iz medi, prednastavljiv, priključek za navojni/zatisni spoj DN 15/d 15 mm</t>
  </si>
  <si>
    <t>Termostatska glava z vgrajenim tipalom, proizv./tip DANFOSS RA 2920, območje nastavitve 5÷26°C, s plinskim polnjenjem, zaščita pred odstranitvijo z varnostnim obročem,</t>
  </si>
  <si>
    <t>Cevovodi iz preciznih jeklenih cevi, varjenih EN 10305-3 (DIN 2394), pocinkanih, mat. nelegirano jeklo 1.0308, spajanje s stisljivimi fitingi, vključno s fazonskimi kosi, vklj. cevnimi pritrdili, izoliranimi pred prenosom zvoka po trdnih telesih, proizv. VIEGA tip Prestabo,  zun. premer 15 x 1,2 mm.</t>
  </si>
  <si>
    <t>Enako, razen  zun. premer 18 x 1,2 mm.</t>
  </si>
  <si>
    <t>Enako, razen  zun. premer 22 x 1,5 mm.</t>
  </si>
  <si>
    <t>Pleskanje cevovodov Enkrat z alkidnim premazom. Barvni odtenek RAL ___.</t>
  </si>
  <si>
    <t>m2</t>
  </si>
  <si>
    <t>Toplotna izolacija cevovodov, izvedena iz gibkih cevi iz sintetičnega kavčuka, območje uporabe 0 do 105°C, koefic. parozapornosti min. 3000, proizv. ARMACELL tip ITS, debelina 19 mm, za premer cevi 22 mm.</t>
  </si>
  <si>
    <t>Tlačni preizkus tesnjenja cevovodov z vodo, preizkusni tlak = 1,5 kratni delovni tlak, Vključno z izdelavo pisnega poročila o uspešno opravljenem preizkusu.</t>
  </si>
  <si>
    <t>1.3. TOPLOTNA PODPOSTAJA</t>
  </si>
  <si>
    <t>Hidravlična kretnica  za pretok 1 m3/h, pravokotnega preseka, izdelana iz jeklene pločevine St 37.2, višina 300 mm, z navojnimi priključki R 1 vključno s priključki za izpust in odzračevanje, vključno z izolacijo PUR in plaščem iz Al pločevine,  proizv./tip kot npr LOvato tip CP60</t>
  </si>
  <si>
    <t>Razdelilnik kombiniran za dovod in povratek, kvadratnega preseka, izdelan iz jeklene pločevine   za pretok do 2 m3/h, dimenzije 60/60 mm, vključno z izolacijo iz polistirena 25 mm, oplaščena s pločevino iz aluminija, dolžina 760, s priključki:  3 ogrevalne kroge R 3/4  Dovod R1"  vključno zidni nosilec</t>
  </si>
  <si>
    <t>Črpalčni set za ogrevno vejo radiatorskega ogrevanja z elektronsko črpalko WILO Yonos PICO 25/1-6 130 + reg. tropotni mešalni ventil ESBE tip VRG132+EM pogon ARA561/230V/120sek DN25  kot npr. Vselect tip GRME Dn25, komplet z dvema krogelnima ventiloma, nepovratni ventil, termometri 2x   ter izolacijai iz PU pene.</t>
  </si>
  <si>
    <t>Črpalčni set za diretno ogrevno vejo- priprava tople sanitarne vode z obtočno črpalko WILO tip Yonos PICO 25/1-6 130, kompletno z dvema krogelnima ventiom, nepovratnim ventilom DN25, dvema temometroma ter PU izolacijo.  kot npr. Vselect tip GDR DN25</t>
  </si>
  <si>
    <t>Razdelilnik kombiniran za dovod in povratek, kvadratnega preseka, izdelan iz jeklene pločevine 70x70  za pretok do 3 m3/h, vključno z izolacijo iz PE dolžina 500, s priključki:  3xDN 25-navojni</t>
  </si>
  <si>
    <t>Krogelna pipa, s polnim prehodom, z notranjim navojnim priključkom, okrov iz medi, z ročico za odpiranje,  PN 6, DN 25</t>
  </si>
  <si>
    <t>Zaporni regulacijski ventil, proizv. HERZ tip STROMAX-M, za prednastavitev pretoka, s poševnim sedežem, s priključki za merjenje tlaka, okrov iz rdeče litine, z navojnim priključkom,  PN 16, DN 25 (R 1)</t>
  </si>
  <si>
    <t>Termo-manometer, premer okrova 80 mm, priključni nastavek R 1/4, na hrbtni strani, vključno s protipovratnim elementom R 1/2, merilna natančnost 3% od vrednosti skale, merilno območje za temp. 0 do 120°C, za tlak 0-4 bar.</t>
  </si>
  <si>
    <t>Membranski vzmetni varnostni ventil,  za zaprte ogrevalne naprave EN 12828, tlak odpiranja 3,0 bar, okrov iz medi, vstopna odprtina DN 15</t>
  </si>
  <si>
    <t>Elektronski regulator za regulacijo temperature enega mešalnega ogrevnega kroga in enega direktnega ogr. kroga (TSV),  proizv. SELTRON tip PROMATIC WDC10B,  kompletno s programsko uro (7 dnevna), napajlana napetsot 230V, v plastinem ohišju IP20, dimenzije 113x163x48mm  z relejnimi izhodi 6x, max 4A 230V.</t>
  </si>
  <si>
    <t>Nastavljalnik za krmiljenje elektronskega regulatorja WDC 10, s prostorskim tipalom in vgrajeno uro, montiran na steno,  proizv. SELTRON tip RCD2  ali ustrezni drugi</t>
  </si>
  <si>
    <t>Tipalo za temperaturo okolice, z vgrajenim senzorjem Pt 1000,</t>
  </si>
  <si>
    <t>Tipalo za temperaturo tekočine, naležno na cev, z vgrajenim senzorjem Pt 1000,  proizv. seltron tip VF</t>
  </si>
  <si>
    <t>Tipalo za temperaturo tekočine, potopno, z vgrajenim senzorjem Pt 1000, tipalo iz nerjavnega jekla, vključno s tuljko iz nerjavnega jekla,  proizv. seltron tip TF</t>
  </si>
  <si>
    <t>Merilnik toplotne energije proizv Allmess tip Integral-V UltraMaXX 2,5, kompaktne izvedbe, z ultrazvočnim merilnikom pretoka in računsko enoto z LCD prikazovalnikom, overjen, računska enota z baterijskim napajanjem 10+1 let,  nazivni pretok 1,5 m3/h  maks. pretok 5 m3/h,  maks. delovna temp. 90°C, s temperaturnima tipaloma Pt500, vključno s potopnimi tulci, dolžina kabla 1,2 m, z opremo za daljinski prenos podatkov M-Bus, za merjenje toplote, z navojnim priključkom vključno z vijačnimi spoji in vgradnim kompletom EBS, DN 20 (R 3/4)</t>
  </si>
  <si>
    <t>Obtočna črpalka za sanitarno vodo   -pretok ___ m3/h,  -tlačna višina ___ kPa,  z elektronsko regulacijo delovanja, upravljajnje,  proizv. IMP tip SAN 15/15BTU (z uro in termostatom)  -priključna napetost 1x230V,  -el. priključna moč 25 W,  nazivni tlak v okrovu PN 6, z navojnim priključkom, vključno z vijačnimi spoji DN 15</t>
  </si>
  <si>
    <t>Membranska tlačna ekspanzijska posoda, proizv. flamco 18, za sanitarno vodo, pretočne izvedbe,  maks. dovoljena delovna temp. 70°C,  maks. delovni tlak 10 bar, vključno s priključnim setom "flowjet",  volumen posode je 18 l.</t>
  </si>
  <si>
    <t>Membranski vzmetni varnostni ventil, ___ za naprave za ogrevanje sanitarne vode DIN 4753, tlak odpiranja 8bar, okrov iz medi, z navojnim priključkom, vstopna odprtina DN 20</t>
  </si>
  <si>
    <t>Protipovratni ventil, z navojnim priključkom, PN 10, ohišje iz prešane medenine, mehko tesnilo, DN 20 (R 3/4)</t>
  </si>
  <si>
    <t>Enako, razen  DN 15 (R 1/2)</t>
  </si>
  <si>
    <t>Manometer, proizv. INOL IM-821, vzmetni cevni, z burdonovo cevjo iz bakrove zlitine, razred točnosti 1, okrov in nosilni obroč iz nerjavnega jekla, premer okrova 100 mm, priključek R 1/2, radialno navzdol, vključno z manometersko pipo, merilno območje 0 do 10 bar.</t>
  </si>
  <si>
    <t>Cevovodi iz preciznih jeklenih cevi, varjenih EN 10305-3 (DIN 2394), pocinkanih, mat. nelegirano jeklo 1.0308, spajanje s stisljivimi fitingi, vključno s fazonskimi kosi, vklj. cevnimi pritrdili, izoliranimi pred prenosom zvoka po trdnih telesih, proizv. VIEGA tip Prestabo,  zun. premer 22 x 1,5 mm.</t>
  </si>
  <si>
    <t>Enako, razen  zun. premer 28 x 1,5 mm.</t>
  </si>
  <si>
    <t>Enako, razen debelina 19 mm, za premer cevi 28 mm.</t>
  </si>
  <si>
    <t>1.4. PREZRAČEVANJE</t>
  </si>
  <si>
    <t>Prezračevalni ventilator, radialne izvedbe, za vgradnjo na steno, s senzorjem vlage za samodejni vklop in relejem za časovno zakasnitev izklopa, vklj. z protipovratno loputo, s plastičnim ohišjem,  proizv. KOT NPR MELTEM tip VARIO 100</t>
  </si>
  <si>
    <t>Okrogli zračni kanali iz trdih PVC cevi, komplet z oblikovnimi kosi, pritrdilnim, spojnim in tesnilnim materialom, debelina po DIN 8061/62, premer 110 mm</t>
  </si>
  <si>
    <t>Okrogli zračni kanali iz trdih PVC cevi, komplet z oblikovnimi kosi, pritrdilnim, spojnim in tesnilnim materialom, debelina po DIN 8061/62, premer 160 mm</t>
  </si>
  <si>
    <t>Pripravljalna dela, zarisovanje, poskusno obratovanje in zaključna dela</t>
  </si>
  <si>
    <t>Splošni, manipulativni, zavarovalni in transportni stroški</t>
  </si>
  <si>
    <t>4.9.       STROJNE INSTALACIJE IN OPREMA- STANOVANJE ST02</t>
  </si>
  <si>
    <t>Straniščna školjka s prigrajenim splakovalnikom, iz sanitarne keramike, stoječa na tleh, odtok v tla, proizv. DOLOMITE, tip CLODIA, splakovalnik iz sanitarne keramike, vključno z notranjo granituro, vključno s sedežno desko s pokrovom, barvni odtenek bel. Pritrditev z vijaki.</t>
  </si>
  <si>
    <t>Straniščna školjka s prigrajenim splakovalnikom, iz sanitarne keramike, stoječa na tleh, odtok v steno, proizv. CATALANO, tip C 62, splakovalnik iz sanitarne keramike, vključno z notranjo granituro, vključno s sedežno desko s pokrovom, barvni odtenek bel. Pritrditev z vijaki.</t>
  </si>
  <si>
    <t>Umivalnik iz sanitarne keramike, proizv. CATALANO tip ZERO QUADRO, velikost umivalnika 50 cm, barvni odtenek bel. Pritrditev z vijaki.</t>
  </si>
  <si>
    <t>Umivalnik iz sanitarne keramike, proizv. CATALANO tip ZERO, velikost umivalnika 75 cm, barvni odtenek bel. Pritrditev z vijaki.</t>
  </si>
  <si>
    <t>Vgradni umivalnik iz sanitarne keramike, vgrajen v ploščo od spodaj, proizv. CATALANO tip SOTTOPIANO 50, zunanja oblika pravokotna dim. 50 x 35 cm, s prelivom, barvni odtenek bel. Pritrditev z lepljenjem.</t>
  </si>
  <si>
    <t>Kad za tuširanje, iz sanitarnega akrila, s predfabricirano stransko oblogo, proizv. ___ tip ___, dimenzije 80X100 cm, barvni odtenek bel. Vključno z odtočno garnituro.</t>
  </si>
  <si>
    <t>Kabina za prhanje, kotna, proizv./tip KOLPA TKK90x100 SQ-LINE, sestoječa iz drsnih dvodelnih vrat in dveh stranskih sten, dimenzije 90x100 cm, z okvirji iz aluminijastih profilov v beli barvi, šipe iz kaljenega stekla, prozorne, z izravnalnim profilom za pritrditev na steno.</t>
  </si>
  <si>
    <t>Kljukica za brisačo, z dvema rogljema, proizv. KOIN tip 1009, iz medenine, pokromana, pritrditev z vijaki.</t>
  </si>
  <si>
    <t>Ogledalo, pravokotno, (šxv) 600 x 400 mm, z brušenimi robovi. Pritrditev s pokromanimi sponkami.</t>
  </si>
  <si>
    <t>Ogledalo, z vgrajenimi LED svetili, s prigrajeno odlagalno poličko, pravokotno, (šxv) 650 x 700 mm, s hrbtno ploščo, z brušenimi robovi. Proizv./tip KOPLA OGF 65. Pritrditev s skritim obešenjem.</t>
  </si>
  <si>
    <t>Držalo za milo, proizv. KOIN tip 1510, stenski nosilec iz medenine, pokroman, skodelica za milo pravokotna, iz prozornega stekla,</t>
  </si>
  <si>
    <t>Držalo za toaletni papir, iz medenine, pokromano, za montažo na steno.</t>
  </si>
  <si>
    <t>Nosilec za kopalne brisače, proizv. INDA tip HOTELERIE A0470, stenski nosilec iz medenine, pokroman, dolžina 60 cm, pritrditev s skritimi vijaki.</t>
  </si>
  <si>
    <t>Talni odtok iz plastike, s sifonom, iztok 3°, priključek DN 50, s stranskim dotokom DN 40, rešetka iz nerjavnega jekla. Nazivne mera okvirja rešetke 150 x 150 mm.</t>
  </si>
  <si>
    <t>001.40.</t>
  </si>
  <si>
    <t>001.46.</t>
  </si>
  <si>
    <t>Členasto radiatorsko grelo iz jekla, min. debelina stene 1,2 mm, toplotna moč preizkušena po EN 442, končno lakirano v standardni beli barvi, s priključki 4 x R 1/2",  proizv. VOGEL&amp;NOOT, model LASERLINE Standard-3, vključno z nosilci za stensko pritrditev, čepi in odzračevalnim ventilom, višina/širina 600/300</t>
  </si>
  <si>
    <t>Enako, razen model LASERLINE Standard-3 , višina/širina 600/350</t>
  </si>
  <si>
    <t>Enako, razen model LASERLINE Standard-3 , višina/širina 600/450</t>
  </si>
  <si>
    <t>Enako, razen model LASERLINE Standard-3 , višina/širina 600/600</t>
  </si>
  <si>
    <t>Enako, razen model LASERLINE Standard-3 , višina/širina 500/250</t>
  </si>
  <si>
    <t>Enako, razen model LASERLINE Standard-3 , višina/širina 450/200</t>
  </si>
  <si>
    <t>Membranska tlačna ekspanzijska posoda, proizv. fFlamco 18, za sanitarno vodo, pretočne izvedbe,  maks. dovoljena delovna temp. 70°C,  maks. delovni tlak 10 bar, vključno s priključnim setom "flowjet",  volumen posode je 18 l.</t>
  </si>
  <si>
    <t>1.5. POHLAJEVANJE</t>
  </si>
  <si>
    <t>Klimatska naprava Split izvedbe, za hlajenje in ogrevanje,  hladilna moč 3.5 kW,  ogrevalna moč 4.0 kW, sestavljena iz zunanje enote inverter izvedbe in notranje enote stenske izvedbe z daljinskim upravljalnikom, vklj. s pritrdilno konstrukcijo za zunanjo enoto ter cevnimi povezavami med zunanjo in notranjo enoto ter odvodom kondenzata  FI6,35/9,52MM  L=10M,  el.priključna moč 0,9 kW,  priključna napetost 230V 50Hz, vključno zagon naprave, ki ga izvede pooblaščen serviser.  Proizv. PANASONIC ETHEREA TIP CS-Z35XKEW+Z35XKE</t>
  </si>
  <si>
    <t>Sifon za kondenzat, izdelan iz plastike PP, z vodno in mehansko smradno zaporo ter priključkom za čiščenje, priključki vertikalno/horizontalno, dotok DN 40, odtok DN 32,  proizv. HL136N</t>
  </si>
  <si>
    <t>4.9.       STROJNE INSTALACIJE IN OPREMA-STANOVANJE ST03</t>
  </si>
  <si>
    <t>Umivalnik za gibalno ovirane osebe, iz sanitarne keramike, proizv. DOLOMITE tip ATLANTIS, s prelivom in luknjo za armaturo, velikost umivalnika 55 do 60 cm, barvni odtenek bel. Pritrditev z vijaki.</t>
  </si>
  <si>
    <t>Talna plošča v nivoju tal za tuširanje, iz sanitarnega akrila, vključno z namestitvenim ogrodjem za vgradnjo pod tuš ploščo do višine 16,5 cm, proizv. GEBERIT tip SETAPLANO, dimenzije 100 x 100 cm, tla z zaščito proti drsenju, barvni odtenek bel. Vključno z odtočno garnituro, premer 50 m</t>
  </si>
  <si>
    <t>Toplotna izolacija cevovodov, izvedena iz gibkih cevi iz sintetičnega kavčuka, območje uporabe 0 do 105°C, koefic. parozapornosti min. 3000, proizv. ARMACELL tip ITS, debelina 13 mm, za premer cevi 22 mm.</t>
  </si>
  <si>
    <t>Členasto radiatorsko grelo iz jekla, min. debelina stene 1,2 mm, toplotna moč preizkušena po EN 442, končno lakirano v standardni beli barvi, s priključki 4 x R 1/2",  proizv. VOGEL&amp;NOOT, model LASERLINE Standard-3, vključno z nosilci za stensko pritrditev, čepi in odzračevalnim ventilom, višina/širina 600/200</t>
  </si>
  <si>
    <t>Členasto radiatorsko grelo iz jekla, min. debelina stene 1,2 mm, toplotna moč preizkušena po EN 442, končno lakirano v standardni beli barvi, s priključki 4 x R 1/2",  proizv. VOGEL&amp;NOOT, model LASERLINE Standard-3, vključno z nosilci za stensko pritrditev, čepi in odzračevalnim ventilom, višina/širina 900/500</t>
  </si>
  <si>
    <t>Členasto radiatorsko grelo iz jekla, min. debelina stene 1,2 mm, toplotna moč preizkušena po EN 442, končno lakirano v standardni beli barvi, s priključki 4 x R 1/2",  proizv. VOGEL&amp;NOOT, model LASERLINE Standard-3, vključno z nosilci za stensko pritrditev, čepi in odzračevalnim ventilom, višina/širina 900/700</t>
  </si>
  <si>
    <t>Toplotna izolacija cevovodov, izvedena iz gibkih cevi iz sintetičnega kavčuka, območje uporabe 0 do 105°C, koefic. parozapornosti min. 3000, proizv. ARMACELL tip ITS, debelina 19 mm, za premer cevi 18 mm.</t>
  </si>
  <si>
    <r>
      <rPr>
        <b/>
        <sz val="11"/>
        <rFont val="Calibri"/>
        <family val="2"/>
        <charset val="238"/>
      </rPr>
      <t>Lokalna rekuperatorska prezračevalna enota za prezračevanje prostorov za podometno vgradnjo v zid,</t>
    </r>
    <r>
      <rPr>
        <sz val="11"/>
        <rFont val="Calibri"/>
        <family val="2"/>
        <charset val="238"/>
      </rPr>
      <t xml:space="preserve"> z vgrajenim križnotočnim ploščnim rekuperatorjem toplote zrak-zrak, z  vgrajenim obvodom z reg. Žaluzijo, ventilatorji z EC motorji, zunanjo fasadno rešetko bele barve  in priborom za debelino stene od 500-1000 mm, notranjo rešetko bele barve, montažnim kitom za podometno vgradnjo, dodatnim stikalom 0-1 za vklop/izklop naprave, pcb kontrolni board za regulacijo enote glede na  vsebnost CO2, vlago , delovanje master slave itd. .</t>
    </r>
  </si>
  <si>
    <t>Tehnični podatki:</t>
  </si>
  <si>
    <t xml:space="preserve">Vzr=15-100 m3/h </t>
  </si>
  <si>
    <t>El. priključna moč rekuperatorja: 37 W;230V</t>
  </si>
  <si>
    <t>Termični izkoristek rekuperatorja: &gt;75%</t>
  </si>
  <si>
    <t>Zvočna moč Lwa=40 dbA</t>
  </si>
  <si>
    <t>Velikost gr. Odprtine v zidu: 2xfi110mm</t>
  </si>
  <si>
    <t>Velikost naprave: 388x409x196mm</t>
  </si>
  <si>
    <t>Ecodesign podatki:</t>
  </si>
  <si>
    <t>SEC -vrednost -34,31 kWh/a/m2</t>
  </si>
  <si>
    <t>Razred  A (s senzorjem vlage).</t>
  </si>
  <si>
    <t>Letna raba el. energije: 321 kWh (AEC)</t>
  </si>
  <si>
    <t>SPI -0,2 W/m3/h</t>
  </si>
  <si>
    <t>opcijsko: kartica za povezavo na CNS (modbus,knx,LON,IP ipd.)</t>
  </si>
  <si>
    <t>opcija IR daljinski upravljalnik</t>
  </si>
  <si>
    <t>Ustreza kot npr. Meltem tip M-WRG-S-ZTF</t>
  </si>
  <si>
    <t>Ponujeni proizvod/tip:</t>
  </si>
  <si>
    <t>4.9      STROJNE INSTALACIJE IN OPREMA-STANOVANJE ST04</t>
  </si>
  <si>
    <t>Členasto radiatorsko grelo iz jekla, min. debelina stene 1,2 mm, toplotna moč preizkušena po EN 442, končno lakirano v standardni beli barvi, s priključki 4 x R 1/2",  proizv. VOGEL&amp;NOOT, model LASERLINE Standard-3, vključno z nosilci za stensko pritrditev, čepi in odzračevalnim ventilom, višina/širina 600/500</t>
  </si>
  <si>
    <t>Kotlovnica</t>
  </si>
  <si>
    <t>Stanovanje 1</t>
  </si>
  <si>
    <t>Stanovanje 2</t>
  </si>
  <si>
    <t>Stanovanje 3</t>
  </si>
  <si>
    <t>Stanovanje 4</t>
  </si>
  <si>
    <t>Vodovodni priključek</t>
  </si>
  <si>
    <t>REKAPITULACIJA  STROŠKOV</t>
  </si>
  <si>
    <t xml:space="preserve">SKUPAJ </t>
  </si>
  <si>
    <t>DDV 22%</t>
  </si>
  <si>
    <t>SKUPAJ z DDV</t>
  </si>
  <si>
    <t>4.9.       STROJNE INSTALACIJE IN OPREMA - BRATUŠEVA DOMAČIJA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</si>
</sst>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  <xf numFmtId="0" fontId="19" fillId="0" borderId="0"/>
    <xf numFmtId="0" fontId="22" fillId="0" borderId="0"/>
  </cellStyleXfs>
  <cellXfs count="26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/>
    <xf numFmtId="0" fontId="18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11" xfId="0" applyBorder="1" applyAlignment="1">
      <alignment horizontal="right"/>
    </xf>
    <xf numFmtId="44" fontId="0" fillId="0" borderId="0" xfId="42" applyFont="1" applyAlignment="1">
      <alignment horizontal="right"/>
    </xf>
    <xf numFmtId="44" fontId="18" fillId="0" borderId="12" xfId="42" applyFont="1" applyBorder="1" applyAlignment="1">
      <alignment horizontal="right"/>
    </xf>
    <xf numFmtId="44" fontId="0" fillId="0" borderId="11" xfId="42" applyFont="1" applyBorder="1" applyAlignment="1">
      <alignment horizontal="right"/>
    </xf>
    <xf numFmtId="44" fontId="0" fillId="0" borderId="11" xfId="42" applyFont="1" applyBorder="1"/>
    <xf numFmtId="44" fontId="0" fillId="0" borderId="12" xfId="42" applyFont="1" applyBorder="1"/>
    <xf numFmtId="4" fontId="0" fillId="0" borderId="0" xfId="0" applyNumberFormat="1"/>
    <xf numFmtId="44" fontId="18" fillId="0" borderId="12" xfId="42" applyFont="1" applyBorder="1"/>
    <xf numFmtId="44" fontId="0" fillId="0" borderId="0" xfId="42" applyFont="1"/>
    <xf numFmtId="0" fontId="20" fillId="0" borderId="0" xfId="43" applyFont="1" applyAlignment="1">
      <alignment horizontal="left" vertical="justify"/>
    </xf>
    <xf numFmtId="0" fontId="21" fillId="0" borderId="0" xfId="43" applyFont="1" applyAlignment="1">
      <alignment horizontal="left" vertical="justify"/>
    </xf>
    <xf numFmtId="0" fontId="21" fillId="0" borderId="0" xfId="44" applyFont="1" applyAlignment="1">
      <alignment horizontal="left" vertical="top" wrapText="1"/>
    </xf>
    <xf numFmtId="0" fontId="18" fillId="0" borderId="10" xfId="0" applyFont="1" applyBorder="1" applyAlignment="1">
      <alignment vertical="top"/>
    </xf>
    <xf numFmtId="0" fontId="18" fillId="0" borderId="11" xfId="0" applyFont="1" applyBorder="1"/>
    <xf numFmtId="44" fontId="18" fillId="0" borderId="11" xfId="42" applyFont="1" applyBorder="1"/>
    <xf numFmtId="0" fontId="18" fillId="0" borderId="0" xfId="0" applyFont="1"/>
    <xf numFmtId="44" fontId="0" fillId="0" borderId="0" xfId="0" applyNumberFormat="1"/>
    <xf numFmtId="0" fontId="0" fillId="0" borderId="10" xfId="0" applyBorder="1"/>
    <xf numFmtId="44" fontId="0" fillId="0" borderId="12" xfId="0" applyNumberFormat="1" applyBorder="1"/>
  </cellXfs>
  <cellStyles count="45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10" xfId="44"/>
    <cellStyle name="Navadno 2 3" xfId="43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aluta" xfId="42" builtinId="4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tabSelected="1" workbookViewId="0">
      <selection activeCell="A3" sqref="A3"/>
    </sheetView>
  </sheetViews>
  <sheetFormatPr defaultRowHeight="14.4" x14ac:dyDescent="0.3"/>
  <cols>
    <col min="1" max="1" width="6.44140625" customWidth="1"/>
    <col min="2" max="2" width="27.6640625" customWidth="1"/>
  </cols>
  <sheetData>
    <row r="2" spans="1:3" x14ac:dyDescent="0.3">
      <c r="A2" s="2" t="s">
        <v>284</v>
      </c>
    </row>
    <row r="4" spans="1:3" x14ac:dyDescent="0.3">
      <c r="B4" t="s">
        <v>280</v>
      </c>
    </row>
    <row r="6" spans="1:3" x14ac:dyDescent="0.3">
      <c r="A6">
        <v>1</v>
      </c>
      <c r="B6" t="s">
        <v>274</v>
      </c>
      <c r="C6" s="23">
        <f>Kotlovnica!F172</f>
        <v>0</v>
      </c>
    </row>
    <row r="7" spans="1:3" x14ac:dyDescent="0.3">
      <c r="A7">
        <v>2</v>
      </c>
      <c r="B7" t="s">
        <v>275</v>
      </c>
      <c r="C7" s="23">
        <f>'S1'!F296</f>
        <v>0</v>
      </c>
    </row>
    <row r="8" spans="1:3" x14ac:dyDescent="0.3">
      <c r="A8">
        <v>3</v>
      </c>
      <c r="B8" t="s">
        <v>276</v>
      </c>
      <c r="C8" s="23">
        <f>'S2'!F324</f>
        <v>0</v>
      </c>
    </row>
    <row r="9" spans="1:3" x14ac:dyDescent="0.3">
      <c r="A9">
        <v>4</v>
      </c>
      <c r="B9" t="s">
        <v>277</v>
      </c>
      <c r="C9" s="23">
        <f>'S3'!F319</f>
        <v>0</v>
      </c>
    </row>
    <row r="10" spans="1:3" x14ac:dyDescent="0.3">
      <c r="A10">
        <v>5</v>
      </c>
      <c r="B10" t="s">
        <v>278</v>
      </c>
      <c r="C10" s="23">
        <f>'S4'!F330</f>
        <v>0</v>
      </c>
    </row>
    <row r="11" spans="1:3" x14ac:dyDescent="0.3">
      <c r="A11">
        <v>6</v>
      </c>
      <c r="B11" t="s">
        <v>279</v>
      </c>
      <c r="C11" s="23">
        <f>Prikljucek!F87</f>
        <v>0</v>
      </c>
    </row>
    <row r="12" spans="1:3" ht="15" thickBot="1" x14ac:dyDescent="0.35"/>
    <row r="13" spans="1:3" ht="15" thickBot="1" x14ac:dyDescent="0.35">
      <c r="B13" s="24" t="s">
        <v>281</v>
      </c>
      <c r="C13" s="25">
        <f>SUM(C6:C11)</f>
        <v>0</v>
      </c>
    </row>
    <row r="14" spans="1:3" ht="15" thickBot="1" x14ac:dyDescent="0.35">
      <c r="B14" t="s">
        <v>282</v>
      </c>
      <c r="C14" s="23">
        <f>C13*0.22</f>
        <v>0</v>
      </c>
    </row>
    <row r="15" spans="1:3" ht="15" thickBot="1" x14ac:dyDescent="0.35">
      <c r="B15" s="24" t="s">
        <v>283</v>
      </c>
      <c r="C15" s="25">
        <f>C13+C14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"/>
  <sheetViews>
    <sheetView topLeftCell="A163" workbookViewId="0">
      <selection activeCell="A2" sqref="A2:B2"/>
    </sheetView>
  </sheetViews>
  <sheetFormatPr defaultRowHeight="14.4" x14ac:dyDescent="0.3"/>
  <cols>
    <col min="1" max="1" width="9.109375" style="2"/>
    <col min="2" max="2" width="53.5546875" customWidth="1"/>
  </cols>
  <sheetData>
    <row r="1" spans="1:6" x14ac:dyDescent="0.3">
      <c r="A1" s="2" t="s">
        <v>0</v>
      </c>
      <c r="B1" t="s">
        <v>1</v>
      </c>
      <c r="C1" t="s">
        <v>2</v>
      </c>
      <c r="D1" s="6" t="s">
        <v>3</v>
      </c>
      <c r="E1" s="8" t="s">
        <v>50</v>
      </c>
      <c r="F1" s="8" t="s">
        <v>4</v>
      </c>
    </row>
    <row r="2" spans="1:6" x14ac:dyDescent="0.3">
      <c r="A2" s="2" t="s">
        <v>52</v>
      </c>
    </row>
    <row r="4" spans="1:6" x14ac:dyDescent="0.3">
      <c r="A4" s="5" t="s">
        <v>53</v>
      </c>
    </row>
    <row r="6" spans="1:6" ht="316.8" x14ac:dyDescent="0.3">
      <c r="A6" s="2" t="s">
        <v>7</v>
      </c>
      <c r="B6" s="1" t="s">
        <v>54</v>
      </c>
      <c r="F6" s="8" t="str">
        <f>IF(D6&gt;0,D6*E6,"")</f>
        <v/>
      </c>
    </row>
    <row r="7" spans="1:6" x14ac:dyDescent="0.3">
      <c r="B7" s="1"/>
      <c r="C7" t="s">
        <v>14</v>
      </c>
      <c r="D7">
        <v>1</v>
      </c>
      <c r="E7" s="13"/>
      <c r="F7" s="8">
        <f t="shared" ref="F7:F70" si="0">IF(D7&gt;0,D7*E7,"")</f>
        <v>0</v>
      </c>
    </row>
    <row r="8" spans="1:6" x14ac:dyDescent="0.3">
      <c r="B8" s="1"/>
      <c r="E8" s="13"/>
      <c r="F8" s="8" t="str">
        <f t="shared" si="0"/>
        <v/>
      </c>
    </row>
    <row r="9" spans="1:6" ht="57.6" x14ac:dyDescent="0.3">
      <c r="A9" s="2" t="s">
        <v>10</v>
      </c>
      <c r="B9" s="1" t="s">
        <v>55</v>
      </c>
      <c r="E9" s="13"/>
      <c r="F9" s="8" t="str">
        <f t="shared" si="0"/>
        <v/>
      </c>
    </row>
    <row r="10" spans="1:6" x14ac:dyDescent="0.3">
      <c r="B10" s="1"/>
      <c r="C10" t="s">
        <v>14</v>
      </c>
      <c r="D10">
        <v>1</v>
      </c>
      <c r="F10" s="8">
        <f t="shared" si="0"/>
        <v>0</v>
      </c>
    </row>
    <row r="11" spans="1:6" x14ac:dyDescent="0.3">
      <c r="B11" s="1"/>
      <c r="F11" s="8" t="str">
        <f t="shared" si="0"/>
        <v/>
      </c>
    </row>
    <row r="12" spans="1:6" x14ac:dyDescent="0.3">
      <c r="A12" s="2" t="s">
        <v>39</v>
      </c>
      <c r="B12" s="1" t="s">
        <v>56</v>
      </c>
      <c r="F12" s="8" t="str">
        <f t="shared" si="0"/>
        <v/>
      </c>
    </row>
    <row r="13" spans="1:6" x14ac:dyDescent="0.3">
      <c r="B13" s="1"/>
      <c r="C13" t="s">
        <v>14</v>
      </c>
      <c r="D13">
        <v>1</v>
      </c>
      <c r="F13" s="8">
        <f t="shared" si="0"/>
        <v>0</v>
      </c>
    </row>
    <row r="14" spans="1:6" x14ac:dyDescent="0.3">
      <c r="B14" s="1"/>
      <c r="F14" s="8" t="str">
        <f t="shared" si="0"/>
        <v/>
      </c>
    </row>
    <row r="15" spans="1:6" x14ac:dyDescent="0.3">
      <c r="A15" s="2" t="s">
        <v>12</v>
      </c>
      <c r="B15" s="1" t="s">
        <v>57</v>
      </c>
      <c r="F15" s="8" t="str">
        <f t="shared" si="0"/>
        <v/>
      </c>
    </row>
    <row r="16" spans="1:6" x14ac:dyDescent="0.3">
      <c r="B16" s="1"/>
      <c r="C16" t="s">
        <v>14</v>
      </c>
      <c r="D16">
        <v>1</v>
      </c>
      <c r="F16" s="8">
        <f t="shared" si="0"/>
        <v>0</v>
      </c>
    </row>
    <row r="17" spans="1:6" x14ac:dyDescent="0.3">
      <c r="B17" s="1"/>
      <c r="F17" s="8" t="str">
        <f t="shared" si="0"/>
        <v/>
      </c>
    </row>
    <row r="18" spans="1:6" ht="72" x14ac:dyDescent="0.3">
      <c r="A18" s="2" t="s">
        <v>15</v>
      </c>
      <c r="B18" s="1" t="s">
        <v>58</v>
      </c>
      <c r="F18" s="8" t="str">
        <f t="shared" si="0"/>
        <v/>
      </c>
    </row>
    <row r="19" spans="1:6" x14ac:dyDescent="0.3">
      <c r="B19" s="1"/>
      <c r="C19" t="s">
        <v>14</v>
      </c>
      <c r="D19">
        <v>1</v>
      </c>
      <c r="F19" s="8">
        <f t="shared" si="0"/>
        <v>0</v>
      </c>
    </row>
    <row r="20" spans="1:6" x14ac:dyDescent="0.3">
      <c r="B20" s="1"/>
      <c r="F20" s="8" t="str">
        <f t="shared" si="0"/>
        <v/>
      </c>
    </row>
    <row r="21" spans="1:6" ht="43.2" x14ac:dyDescent="0.3">
      <c r="A21" s="2" t="s">
        <v>16</v>
      </c>
      <c r="B21" s="1" t="s">
        <v>59</v>
      </c>
      <c r="F21" s="8" t="str">
        <f t="shared" si="0"/>
        <v/>
      </c>
    </row>
    <row r="22" spans="1:6" x14ac:dyDescent="0.3">
      <c r="B22" s="1"/>
      <c r="C22" t="s">
        <v>14</v>
      </c>
      <c r="D22">
        <v>1</v>
      </c>
      <c r="F22" s="8">
        <f t="shared" si="0"/>
        <v>0</v>
      </c>
    </row>
    <row r="23" spans="1:6" x14ac:dyDescent="0.3">
      <c r="B23" s="1"/>
      <c r="F23" s="8" t="str">
        <f t="shared" si="0"/>
        <v/>
      </c>
    </row>
    <row r="24" spans="1:6" ht="57.6" x14ac:dyDescent="0.3">
      <c r="A24" s="2" t="s">
        <v>18</v>
      </c>
      <c r="B24" s="1" t="s">
        <v>60</v>
      </c>
      <c r="F24" s="8" t="str">
        <f t="shared" si="0"/>
        <v/>
      </c>
    </row>
    <row r="25" spans="1:6" x14ac:dyDescent="0.3">
      <c r="B25" s="1"/>
      <c r="C25" t="s">
        <v>14</v>
      </c>
      <c r="D25">
        <v>1</v>
      </c>
      <c r="F25" s="8">
        <f t="shared" si="0"/>
        <v>0</v>
      </c>
    </row>
    <row r="26" spans="1:6" x14ac:dyDescent="0.3">
      <c r="B26" s="1"/>
      <c r="F26" s="8" t="str">
        <f t="shared" si="0"/>
        <v/>
      </c>
    </row>
    <row r="27" spans="1:6" ht="57.6" x14ac:dyDescent="0.3">
      <c r="A27" s="2" t="s">
        <v>20</v>
      </c>
      <c r="B27" s="1" t="s">
        <v>61</v>
      </c>
      <c r="F27" s="8" t="str">
        <f t="shared" si="0"/>
        <v/>
      </c>
    </row>
    <row r="28" spans="1:6" x14ac:dyDescent="0.3">
      <c r="B28" s="1"/>
      <c r="C28" t="s">
        <v>14</v>
      </c>
      <c r="D28">
        <v>1</v>
      </c>
      <c r="E28" s="13"/>
      <c r="F28" s="8">
        <f t="shared" si="0"/>
        <v>0</v>
      </c>
    </row>
    <row r="29" spans="1:6" x14ac:dyDescent="0.3">
      <c r="B29" s="1"/>
      <c r="E29" s="13"/>
      <c r="F29" s="8" t="str">
        <f t="shared" si="0"/>
        <v/>
      </c>
    </row>
    <row r="30" spans="1:6" ht="100.8" x14ac:dyDescent="0.3">
      <c r="A30" s="2" t="s">
        <v>22</v>
      </c>
      <c r="B30" s="1" t="s">
        <v>62</v>
      </c>
      <c r="E30" s="13"/>
      <c r="F30" s="8" t="str">
        <f t="shared" si="0"/>
        <v/>
      </c>
    </row>
    <row r="31" spans="1:6" x14ac:dyDescent="0.3">
      <c r="B31" s="1"/>
      <c r="C31" t="s">
        <v>14</v>
      </c>
      <c r="D31">
        <v>2</v>
      </c>
      <c r="E31" s="13"/>
      <c r="F31" s="8">
        <f t="shared" si="0"/>
        <v>0</v>
      </c>
    </row>
    <row r="32" spans="1:6" x14ac:dyDescent="0.3">
      <c r="B32" s="1"/>
      <c r="E32" s="13"/>
      <c r="F32" s="8" t="str">
        <f t="shared" si="0"/>
        <v/>
      </c>
    </row>
    <row r="33" spans="1:6" ht="43.2" x14ac:dyDescent="0.3">
      <c r="A33" s="2" t="s">
        <v>24</v>
      </c>
      <c r="B33" s="1" t="s">
        <v>63</v>
      </c>
      <c r="E33" s="13"/>
      <c r="F33" s="8" t="str">
        <f t="shared" si="0"/>
        <v/>
      </c>
    </row>
    <row r="34" spans="1:6" x14ac:dyDescent="0.3">
      <c r="B34" s="1"/>
      <c r="C34" t="s">
        <v>14</v>
      </c>
      <c r="D34">
        <v>1</v>
      </c>
      <c r="F34" s="8">
        <f t="shared" si="0"/>
        <v>0</v>
      </c>
    </row>
    <row r="35" spans="1:6" x14ac:dyDescent="0.3">
      <c r="B35" s="1"/>
      <c r="F35" s="8" t="str">
        <f t="shared" si="0"/>
        <v/>
      </c>
    </row>
    <row r="36" spans="1:6" ht="43.2" x14ac:dyDescent="0.3">
      <c r="A36" s="2" t="s">
        <v>26</v>
      </c>
      <c r="B36" s="1" t="s">
        <v>64</v>
      </c>
      <c r="F36" s="8" t="str">
        <f t="shared" si="0"/>
        <v/>
      </c>
    </row>
    <row r="37" spans="1:6" x14ac:dyDescent="0.3">
      <c r="B37" s="1"/>
      <c r="C37" t="s">
        <v>14</v>
      </c>
      <c r="D37">
        <v>1</v>
      </c>
      <c r="F37" s="8">
        <f t="shared" si="0"/>
        <v>0</v>
      </c>
    </row>
    <row r="38" spans="1:6" x14ac:dyDescent="0.3">
      <c r="B38" s="1"/>
      <c r="F38" s="8" t="str">
        <f t="shared" si="0"/>
        <v/>
      </c>
    </row>
    <row r="39" spans="1:6" ht="43.2" x14ac:dyDescent="0.3">
      <c r="A39" s="2" t="s">
        <v>29</v>
      </c>
      <c r="B39" s="1" t="s">
        <v>65</v>
      </c>
      <c r="F39" s="8" t="str">
        <f t="shared" si="0"/>
        <v/>
      </c>
    </row>
    <row r="40" spans="1:6" x14ac:dyDescent="0.3">
      <c r="B40" s="1"/>
      <c r="C40" t="s">
        <v>14</v>
      </c>
      <c r="D40">
        <v>1</v>
      </c>
      <c r="F40" s="8">
        <f t="shared" si="0"/>
        <v>0</v>
      </c>
    </row>
    <row r="41" spans="1:6" x14ac:dyDescent="0.3">
      <c r="B41" s="1"/>
      <c r="F41" s="8" t="str">
        <f t="shared" si="0"/>
        <v/>
      </c>
    </row>
    <row r="42" spans="1:6" ht="43.2" x14ac:dyDescent="0.3">
      <c r="A42" s="2" t="s">
        <v>31</v>
      </c>
      <c r="B42" s="1" t="s">
        <v>66</v>
      </c>
      <c r="F42" s="8" t="str">
        <f t="shared" si="0"/>
        <v/>
      </c>
    </row>
    <row r="43" spans="1:6" x14ac:dyDescent="0.3">
      <c r="B43" s="1"/>
      <c r="C43" t="s">
        <v>14</v>
      </c>
      <c r="D43">
        <v>1</v>
      </c>
      <c r="F43" s="8">
        <f t="shared" si="0"/>
        <v>0</v>
      </c>
    </row>
    <row r="44" spans="1:6" x14ac:dyDescent="0.3">
      <c r="B44" s="1"/>
      <c r="F44" s="8" t="str">
        <f t="shared" si="0"/>
        <v/>
      </c>
    </row>
    <row r="45" spans="1:6" ht="57.6" x14ac:dyDescent="0.3">
      <c r="A45" s="2" t="s">
        <v>33</v>
      </c>
      <c r="B45" s="1" t="s">
        <v>67</v>
      </c>
      <c r="F45" s="8" t="str">
        <f t="shared" si="0"/>
        <v/>
      </c>
    </row>
    <row r="46" spans="1:6" x14ac:dyDescent="0.3">
      <c r="B46" s="1"/>
      <c r="C46" t="s">
        <v>14</v>
      </c>
      <c r="D46">
        <v>1</v>
      </c>
      <c r="F46" s="8">
        <f t="shared" si="0"/>
        <v>0</v>
      </c>
    </row>
    <row r="47" spans="1:6" x14ac:dyDescent="0.3">
      <c r="B47" s="1"/>
      <c r="F47" s="8" t="str">
        <f t="shared" si="0"/>
        <v/>
      </c>
    </row>
    <row r="48" spans="1:6" ht="28.8" x14ac:dyDescent="0.3">
      <c r="A48" s="2" t="s">
        <v>68</v>
      </c>
      <c r="B48" s="1" t="s">
        <v>69</v>
      </c>
      <c r="F48" s="8" t="str">
        <f t="shared" si="0"/>
        <v/>
      </c>
    </row>
    <row r="49" spans="1:6" x14ac:dyDescent="0.3">
      <c r="B49" s="1"/>
      <c r="C49" t="s">
        <v>14</v>
      </c>
      <c r="D49">
        <v>1</v>
      </c>
      <c r="F49" s="8">
        <f t="shared" si="0"/>
        <v>0</v>
      </c>
    </row>
    <row r="50" spans="1:6" x14ac:dyDescent="0.3">
      <c r="B50" s="1"/>
      <c r="F50" s="8" t="str">
        <f t="shared" si="0"/>
        <v/>
      </c>
    </row>
    <row r="51" spans="1:6" ht="28.8" x14ac:dyDescent="0.3">
      <c r="A51" s="2" t="s">
        <v>70</v>
      </c>
      <c r="B51" s="1" t="s">
        <v>71</v>
      </c>
      <c r="F51" s="8" t="str">
        <f t="shared" si="0"/>
        <v/>
      </c>
    </row>
    <row r="52" spans="1:6" x14ac:dyDescent="0.3">
      <c r="B52" s="1"/>
      <c r="C52" t="s">
        <v>14</v>
      </c>
      <c r="D52">
        <v>3</v>
      </c>
      <c r="F52" s="8">
        <f t="shared" si="0"/>
        <v>0</v>
      </c>
    </row>
    <row r="53" spans="1:6" x14ac:dyDescent="0.3">
      <c r="B53" s="1"/>
      <c r="F53" s="8" t="str">
        <f t="shared" si="0"/>
        <v/>
      </c>
    </row>
    <row r="54" spans="1:6" ht="28.8" x14ac:dyDescent="0.3">
      <c r="A54" s="2" t="s">
        <v>72</v>
      </c>
      <c r="B54" s="1" t="s">
        <v>73</v>
      </c>
      <c r="F54" s="8" t="str">
        <f t="shared" si="0"/>
        <v/>
      </c>
    </row>
    <row r="55" spans="1:6" x14ac:dyDescent="0.3">
      <c r="B55" s="1"/>
      <c r="C55" t="s">
        <v>14</v>
      </c>
      <c r="D55">
        <v>9</v>
      </c>
      <c r="F55" s="8">
        <f t="shared" si="0"/>
        <v>0</v>
      </c>
    </row>
    <row r="56" spans="1:6" x14ac:dyDescent="0.3">
      <c r="B56" s="1"/>
      <c r="F56" s="8" t="str">
        <f t="shared" si="0"/>
        <v/>
      </c>
    </row>
    <row r="57" spans="1:6" ht="43.2" x14ac:dyDescent="0.3">
      <c r="A57" s="2" t="s">
        <v>74</v>
      </c>
      <c r="B57" s="1" t="s">
        <v>75</v>
      </c>
      <c r="F57" s="8" t="str">
        <f t="shared" si="0"/>
        <v/>
      </c>
    </row>
    <row r="58" spans="1:6" x14ac:dyDescent="0.3">
      <c r="B58" s="1"/>
      <c r="C58" t="s">
        <v>14</v>
      </c>
      <c r="D58">
        <v>2</v>
      </c>
      <c r="F58" s="8">
        <f t="shared" si="0"/>
        <v>0</v>
      </c>
    </row>
    <row r="59" spans="1:6" x14ac:dyDescent="0.3">
      <c r="B59" s="1"/>
      <c r="F59" s="8" t="str">
        <f t="shared" si="0"/>
        <v/>
      </c>
    </row>
    <row r="60" spans="1:6" ht="43.2" x14ac:dyDescent="0.3">
      <c r="A60" s="2" t="s">
        <v>76</v>
      </c>
      <c r="B60" s="1" t="s">
        <v>77</v>
      </c>
      <c r="F60" s="8" t="str">
        <f t="shared" si="0"/>
        <v/>
      </c>
    </row>
    <row r="61" spans="1:6" x14ac:dyDescent="0.3">
      <c r="B61" s="1"/>
      <c r="C61" t="s">
        <v>14</v>
      </c>
      <c r="D61">
        <v>8</v>
      </c>
      <c r="F61" s="8">
        <f t="shared" si="0"/>
        <v>0</v>
      </c>
    </row>
    <row r="62" spans="1:6" x14ac:dyDescent="0.3">
      <c r="B62" s="1"/>
      <c r="F62" s="8" t="str">
        <f t="shared" si="0"/>
        <v/>
      </c>
    </row>
    <row r="63" spans="1:6" ht="100.8" x14ac:dyDescent="0.3">
      <c r="A63" s="2" t="s">
        <v>78</v>
      </c>
      <c r="B63" s="1" t="s">
        <v>79</v>
      </c>
      <c r="F63" s="8" t="str">
        <f t="shared" si="0"/>
        <v/>
      </c>
    </row>
    <row r="64" spans="1:6" x14ac:dyDescent="0.3">
      <c r="B64" s="1"/>
      <c r="C64" t="s">
        <v>14</v>
      </c>
      <c r="D64">
        <v>2</v>
      </c>
      <c r="F64" s="8">
        <f t="shared" si="0"/>
        <v>0</v>
      </c>
    </row>
    <row r="65" spans="1:6" x14ac:dyDescent="0.3">
      <c r="B65" s="1"/>
      <c r="F65" s="8" t="str">
        <f t="shared" si="0"/>
        <v/>
      </c>
    </row>
    <row r="66" spans="1:6" ht="43.2" x14ac:dyDescent="0.3">
      <c r="A66" s="2" t="s">
        <v>80</v>
      </c>
      <c r="B66" s="1" t="s">
        <v>81</v>
      </c>
      <c r="F66" s="8" t="str">
        <f t="shared" si="0"/>
        <v/>
      </c>
    </row>
    <row r="67" spans="1:6" x14ac:dyDescent="0.3">
      <c r="B67" s="1"/>
      <c r="C67" t="s">
        <v>14</v>
      </c>
      <c r="D67">
        <v>8</v>
      </c>
      <c r="F67" s="8">
        <f t="shared" si="0"/>
        <v>0</v>
      </c>
    </row>
    <row r="68" spans="1:6" x14ac:dyDescent="0.3">
      <c r="B68" s="1"/>
      <c r="F68" s="8" t="str">
        <f t="shared" si="0"/>
        <v/>
      </c>
    </row>
    <row r="69" spans="1:6" ht="57.6" x14ac:dyDescent="0.3">
      <c r="A69" s="2" t="s">
        <v>82</v>
      </c>
      <c r="B69" s="1" t="s">
        <v>83</v>
      </c>
      <c r="F69" s="8" t="str">
        <f t="shared" si="0"/>
        <v/>
      </c>
    </row>
    <row r="70" spans="1:6" x14ac:dyDescent="0.3">
      <c r="B70" s="1"/>
      <c r="F70" s="8" t="str">
        <f t="shared" si="0"/>
        <v/>
      </c>
    </row>
    <row r="71" spans="1:6" x14ac:dyDescent="0.3">
      <c r="B71" s="1"/>
      <c r="F71" s="8" t="str">
        <f t="shared" ref="F71:F134" si="1">IF(D71&gt;0,D71*E71,"")</f>
        <v/>
      </c>
    </row>
    <row r="72" spans="1:6" ht="43.2" x14ac:dyDescent="0.3">
      <c r="A72" s="2" t="s">
        <v>84</v>
      </c>
      <c r="B72" s="1" t="s">
        <v>85</v>
      </c>
      <c r="F72" s="8" t="str">
        <f t="shared" si="1"/>
        <v/>
      </c>
    </row>
    <row r="73" spans="1:6" x14ac:dyDescent="0.3">
      <c r="B73" s="1"/>
      <c r="C73" t="s">
        <v>14</v>
      </c>
      <c r="D73">
        <v>10</v>
      </c>
      <c r="F73" s="8">
        <f t="shared" si="1"/>
        <v>0</v>
      </c>
    </row>
    <row r="74" spans="1:6" x14ac:dyDescent="0.3">
      <c r="B74" s="1"/>
      <c r="F74" s="8" t="str">
        <f t="shared" si="1"/>
        <v/>
      </c>
    </row>
    <row r="75" spans="1:6" ht="72" x14ac:dyDescent="0.3">
      <c r="A75" s="2" t="s">
        <v>86</v>
      </c>
      <c r="B75" s="1" t="s">
        <v>87</v>
      </c>
      <c r="F75" s="8" t="str">
        <f t="shared" si="1"/>
        <v/>
      </c>
    </row>
    <row r="76" spans="1:6" x14ac:dyDescent="0.3">
      <c r="B76" s="1"/>
      <c r="C76" t="s">
        <v>14</v>
      </c>
      <c r="D76">
        <v>2</v>
      </c>
      <c r="F76" s="8">
        <f t="shared" si="1"/>
        <v>0</v>
      </c>
    </row>
    <row r="77" spans="1:6" x14ac:dyDescent="0.3">
      <c r="B77" s="1"/>
      <c r="F77" s="8" t="str">
        <f t="shared" si="1"/>
        <v/>
      </c>
    </row>
    <row r="78" spans="1:6" x14ac:dyDescent="0.3">
      <c r="A78" s="2" t="s">
        <v>88</v>
      </c>
      <c r="B78" s="1" t="s">
        <v>89</v>
      </c>
      <c r="F78" s="8" t="str">
        <f t="shared" si="1"/>
        <v/>
      </c>
    </row>
    <row r="79" spans="1:6" x14ac:dyDescent="0.3">
      <c r="B79" s="1"/>
      <c r="C79" t="s">
        <v>9</v>
      </c>
      <c r="D79">
        <v>20</v>
      </c>
      <c r="F79" s="8">
        <f t="shared" si="1"/>
        <v>0</v>
      </c>
    </row>
    <row r="80" spans="1:6" x14ac:dyDescent="0.3">
      <c r="B80" s="1"/>
      <c r="F80" s="8" t="str">
        <f t="shared" si="1"/>
        <v/>
      </c>
    </row>
    <row r="81" spans="1:6" ht="72" x14ac:dyDescent="0.3">
      <c r="A81" s="2" t="s">
        <v>90</v>
      </c>
      <c r="B81" s="1" t="s">
        <v>91</v>
      </c>
      <c r="C81" t="s">
        <v>9</v>
      </c>
      <c r="D81">
        <v>12</v>
      </c>
      <c r="F81" s="8">
        <f t="shared" si="1"/>
        <v>0</v>
      </c>
    </row>
    <row r="82" spans="1:6" x14ac:dyDescent="0.3">
      <c r="B82" s="1"/>
      <c r="F82" s="8" t="str">
        <f t="shared" si="1"/>
        <v/>
      </c>
    </row>
    <row r="83" spans="1:6" x14ac:dyDescent="0.3">
      <c r="B83" s="1"/>
      <c r="F83" s="8" t="str">
        <f t="shared" si="1"/>
        <v/>
      </c>
    </row>
    <row r="84" spans="1:6" x14ac:dyDescent="0.3">
      <c r="A84" s="2" t="s">
        <v>92</v>
      </c>
      <c r="B84" s="1" t="s">
        <v>93</v>
      </c>
      <c r="C84" t="s">
        <v>9</v>
      </c>
      <c r="D84">
        <v>12</v>
      </c>
      <c r="F84" s="8">
        <f t="shared" si="1"/>
        <v>0</v>
      </c>
    </row>
    <row r="85" spans="1:6" x14ac:dyDescent="0.3">
      <c r="B85" s="1"/>
      <c r="F85" s="8" t="str">
        <f t="shared" si="1"/>
        <v/>
      </c>
    </row>
    <row r="86" spans="1:6" x14ac:dyDescent="0.3">
      <c r="B86" s="1"/>
      <c r="F86" s="8" t="str">
        <f t="shared" si="1"/>
        <v/>
      </c>
    </row>
    <row r="87" spans="1:6" ht="72" x14ac:dyDescent="0.3">
      <c r="A87" s="2" t="s">
        <v>94</v>
      </c>
      <c r="B87" s="1" t="s">
        <v>95</v>
      </c>
      <c r="F87" s="8" t="str">
        <f t="shared" si="1"/>
        <v/>
      </c>
    </row>
    <row r="88" spans="1:6" x14ac:dyDescent="0.3">
      <c r="B88" s="1"/>
      <c r="C88" t="s">
        <v>9</v>
      </c>
      <c r="D88">
        <v>6</v>
      </c>
      <c r="F88" s="8">
        <f t="shared" si="1"/>
        <v>0</v>
      </c>
    </row>
    <row r="89" spans="1:6" x14ac:dyDescent="0.3">
      <c r="B89" s="1"/>
      <c r="F89" s="8" t="str">
        <f t="shared" si="1"/>
        <v/>
      </c>
    </row>
    <row r="90" spans="1:6" ht="57.6" x14ac:dyDescent="0.3">
      <c r="A90" s="2" t="s">
        <v>96</v>
      </c>
      <c r="B90" s="1" t="s">
        <v>97</v>
      </c>
      <c r="C90" t="s">
        <v>9</v>
      </c>
      <c r="D90">
        <v>20</v>
      </c>
      <c r="F90" s="8">
        <f t="shared" si="1"/>
        <v>0</v>
      </c>
    </row>
    <row r="91" spans="1:6" x14ac:dyDescent="0.3">
      <c r="B91" s="1"/>
      <c r="F91" s="8" t="str">
        <f t="shared" si="1"/>
        <v/>
      </c>
    </row>
    <row r="92" spans="1:6" x14ac:dyDescent="0.3">
      <c r="A92" s="2" t="s">
        <v>98</v>
      </c>
      <c r="B92" s="1" t="s">
        <v>99</v>
      </c>
      <c r="C92" t="s">
        <v>9</v>
      </c>
      <c r="D92">
        <v>45</v>
      </c>
      <c r="F92" s="8">
        <f t="shared" si="1"/>
        <v>0</v>
      </c>
    </row>
    <row r="93" spans="1:6" x14ac:dyDescent="0.3">
      <c r="B93" s="1"/>
      <c r="F93" s="8" t="str">
        <f t="shared" si="1"/>
        <v/>
      </c>
    </row>
    <row r="94" spans="1:6" x14ac:dyDescent="0.3">
      <c r="B94" s="1"/>
      <c r="F94" s="8" t="str">
        <f t="shared" si="1"/>
        <v/>
      </c>
    </row>
    <row r="95" spans="1:6" ht="57.6" x14ac:dyDescent="0.3">
      <c r="A95" s="2" t="s">
        <v>100</v>
      </c>
      <c r="B95" s="1" t="s">
        <v>101</v>
      </c>
      <c r="F95" s="8" t="str">
        <f t="shared" si="1"/>
        <v/>
      </c>
    </row>
    <row r="96" spans="1:6" x14ac:dyDescent="0.3">
      <c r="B96" s="1"/>
      <c r="C96" t="s">
        <v>9</v>
      </c>
      <c r="D96">
        <v>12</v>
      </c>
      <c r="F96" s="8">
        <f t="shared" si="1"/>
        <v>0</v>
      </c>
    </row>
    <row r="97" spans="1:6" x14ac:dyDescent="0.3">
      <c r="B97" s="1"/>
      <c r="F97" s="8" t="str">
        <f t="shared" si="1"/>
        <v/>
      </c>
    </row>
    <row r="98" spans="1:6" x14ac:dyDescent="0.3">
      <c r="A98" s="2" t="s">
        <v>102</v>
      </c>
      <c r="B98" s="1" t="s">
        <v>103</v>
      </c>
      <c r="C98" t="s">
        <v>9</v>
      </c>
      <c r="D98">
        <v>12</v>
      </c>
      <c r="F98" s="8">
        <f t="shared" si="1"/>
        <v>0</v>
      </c>
    </row>
    <row r="99" spans="1:6" x14ac:dyDescent="0.3">
      <c r="B99" s="1"/>
      <c r="F99" s="8" t="str">
        <f t="shared" si="1"/>
        <v/>
      </c>
    </row>
    <row r="100" spans="1:6" x14ac:dyDescent="0.3">
      <c r="B100" s="1"/>
      <c r="F100" s="8" t="str">
        <f t="shared" si="1"/>
        <v/>
      </c>
    </row>
    <row r="101" spans="1:6" ht="43.2" x14ac:dyDescent="0.3">
      <c r="A101" s="2" t="s">
        <v>104</v>
      </c>
      <c r="B101" s="1" t="s">
        <v>105</v>
      </c>
      <c r="F101" s="8" t="str">
        <f t="shared" si="1"/>
        <v/>
      </c>
    </row>
    <row r="102" spans="1:6" x14ac:dyDescent="0.3">
      <c r="B102" s="1"/>
      <c r="C102" t="s">
        <v>14</v>
      </c>
      <c r="D102">
        <v>20</v>
      </c>
      <c r="F102" s="8">
        <f t="shared" si="1"/>
        <v>0</v>
      </c>
    </row>
    <row r="103" spans="1:6" x14ac:dyDescent="0.3">
      <c r="B103" s="1"/>
      <c r="F103" s="8" t="str">
        <f t="shared" si="1"/>
        <v/>
      </c>
    </row>
    <row r="104" spans="1:6" x14ac:dyDescent="0.3">
      <c r="A104" s="2" t="s">
        <v>106</v>
      </c>
      <c r="B104" s="1" t="s">
        <v>107</v>
      </c>
      <c r="C104" t="s">
        <v>28</v>
      </c>
      <c r="D104">
        <v>1</v>
      </c>
      <c r="F104" s="8">
        <f t="shared" si="1"/>
        <v>0</v>
      </c>
    </row>
    <row r="105" spans="1:6" x14ac:dyDescent="0.3">
      <c r="B105" s="1"/>
      <c r="F105" s="8" t="str">
        <f t="shared" si="1"/>
        <v/>
      </c>
    </row>
    <row r="106" spans="1:6" ht="28.8" x14ac:dyDescent="0.3">
      <c r="A106" s="2" t="s">
        <v>108</v>
      </c>
      <c r="B106" s="1" t="s">
        <v>43</v>
      </c>
      <c r="C106" t="s">
        <v>28</v>
      </c>
      <c r="D106">
        <v>1</v>
      </c>
      <c r="F106" s="8">
        <f t="shared" si="1"/>
        <v>0</v>
      </c>
    </row>
    <row r="107" spans="1:6" x14ac:dyDescent="0.3">
      <c r="B107" s="1"/>
      <c r="F107" s="8" t="str">
        <f t="shared" si="1"/>
        <v/>
      </c>
    </row>
    <row r="108" spans="1:6" ht="15" thickBot="1" x14ac:dyDescent="0.35">
      <c r="A108" s="2" t="s">
        <v>109</v>
      </c>
      <c r="B108" s="1" t="s">
        <v>34</v>
      </c>
      <c r="C108" t="s">
        <v>35</v>
      </c>
      <c r="D108">
        <v>3</v>
      </c>
      <c r="F108" s="8">
        <f>IF(D108&gt;0,D108*E108,"")</f>
        <v>0</v>
      </c>
    </row>
    <row r="109" spans="1:6" ht="15" thickBot="1" x14ac:dyDescent="0.35">
      <c r="A109" s="3" t="s">
        <v>36</v>
      </c>
      <c r="B109" s="4"/>
      <c r="C109" s="4"/>
      <c r="D109" s="4"/>
      <c r="E109" s="4"/>
      <c r="F109" s="14">
        <f>SUM(F6:F108)</f>
        <v>0</v>
      </c>
    </row>
    <row r="110" spans="1:6" x14ac:dyDescent="0.3">
      <c r="F110" s="8" t="str">
        <f>IF(D110&gt;0,D110*E110,"")</f>
        <v/>
      </c>
    </row>
    <row r="111" spans="1:6" x14ac:dyDescent="0.3">
      <c r="A111" s="2" t="s">
        <v>5</v>
      </c>
      <c r="F111" s="8" t="str">
        <f t="shared" si="1"/>
        <v/>
      </c>
    </row>
    <row r="112" spans="1:6" x14ac:dyDescent="0.3">
      <c r="F112" s="8" t="str">
        <f t="shared" si="1"/>
        <v/>
      </c>
    </row>
    <row r="113" spans="1:6" x14ac:dyDescent="0.3">
      <c r="A113" s="5" t="s">
        <v>110</v>
      </c>
      <c r="F113" s="8" t="str">
        <f t="shared" si="1"/>
        <v/>
      </c>
    </row>
    <row r="114" spans="1:6" x14ac:dyDescent="0.3">
      <c r="F114" s="8" t="str">
        <f t="shared" si="1"/>
        <v/>
      </c>
    </row>
    <row r="115" spans="1:6" ht="43.2" x14ac:dyDescent="0.3">
      <c r="A115" s="2" t="s">
        <v>7</v>
      </c>
      <c r="B115" s="1" t="s">
        <v>111</v>
      </c>
      <c r="F115" s="8" t="str">
        <f t="shared" si="1"/>
        <v/>
      </c>
    </row>
    <row r="116" spans="1:6" x14ac:dyDescent="0.3">
      <c r="B116" s="1"/>
      <c r="C116" t="s">
        <v>14</v>
      </c>
      <c r="D116">
        <v>1</v>
      </c>
      <c r="F116" s="8">
        <f t="shared" si="1"/>
        <v>0</v>
      </c>
    </row>
    <row r="117" spans="1:6" x14ac:dyDescent="0.3">
      <c r="B117" s="1"/>
      <c r="F117" s="8" t="str">
        <f t="shared" si="1"/>
        <v/>
      </c>
    </row>
    <row r="118" spans="1:6" ht="43.2" x14ac:dyDescent="0.3">
      <c r="A118" s="2" t="s">
        <v>10</v>
      </c>
      <c r="B118" s="1" t="s">
        <v>112</v>
      </c>
      <c r="F118" s="8" t="str">
        <f t="shared" si="1"/>
        <v/>
      </c>
    </row>
    <row r="119" spans="1:6" x14ac:dyDescent="0.3">
      <c r="B119" s="1"/>
      <c r="C119" t="s">
        <v>14</v>
      </c>
      <c r="D119">
        <v>1</v>
      </c>
      <c r="F119" s="8">
        <f t="shared" si="1"/>
        <v>0</v>
      </c>
    </row>
    <row r="120" spans="1:6" x14ac:dyDescent="0.3">
      <c r="B120" s="1"/>
      <c r="F120" s="8" t="str">
        <f t="shared" si="1"/>
        <v/>
      </c>
    </row>
    <row r="121" spans="1:6" ht="28.8" x14ac:dyDescent="0.3">
      <c r="A121" s="2" t="s">
        <v>39</v>
      </c>
      <c r="B121" s="1" t="s">
        <v>113</v>
      </c>
      <c r="F121" s="8" t="str">
        <f t="shared" si="1"/>
        <v/>
      </c>
    </row>
    <row r="122" spans="1:6" x14ac:dyDescent="0.3">
      <c r="B122" s="1"/>
      <c r="C122" t="s">
        <v>14</v>
      </c>
      <c r="D122">
        <v>2</v>
      </c>
      <c r="F122" s="8">
        <f t="shared" si="1"/>
        <v>0</v>
      </c>
    </row>
    <row r="123" spans="1:6" x14ac:dyDescent="0.3">
      <c r="B123" s="1"/>
      <c r="F123" s="8" t="str">
        <f t="shared" si="1"/>
        <v/>
      </c>
    </row>
    <row r="124" spans="1:6" ht="43.2" x14ac:dyDescent="0.3">
      <c r="A124" s="2" t="s">
        <v>12</v>
      </c>
      <c r="B124" s="1" t="s">
        <v>114</v>
      </c>
      <c r="F124" s="8" t="str">
        <f t="shared" si="1"/>
        <v/>
      </c>
    </row>
    <row r="125" spans="1:6" x14ac:dyDescent="0.3">
      <c r="B125" s="1"/>
      <c r="C125" t="s">
        <v>14</v>
      </c>
      <c r="D125">
        <v>1</v>
      </c>
      <c r="F125" s="8">
        <f t="shared" si="1"/>
        <v>0</v>
      </c>
    </row>
    <row r="126" spans="1:6" x14ac:dyDescent="0.3">
      <c r="B126" s="1"/>
      <c r="F126" s="8" t="str">
        <f t="shared" si="1"/>
        <v/>
      </c>
    </row>
    <row r="127" spans="1:6" ht="57.6" x14ac:dyDescent="0.3">
      <c r="A127" s="2" t="s">
        <v>15</v>
      </c>
      <c r="B127" s="1" t="s">
        <v>115</v>
      </c>
      <c r="F127" s="8" t="str">
        <f t="shared" si="1"/>
        <v/>
      </c>
    </row>
    <row r="128" spans="1:6" x14ac:dyDescent="0.3">
      <c r="B128" s="1"/>
      <c r="C128" t="s">
        <v>14</v>
      </c>
      <c r="D128">
        <v>1</v>
      </c>
      <c r="F128" s="8">
        <f t="shared" si="1"/>
        <v>0</v>
      </c>
    </row>
    <row r="129" spans="1:6" x14ac:dyDescent="0.3">
      <c r="B129" s="1"/>
      <c r="F129" s="8" t="str">
        <f t="shared" si="1"/>
        <v/>
      </c>
    </row>
    <row r="130" spans="1:6" ht="28.8" x14ac:dyDescent="0.3">
      <c r="A130" s="2" t="s">
        <v>16</v>
      </c>
      <c r="B130" s="1" t="s">
        <v>116</v>
      </c>
      <c r="F130" s="8" t="str">
        <f t="shared" si="1"/>
        <v/>
      </c>
    </row>
    <row r="131" spans="1:6" x14ac:dyDescent="0.3">
      <c r="B131" s="1"/>
      <c r="C131" t="s">
        <v>14</v>
      </c>
      <c r="D131">
        <v>1</v>
      </c>
      <c r="F131" s="8">
        <f t="shared" si="1"/>
        <v>0</v>
      </c>
    </row>
    <row r="132" spans="1:6" x14ac:dyDescent="0.3">
      <c r="B132" s="1"/>
      <c r="F132" s="8" t="str">
        <f t="shared" si="1"/>
        <v/>
      </c>
    </row>
    <row r="133" spans="1:6" ht="43.2" x14ac:dyDescent="0.3">
      <c r="A133" s="2" t="s">
        <v>18</v>
      </c>
      <c r="B133" s="1" t="s">
        <v>117</v>
      </c>
      <c r="F133" s="8" t="str">
        <f t="shared" si="1"/>
        <v/>
      </c>
    </row>
    <row r="134" spans="1:6" x14ac:dyDescent="0.3">
      <c r="B134" s="1"/>
      <c r="C134" t="s">
        <v>14</v>
      </c>
      <c r="D134">
        <v>1</v>
      </c>
      <c r="F134" s="8">
        <f t="shared" si="1"/>
        <v>0</v>
      </c>
    </row>
    <row r="135" spans="1:6" x14ac:dyDescent="0.3">
      <c r="B135" s="1"/>
      <c r="F135" s="8" t="str">
        <f t="shared" ref="F135:F169" si="2">IF(D135&gt;0,D135*E135,"")</f>
        <v/>
      </c>
    </row>
    <row r="136" spans="1:6" ht="86.4" x14ac:dyDescent="0.3">
      <c r="A136" s="2" t="s">
        <v>20</v>
      </c>
      <c r="B136" s="1" t="s">
        <v>118</v>
      </c>
      <c r="C136" t="s">
        <v>14</v>
      </c>
      <c r="D136">
        <v>1</v>
      </c>
      <c r="F136" s="8">
        <f t="shared" si="2"/>
        <v>0</v>
      </c>
    </row>
    <row r="137" spans="1:6" x14ac:dyDescent="0.3">
      <c r="B137" s="1"/>
      <c r="F137" s="8" t="str">
        <f t="shared" si="2"/>
        <v/>
      </c>
    </row>
    <row r="138" spans="1:6" x14ac:dyDescent="0.3">
      <c r="B138" s="1"/>
      <c r="F138" s="8" t="str">
        <f t="shared" si="2"/>
        <v/>
      </c>
    </row>
    <row r="139" spans="1:6" ht="28.8" x14ac:dyDescent="0.3">
      <c r="A139" s="2" t="s">
        <v>22</v>
      </c>
      <c r="B139" s="1" t="s">
        <v>21</v>
      </c>
      <c r="F139" s="8" t="str">
        <f t="shared" si="2"/>
        <v/>
      </c>
    </row>
    <row r="140" spans="1:6" x14ac:dyDescent="0.3">
      <c r="B140" s="1"/>
      <c r="C140" t="s">
        <v>14</v>
      </c>
      <c r="D140">
        <v>4</v>
      </c>
      <c r="F140" s="8">
        <f t="shared" si="2"/>
        <v>0</v>
      </c>
    </row>
    <row r="141" spans="1:6" x14ac:dyDescent="0.3">
      <c r="B141" s="1"/>
      <c r="F141" s="8" t="str">
        <f t="shared" si="2"/>
        <v/>
      </c>
    </row>
    <row r="142" spans="1:6" ht="72" x14ac:dyDescent="0.3">
      <c r="A142" s="2" t="s">
        <v>24</v>
      </c>
      <c r="B142" s="1" t="s">
        <v>119</v>
      </c>
      <c r="F142" s="8" t="str">
        <f t="shared" si="2"/>
        <v/>
      </c>
    </row>
    <row r="143" spans="1:6" x14ac:dyDescent="0.3">
      <c r="B143" s="1"/>
      <c r="C143" t="s">
        <v>9</v>
      </c>
      <c r="D143">
        <v>12</v>
      </c>
      <c r="F143" s="8">
        <f t="shared" si="2"/>
        <v>0</v>
      </c>
    </row>
    <row r="144" spans="1:6" x14ac:dyDescent="0.3">
      <c r="B144" s="1"/>
      <c r="F144" s="8" t="str">
        <f t="shared" si="2"/>
        <v/>
      </c>
    </row>
    <row r="145" spans="1:6" x14ac:dyDescent="0.3">
      <c r="A145" s="2" t="s">
        <v>26</v>
      </c>
      <c r="B145" s="1" t="s">
        <v>120</v>
      </c>
      <c r="C145" t="s">
        <v>9</v>
      </c>
      <c r="D145">
        <v>12</v>
      </c>
      <c r="F145" s="8">
        <f t="shared" si="2"/>
        <v>0</v>
      </c>
    </row>
    <row r="146" spans="1:6" x14ac:dyDescent="0.3">
      <c r="B146" s="1"/>
      <c r="F146" s="8" t="str">
        <f t="shared" si="2"/>
        <v/>
      </c>
    </row>
    <row r="147" spans="1:6" x14ac:dyDescent="0.3">
      <c r="B147" s="1"/>
      <c r="F147" s="8" t="str">
        <f t="shared" si="2"/>
        <v/>
      </c>
    </row>
    <row r="148" spans="1:6" ht="57.6" x14ac:dyDescent="0.3">
      <c r="A148" s="2" t="s">
        <v>29</v>
      </c>
      <c r="B148" s="1" t="s">
        <v>121</v>
      </c>
      <c r="F148" s="8" t="str">
        <f t="shared" si="2"/>
        <v/>
      </c>
    </row>
    <row r="149" spans="1:6" x14ac:dyDescent="0.3">
      <c r="B149" s="1"/>
      <c r="C149" t="s">
        <v>9</v>
      </c>
      <c r="D149">
        <v>12</v>
      </c>
      <c r="F149" s="8">
        <f t="shared" si="2"/>
        <v>0</v>
      </c>
    </row>
    <row r="150" spans="1:6" x14ac:dyDescent="0.3">
      <c r="B150" s="1"/>
      <c r="F150" s="8" t="str">
        <f t="shared" si="2"/>
        <v/>
      </c>
    </row>
    <row r="151" spans="1:6" x14ac:dyDescent="0.3">
      <c r="A151" s="2" t="s">
        <v>31</v>
      </c>
      <c r="B151" s="1" t="s">
        <v>122</v>
      </c>
      <c r="C151" t="s">
        <v>9</v>
      </c>
      <c r="D151">
        <v>12</v>
      </c>
      <c r="F151" s="8">
        <f t="shared" si="2"/>
        <v>0</v>
      </c>
    </row>
    <row r="152" spans="1:6" x14ac:dyDescent="0.3">
      <c r="B152" s="1"/>
      <c r="F152" s="8" t="str">
        <f t="shared" si="2"/>
        <v/>
      </c>
    </row>
    <row r="153" spans="1:6" x14ac:dyDescent="0.3">
      <c r="B153" s="1"/>
      <c r="F153" s="8" t="str">
        <f t="shared" si="2"/>
        <v/>
      </c>
    </row>
    <row r="154" spans="1:6" ht="57.6" x14ac:dyDescent="0.3">
      <c r="A154" s="2" t="s">
        <v>33</v>
      </c>
      <c r="B154" s="1" t="s">
        <v>123</v>
      </c>
      <c r="F154" s="8" t="str">
        <f t="shared" si="2"/>
        <v/>
      </c>
    </row>
    <row r="155" spans="1:6" x14ac:dyDescent="0.3">
      <c r="B155" s="1"/>
      <c r="C155" t="s">
        <v>9</v>
      </c>
      <c r="D155">
        <v>6</v>
      </c>
      <c r="F155" s="8">
        <f t="shared" si="2"/>
        <v>0</v>
      </c>
    </row>
    <row r="156" spans="1:6" x14ac:dyDescent="0.3">
      <c r="B156" s="1"/>
      <c r="F156" s="8" t="str">
        <f t="shared" si="2"/>
        <v/>
      </c>
    </row>
    <row r="157" spans="1:6" x14ac:dyDescent="0.3">
      <c r="A157" s="2" t="s">
        <v>68</v>
      </c>
      <c r="B157" s="1" t="s">
        <v>124</v>
      </c>
      <c r="C157" t="s">
        <v>9</v>
      </c>
      <c r="D157">
        <v>6</v>
      </c>
      <c r="F157" s="8">
        <f t="shared" si="2"/>
        <v>0</v>
      </c>
    </row>
    <row r="158" spans="1:6" x14ac:dyDescent="0.3">
      <c r="B158" s="1"/>
      <c r="F158" s="8" t="str">
        <f t="shared" si="2"/>
        <v/>
      </c>
    </row>
    <row r="159" spans="1:6" x14ac:dyDescent="0.3">
      <c r="B159" s="1"/>
      <c r="F159" s="8" t="str">
        <f t="shared" si="2"/>
        <v/>
      </c>
    </row>
    <row r="160" spans="1:6" ht="43.2" x14ac:dyDescent="0.3">
      <c r="A160" s="2" t="s">
        <v>70</v>
      </c>
      <c r="B160" s="1" t="s">
        <v>125</v>
      </c>
      <c r="F160" s="8" t="str">
        <f t="shared" si="2"/>
        <v/>
      </c>
    </row>
    <row r="161" spans="1:6" x14ac:dyDescent="0.3">
      <c r="B161" s="1"/>
      <c r="C161" t="s">
        <v>14</v>
      </c>
      <c r="D161">
        <v>2</v>
      </c>
      <c r="F161" s="8">
        <f t="shared" si="2"/>
        <v>0</v>
      </c>
    </row>
    <row r="162" spans="1:6" x14ac:dyDescent="0.3">
      <c r="B162" s="1"/>
      <c r="F162" s="8" t="str">
        <f t="shared" si="2"/>
        <v/>
      </c>
    </row>
    <row r="163" spans="1:6" ht="28.8" x14ac:dyDescent="0.3">
      <c r="A163" s="2" t="s">
        <v>72</v>
      </c>
      <c r="B163" s="1" t="s">
        <v>126</v>
      </c>
      <c r="C163" t="s">
        <v>28</v>
      </c>
      <c r="D163">
        <v>1</v>
      </c>
      <c r="F163" s="8">
        <f t="shared" si="2"/>
        <v>0</v>
      </c>
    </row>
    <row r="164" spans="1:6" x14ac:dyDescent="0.3">
      <c r="B164" s="1"/>
      <c r="F164" s="8" t="str">
        <f t="shared" si="2"/>
        <v/>
      </c>
    </row>
    <row r="165" spans="1:6" x14ac:dyDescent="0.3">
      <c r="B165" s="1"/>
      <c r="F165" s="8" t="str">
        <f t="shared" si="2"/>
        <v/>
      </c>
    </row>
    <row r="166" spans="1:6" ht="43.2" x14ac:dyDescent="0.3">
      <c r="A166" s="2" t="s">
        <v>74</v>
      </c>
      <c r="B166" s="1" t="s">
        <v>30</v>
      </c>
      <c r="C166" t="s">
        <v>28</v>
      </c>
      <c r="D166">
        <v>1</v>
      </c>
      <c r="F166" s="8">
        <f t="shared" si="2"/>
        <v>0</v>
      </c>
    </row>
    <row r="167" spans="1:6" x14ac:dyDescent="0.3">
      <c r="B167" s="1"/>
      <c r="F167" s="8" t="str">
        <f t="shared" si="2"/>
        <v/>
      </c>
    </row>
    <row r="168" spans="1:6" x14ac:dyDescent="0.3">
      <c r="B168" s="1"/>
      <c r="F168" s="8" t="str">
        <f t="shared" si="2"/>
        <v/>
      </c>
    </row>
    <row r="169" spans="1:6" ht="15" thickBot="1" x14ac:dyDescent="0.35">
      <c r="A169" s="2" t="s">
        <v>76</v>
      </c>
      <c r="B169" s="1" t="s">
        <v>34</v>
      </c>
      <c r="C169" t="s">
        <v>35</v>
      </c>
      <c r="D169">
        <v>3</v>
      </c>
      <c r="F169" s="8">
        <f t="shared" si="2"/>
        <v>0</v>
      </c>
    </row>
    <row r="170" spans="1:6" ht="15" thickBot="1" x14ac:dyDescent="0.35">
      <c r="A170" s="3" t="s">
        <v>36</v>
      </c>
      <c r="B170" s="4"/>
      <c r="C170" s="4"/>
      <c r="D170" s="4"/>
      <c r="E170" s="4"/>
      <c r="F170" s="14">
        <f>SUM(F115:F169)</f>
        <v>0</v>
      </c>
    </row>
    <row r="171" spans="1:6" ht="15" thickBot="1" x14ac:dyDescent="0.35"/>
    <row r="172" spans="1:6" ht="15" thickBot="1" x14ac:dyDescent="0.35">
      <c r="A172" s="3" t="s">
        <v>51</v>
      </c>
      <c r="B172" s="4"/>
      <c r="C172" s="4"/>
      <c r="D172" s="4"/>
      <c r="E172" s="11"/>
      <c r="F172" s="12">
        <f>SUMIF($A$1:A170,"Skupaj",$F$1:F170)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6"/>
  <sheetViews>
    <sheetView topLeftCell="A286" workbookViewId="0">
      <selection activeCell="E305" sqref="E305"/>
    </sheetView>
  </sheetViews>
  <sheetFormatPr defaultRowHeight="14.4" x14ac:dyDescent="0.3"/>
  <cols>
    <col min="1" max="1" width="9.109375" style="2"/>
    <col min="2" max="2" width="52.5546875" customWidth="1"/>
    <col min="5" max="6" width="9.109375" style="15"/>
  </cols>
  <sheetData>
    <row r="1" spans="1:6" x14ac:dyDescent="0.3">
      <c r="A1" s="2" t="s">
        <v>0</v>
      </c>
      <c r="B1" t="s">
        <v>1</v>
      </c>
      <c r="C1" t="s">
        <v>2</v>
      </c>
      <c r="D1" s="6" t="s">
        <v>3</v>
      </c>
      <c r="E1" s="8" t="s">
        <v>50</v>
      </c>
      <c r="F1" s="8" t="s">
        <v>4</v>
      </c>
    </row>
    <row r="2" spans="1:6" x14ac:dyDescent="0.3">
      <c r="A2" s="2" t="s">
        <v>127</v>
      </c>
    </row>
    <row r="4" spans="1:6" x14ac:dyDescent="0.3">
      <c r="A4" s="5" t="s">
        <v>128</v>
      </c>
    </row>
    <row r="6" spans="1:6" ht="60" customHeight="1" x14ac:dyDescent="0.3">
      <c r="A6" s="2" t="s">
        <v>7</v>
      </c>
      <c r="B6" s="1" t="s">
        <v>129</v>
      </c>
    </row>
    <row r="7" spans="1:6" x14ac:dyDescent="0.3">
      <c r="B7" s="1"/>
      <c r="C7" t="s">
        <v>14</v>
      </c>
      <c r="D7">
        <v>1</v>
      </c>
      <c r="F7" s="8">
        <f>IF(D7&gt;0,D7*E7,"")</f>
        <v>0</v>
      </c>
    </row>
    <row r="8" spans="1:6" x14ac:dyDescent="0.3">
      <c r="B8" s="1"/>
      <c r="F8" s="8" t="str">
        <f t="shared" ref="F8:F71" si="0">IF(D8&gt;0,D8*E8,"")</f>
        <v/>
      </c>
    </row>
    <row r="9" spans="1:6" ht="72" x14ac:dyDescent="0.3">
      <c r="A9" s="2" t="s">
        <v>10</v>
      </c>
      <c r="B9" s="1" t="s">
        <v>130</v>
      </c>
      <c r="F9" s="8" t="str">
        <f t="shared" si="0"/>
        <v/>
      </c>
    </row>
    <row r="10" spans="1:6" x14ac:dyDescent="0.3">
      <c r="B10" s="1"/>
      <c r="C10" t="s">
        <v>14</v>
      </c>
      <c r="D10">
        <v>1</v>
      </c>
      <c r="F10" s="8">
        <f t="shared" si="0"/>
        <v>0</v>
      </c>
    </row>
    <row r="11" spans="1:6" x14ac:dyDescent="0.3">
      <c r="B11" s="1"/>
      <c r="F11" s="8" t="str">
        <f t="shared" si="0"/>
        <v/>
      </c>
    </row>
    <row r="12" spans="1:6" ht="57.6" x14ac:dyDescent="0.3">
      <c r="A12" s="2" t="s">
        <v>39</v>
      </c>
      <c r="B12" s="1" t="s">
        <v>131</v>
      </c>
      <c r="F12" s="8" t="str">
        <f t="shared" si="0"/>
        <v/>
      </c>
    </row>
    <row r="13" spans="1:6" x14ac:dyDescent="0.3">
      <c r="B13" s="1"/>
      <c r="C13" t="s">
        <v>14</v>
      </c>
      <c r="D13">
        <v>1</v>
      </c>
      <c r="F13" s="8">
        <f t="shared" si="0"/>
        <v>0</v>
      </c>
    </row>
    <row r="14" spans="1:6" x14ac:dyDescent="0.3">
      <c r="B14" s="1"/>
      <c r="F14" s="8" t="str">
        <f t="shared" si="0"/>
        <v/>
      </c>
    </row>
    <row r="15" spans="1:6" ht="57.6" x14ac:dyDescent="0.3">
      <c r="A15" s="2" t="s">
        <v>12</v>
      </c>
      <c r="B15" s="1" t="s">
        <v>132</v>
      </c>
      <c r="F15" s="8" t="str">
        <f t="shared" si="0"/>
        <v/>
      </c>
    </row>
    <row r="16" spans="1:6" x14ac:dyDescent="0.3">
      <c r="B16" s="1"/>
      <c r="C16" t="s">
        <v>14</v>
      </c>
      <c r="D16">
        <v>1</v>
      </c>
      <c r="F16" s="8">
        <f t="shared" si="0"/>
        <v>0</v>
      </c>
    </row>
    <row r="17" spans="1:6" x14ac:dyDescent="0.3">
      <c r="B17" s="1"/>
      <c r="F17" s="8" t="str">
        <f t="shared" si="0"/>
        <v/>
      </c>
    </row>
    <row r="18" spans="1:6" ht="57.6" x14ac:dyDescent="0.3">
      <c r="A18" s="2" t="s">
        <v>15</v>
      </c>
      <c r="B18" s="1" t="s">
        <v>133</v>
      </c>
      <c r="F18" s="8" t="str">
        <f t="shared" si="0"/>
        <v/>
      </c>
    </row>
    <row r="19" spans="1:6" x14ac:dyDescent="0.3">
      <c r="B19" s="1"/>
      <c r="C19" t="s">
        <v>14</v>
      </c>
      <c r="D19">
        <v>1</v>
      </c>
      <c r="F19" s="8">
        <f t="shared" si="0"/>
        <v>0</v>
      </c>
    </row>
    <row r="20" spans="1:6" x14ac:dyDescent="0.3">
      <c r="B20" s="1"/>
      <c r="F20" s="8" t="str">
        <f t="shared" si="0"/>
        <v/>
      </c>
    </row>
    <row r="21" spans="1:6" ht="43.2" x14ac:dyDescent="0.3">
      <c r="A21" s="2" t="s">
        <v>16</v>
      </c>
      <c r="B21" s="1" t="s">
        <v>134</v>
      </c>
      <c r="F21" s="8" t="str">
        <f t="shared" si="0"/>
        <v/>
      </c>
    </row>
    <row r="22" spans="1:6" x14ac:dyDescent="0.3">
      <c r="B22" s="1"/>
      <c r="C22" t="s">
        <v>14</v>
      </c>
      <c r="D22">
        <v>1</v>
      </c>
      <c r="F22" s="8">
        <f t="shared" si="0"/>
        <v>0</v>
      </c>
    </row>
    <row r="23" spans="1:6" x14ac:dyDescent="0.3">
      <c r="B23" s="1"/>
      <c r="F23" s="8" t="str">
        <f t="shared" si="0"/>
        <v/>
      </c>
    </row>
    <row r="24" spans="1:6" ht="43.2" x14ac:dyDescent="0.3">
      <c r="A24" s="2" t="s">
        <v>18</v>
      </c>
      <c r="B24" s="1" t="s">
        <v>135</v>
      </c>
      <c r="F24" s="8" t="str">
        <f t="shared" si="0"/>
        <v/>
      </c>
    </row>
    <row r="25" spans="1:6" x14ac:dyDescent="0.3">
      <c r="B25" s="1"/>
      <c r="C25" t="s">
        <v>14</v>
      </c>
      <c r="D25">
        <v>1</v>
      </c>
      <c r="F25" s="8">
        <f t="shared" si="0"/>
        <v>0</v>
      </c>
    </row>
    <row r="26" spans="1:6" x14ac:dyDescent="0.3">
      <c r="B26" s="1"/>
      <c r="F26" s="8" t="str">
        <f t="shared" si="0"/>
        <v/>
      </c>
    </row>
    <row r="27" spans="1:6" ht="57.6" x14ac:dyDescent="0.3">
      <c r="A27" s="2" t="s">
        <v>20</v>
      </c>
      <c r="B27" s="1" t="s">
        <v>136</v>
      </c>
      <c r="F27" s="8" t="str">
        <f t="shared" si="0"/>
        <v/>
      </c>
    </row>
    <row r="28" spans="1:6" x14ac:dyDescent="0.3">
      <c r="B28" s="1"/>
      <c r="C28" t="s">
        <v>14</v>
      </c>
      <c r="D28">
        <v>1</v>
      </c>
      <c r="F28" s="8">
        <f t="shared" si="0"/>
        <v>0</v>
      </c>
    </row>
    <row r="29" spans="1:6" x14ac:dyDescent="0.3">
      <c r="B29" s="1"/>
      <c r="F29" s="8" t="str">
        <f t="shared" si="0"/>
        <v/>
      </c>
    </row>
    <row r="30" spans="1:6" ht="28.8" x14ac:dyDescent="0.3">
      <c r="A30" s="2" t="s">
        <v>22</v>
      </c>
      <c r="B30" s="1" t="s">
        <v>137</v>
      </c>
      <c r="F30" s="8" t="str">
        <f t="shared" si="0"/>
        <v/>
      </c>
    </row>
    <row r="31" spans="1:6" x14ac:dyDescent="0.3">
      <c r="B31" s="1"/>
      <c r="C31" t="s">
        <v>14</v>
      </c>
      <c r="D31">
        <v>1</v>
      </c>
      <c r="F31" s="8">
        <f t="shared" si="0"/>
        <v>0</v>
      </c>
    </row>
    <row r="32" spans="1:6" x14ac:dyDescent="0.3">
      <c r="B32" s="1"/>
      <c r="F32" s="8" t="str">
        <f t="shared" si="0"/>
        <v/>
      </c>
    </row>
    <row r="33" spans="1:6" ht="28.8" x14ac:dyDescent="0.3">
      <c r="A33" s="2" t="s">
        <v>24</v>
      </c>
      <c r="B33" s="1" t="s">
        <v>138</v>
      </c>
      <c r="F33" s="8" t="str">
        <f t="shared" si="0"/>
        <v/>
      </c>
    </row>
    <row r="34" spans="1:6" x14ac:dyDescent="0.3">
      <c r="B34" s="1"/>
      <c r="C34" t="s">
        <v>14</v>
      </c>
      <c r="D34">
        <v>2</v>
      </c>
      <c r="F34" s="8">
        <f t="shared" si="0"/>
        <v>0</v>
      </c>
    </row>
    <row r="35" spans="1:6" x14ac:dyDescent="0.3">
      <c r="B35" s="1"/>
      <c r="F35" s="8" t="str">
        <f t="shared" si="0"/>
        <v/>
      </c>
    </row>
    <row r="36" spans="1:6" ht="43.2" x14ac:dyDescent="0.3">
      <c r="A36" s="2" t="s">
        <v>26</v>
      </c>
      <c r="B36" s="1" t="s">
        <v>139</v>
      </c>
      <c r="F36" s="8" t="str">
        <f t="shared" si="0"/>
        <v/>
      </c>
    </row>
    <row r="37" spans="1:6" x14ac:dyDescent="0.3">
      <c r="B37" s="1"/>
      <c r="C37" t="s">
        <v>14</v>
      </c>
      <c r="D37">
        <v>2</v>
      </c>
      <c r="F37" s="8">
        <f t="shared" si="0"/>
        <v>0</v>
      </c>
    </row>
    <row r="38" spans="1:6" x14ac:dyDescent="0.3">
      <c r="B38" s="1"/>
      <c r="F38" s="8" t="str">
        <f t="shared" si="0"/>
        <v/>
      </c>
    </row>
    <row r="39" spans="1:6" ht="57.6" x14ac:dyDescent="0.3">
      <c r="A39" s="2" t="s">
        <v>29</v>
      </c>
      <c r="B39" s="1" t="s">
        <v>140</v>
      </c>
      <c r="F39" s="8" t="str">
        <f t="shared" si="0"/>
        <v/>
      </c>
    </row>
    <row r="40" spans="1:6" x14ac:dyDescent="0.3">
      <c r="B40" s="1"/>
      <c r="C40" t="s">
        <v>14</v>
      </c>
      <c r="D40">
        <v>1</v>
      </c>
      <c r="F40" s="8">
        <f t="shared" si="0"/>
        <v>0</v>
      </c>
    </row>
    <row r="41" spans="1:6" x14ac:dyDescent="0.3">
      <c r="B41" s="1"/>
      <c r="F41" s="8" t="str">
        <f t="shared" si="0"/>
        <v/>
      </c>
    </row>
    <row r="42" spans="1:6" ht="57.6" x14ac:dyDescent="0.3">
      <c r="A42" s="2" t="s">
        <v>31</v>
      </c>
      <c r="B42" s="1" t="s">
        <v>133</v>
      </c>
      <c r="F42" s="8" t="str">
        <f t="shared" si="0"/>
        <v/>
      </c>
    </row>
    <row r="43" spans="1:6" x14ac:dyDescent="0.3">
      <c r="B43" s="1"/>
      <c r="C43" t="s">
        <v>14</v>
      </c>
      <c r="D43">
        <v>1</v>
      </c>
      <c r="F43" s="8">
        <f t="shared" si="0"/>
        <v>0</v>
      </c>
    </row>
    <row r="44" spans="1:6" x14ac:dyDescent="0.3">
      <c r="B44" s="1"/>
      <c r="F44" s="8" t="str">
        <f t="shared" si="0"/>
        <v/>
      </c>
    </row>
    <row r="45" spans="1:6" ht="72" x14ac:dyDescent="0.3">
      <c r="A45" s="2" t="s">
        <v>33</v>
      </c>
      <c r="B45" s="1" t="s">
        <v>141</v>
      </c>
      <c r="F45" s="8" t="str">
        <f t="shared" si="0"/>
        <v/>
      </c>
    </row>
    <row r="46" spans="1:6" x14ac:dyDescent="0.3">
      <c r="B46" s="1"/>
      <c r="C46" t="s">
        <v>14</v>
      </c>
      <c r="D46">
        <v>1</v>
      </c>
      <c r="F46" s="8">
        <f t="shared" si="0"/>
        <v>0</v>
      </c>
    </row>
    <row r="47" spans="1:6" x14ac:dyDescent="0.3">
      <c r="B47" s="1"/>
      <c r="F47" s="8" t="str">
        <f t="shared" si="0"/>
        <v/>
      </c>
    </row>
    <row r="48" spans="1:6" ht="86.4" x14ac:dyDescent="0.3">
      <c r="A48" s="2" t="s">
        <v>68</v>
      </c>
      <c r="B48" s="1" t="s">
        <v>142</v>
      </c>
      <c r="F48" s="8" t="str">
        <f t="shared" si="0"/>
        <v/>
      </c>
    </row>
    <row r="49" spans="1:6" x14ac:dyDescent="0.3">
      <c r="B49" s="1"/>
      <c r="C49" t="s">
        <v>14</v>
      </c>
      <c r="D49">
        <v>1</v>
      </c>
      <c r="F49" s="8">
        <f t="shared" si="0"/>
        <v>0</v>
      </c>
    </row>
    <row r="50" spans="1:6" x14ac:dyDescent="0.3">
      <c r="B50" s="1"/>
      <c r="F50" s="8" t="str">
        <f t="shared" si="0"/>
        <v/>
      </c>
    </row>
    <row r="51" spans="1:6" ht="43.2" x14ac:dyDescent="0.3">
      <c r="A51" s="2" t="s">
        <v>70</v>
      </c>
      <c r="B51" s="1" t="s">
        <v>143</v>
      </c>
      <c r="F51" s="8" t="str">
        <f t="shared" si="0"/>
        <v/>
      </c>
    </row>
    <row r="52" spans="1:6" x14ac:dyDescent="0.3">
      <c r="B52" s="1"/>
      <c r="C52" t="s">
        <v>14</v>
      </c>
      <c r="D52">
        <v>1</v>
      </c>
      <c r="F52" s="8">
        <f t="shared" si="0"/>
        <v>0</v>
      </c>
    </row>
    <row r="53" spans="1:6" x14ac:dyDescent="0.3">
      <c r="B53" s="1"/>
      <c r="F53" s="8" t="str">
        <f t="shared" si="0"/>
        <v/>
      </c>
    </row>
    <row r="54" spans="1:6" ht="57.6" x14ac:dyDescent="0.3">
      <c r="A54" s="2" t="s">
        <v>72</v>
      </c>
      <c r="B54" s="1" t="s">
        <v>144</v>
      </c>
      <c r="C54" t="s">
        <v>14</v>
      </c>
      <c r="D54">
        <v>1</v>
      </c>
      <c r="F54" s="8">
        <f t="shared" si="0"/>
        <v>0</v>
      </c>
    </row>
    <row r="55" spans="1:6" x14ac:dyDescent="0.3">
      <c r="B55" s="1"/>
      <c r="F55" s="8" t="str">
        <f t="shared" si="0"/>
        <v/>
      </c>
    </row>
    <row r="56" spans="1:6" x14ac:dyDescent="0.3">
      <c r="B56" s="1"/>
      <c r="F56" s="8" t="str">
        <f t="shared" si="0"/>
        <v/>
      </c>
    </row>
    <row r="57" spans="1:6" ht="43.2" x14ac:dyDescent="0.3">
      <c r="A57" s="2" t="s">
        <v>74</v>
      </c>
      <c r="B57" s="1" t="s">
        <v>145</v>
      </c>
      <c r="C57" t="s">
        <v>14</v>
      </c>
      <c r="D57">
        <v>1</v>
      </c>
      <c r="F57" s="8">
        <f t="shared" si="0"/>
        <v>0</v>
      </c>
    </row>
    <row r="58" spans="1:6" x14ac:dyDescent="0.3">
      <c r="B58" s="1"/>
      <c r="F58" s="8" t="str">
        <f t="shared" si="0"/>
        <v/>
      </c>
    </row>
    <row r="59" spans="1:6" x14ac:dyDescent="0.3">
      <c r="B59" s="1"/>
      <c r="F59" s="8" t="str">
        <f t="shared" si="0"/>
        <v/>
      </c>
    </row>
    <row r="60" spans="1:6" ht="57.6" x14ac:dyDescent="0.3">
      <c r="A60" s="2" t="s">
        <v>76</v>
      </c>
      <c r="B60" s="1" t="s">
        <v>146</v>
      </c>
      <c r="F60" s="8" t="str">
        <f t="shared" si="0"/>
        <v/>
      </c>
    </row>
    <row r="61" spans="1:6" x14ac:dyDescent="0.3">
      <c r="B61" s="1"/>
      <c r="C61" t="s">
        <v>14</v>
      </c>
      <c r="D61">
        <v>1</v>
      </c>
      <c r="F61" s="8">
        <f t="shared" si="0"/>
        <v>0</v>
      </c>
    </row>
    <row r="62" spans="1:6" x14ac:dyDescent="0.3">
      <c r="B62" s="1"/>
      <c r="F62" s="8" t="str">
        <f t="shared" si="0"/>
        <v/>
      </c>
    </row>
    <row r="63" spans="1:6" ht="28.8" x14ac:dyDescent="0.3">
      <c r="A63" s="2" t="s">
        <v>78</v>
      </c>
      <c r="B63" s="1" t="s">
        <v>147</v>
      </c>
      <c r="F63" s="8" t="str">
        <f t="shared" si="0"/>
        <v/>
      </c>
    </row>
    <row r="64" spans="1:6" x14ac:dyDescent="0.3">
      <c r="B64" s="1"/>
      <c r="C64" t="s">
        <v>14</v>
      </c>
      <c r="D64">
        <v>1</v>
      </c>
      <c r="F64" s="8">
        <f t="shared" si="0"/>
        <v>0</v>
      </c>
    </row>
    <row r="65" spans="1:6" x14ac:dyDescent="0.3">
      <c r="B65" s="1"/>
      <c r="F65" s="8" t="str">
        <f t="shared" si="0"/>
        <v/>
      </c>
    </row>
    <row r="66" spans="1:6" ht="43.2" x14ac:dyDescent="0.3">
      <c r="A66" s="2" t="s">
        <v>80</v>
      </c>
      <c r="B66" s="1" t="s">
        <v>113</v>
      </c>
      <c r="F66" s="8" t="str">
        <f t="shared" si="0"/>
        <v/>
      </c>
    </row>
    <row r="67" spans="1:6" x14ac:dyDescent="0.3">
      <c r="B67" s="1"/>
      <c r="C67" t="s">
        <v>14</v>
      </c>
      <c r="D67">
        <v>1</v>
      </c>
      <c r="F67" s="8">
        <f t="shared" si="0"/>
        <v>0</v>
      </c>
    </row>
    <row r="68" spans="1:6" x14ac:dyDescent="0.3">
      <c r="B68" s="1"/>
      <c r="F68" s="8" t="str">
        <f t="shared" si="0"/>
        <v/>
      </c>
    </row>
    <row r="69" spans="1:6" ht="57.6" x14ac:dyDescent="0.3">
      <c r="A69" s="2" t="s">
        <v>82</v>
      </c>
      <c r="B69" s="1" t="s">
        <v>148</v>
      </c>
      <c r="F69" s="8" t="str">
        <f t="shared" si="0"/>
        <v/>
      </c>
    </row>
    <row r="70" spans="1:6" x14ac:dyDescent="0.3">
      <c r="B70" s="1"/>
      <c r="C70" t="s">
        <v>14</v>
      </c>
      <c r="D70">
        <v>2</v>
      </c>
      <c r="F70" s="8">
        <f t="shared" si="0"/>
        <v>0</v>
      </c>
    </row>
    <row r="71" spans="1:6" x14ac:dyDescent="0.3">
      <c r="B71" s="1"/>
      <c r="F71" s="8" t="str">
        <f t="shared" si="0"/>
        <v/>
      </c>
    </row>
    <row r="72" spans="1:6" ht="86.4" x14ac:dyDescent="0.3">
      <c r="A72" s="2" t="s">
        <v>84</v>
      </c>
      <c r="B72" s="1" t="s">
        <v>149</v>
      </c>
      <c r="F72" s="8" t="str">
        <f t="shared" ref="F72:F135" si="1">IF(D72&gt;0,D72*E72,"")</f>
        <v/>
      </c>
    </row>
    <row r="73" spans="1:6" x14ac:dyDescent="0.3">
      <c r="B73" s="1"/>
      <c r="C73" t="s">
        <v>14</v>
      </c>
      <c r="D73">
        <v>1</v>
      </c>
      <c r="F73" s="8">
        <f t="shared" si="1"/>
        <v>0</v>
      </c>
    </row>
    <row r="74" spans="1:6" x14ac:dyDescent="0.3">
      <c r="B74" s="1"/>
      <c r="F74" s="8" t="str">
        <f t="shared" si="1"/>
        <v/>
      </c>
    </row>
    <row r="75" spans="1:6" ht="28.8" x14ac:dyDescent="0.3">
      <c r="A75" s="2" t="s">
        <v>88</v>
      </c>
      <c r="B75" s="1" t="s">
        <v>150</v>
      </c>
      <c r="F75" s="8" t="str">
        <f t="shared" si="1"/>
        <v/>
      </c>
    </row>
    <row r="76" spans="1:6" x14ac:dyDescent="0.3">
      <c r="B76" s="1"/>
      <c r="C76" t="s">
        <v>14</v>
      </c>
      <c r="D76">
        <v>2</v>
      </c>
      <c r="F76" s="8">
        <f t="shared" si="1"/>
        <v>0</v>
      </c>
    </row>
    <row r="77" spans="1:6" x14ac:dyDescent="0.3">
      <c r="B77" s="1"/>
      <c r="F77" s="8" t="str">
        <f t="shared" si="1"/>
        <v/>
      </c>
    </row>
    <row r="78" spans="1:6" ht="28.8" x14ac:dyDescent="0.3">
      <c r="A78" s="2" t="s">
        <v>90</v>
      </c>
      <c r="B78" s="1" t="s">
        <v>151</v>
      </c>
      <c r="F78" s="8" t="str">
        <f t="shared" si="1"/>
        <v/>
      </c>
    </row>
    <row r="79" spans="1:6" x14ac:dyDescent="0.3">
      <c r="B79" s="1"/>
      <c r="C79" t="s">
        <v>14</v>
      </c>
      <c r="D79">
        <v>3</v>
      </c>
      <c r="F79" s="8">
        <f t="shared" si="1"/>
        <v>0</v>
      </c>
    </row>
    <row r="80" spans="1:6" x14ac:dyDescent="0.3">
      <c r="A80" s="2" t="s">
        <v>92</v>
      </c>
      <c r="B80" s="1" t="s">
        <v>152</v>
      </c>
      <c r="C80" t="s">
        <v>14</v>
      </c>
      <c r="D80">
        <v>4</v>
      </c>
      <c r="F80" s="8">
        <f t="shared" si="1"/>
        <v>0</v>
      </c>
    </row>
    <row r="81" spans="1:6" x14ac:dyDescent="0.3">
      <c r="B81" s="1"/>
      <c r="F81" s="8" t="str">
        <f t="shared" si="1"/>
        <v/>
      </c>
    </row>
    <row r="82" spans="1:6" x14ac:dyDescent="0.3">
      <c r="B82" s="1"/>
      <c r="F82" s="8" t="str">
        <f t="shared" si="1"/>
        <v/>
      </c>
    </row>
    <row r="83" spans="1:6" ht="28.8" x14ac:dyDescent="0.3">
      <c r="A83" s="2" t="s">
        <v>94</v>
      </c>
      <c r="B83" s="1" t="s">
        <v>153</v>
      </c>
      <c r="F83" s="8" t="str">
        <f t="shared" si="1"/>
        <v/>
      </c>
    </row>
    <row r="84" spans="1:6" x14ac:dyDescent="0.3">
      <c r="B84" s="1"/>
      <c r="C84" t="s">
        <v>14</v>
      </c>
      <c r="D84">
        <v>1</v>
      </c>
      <c r="F84" s="8">
        <f t="shared" si="1"/>
        <v>0</v>
      </c>
    </row>
    <row r="85" spans="1:6" x14ac:dyDescent="0.3">
      <c r="B85" s="1"/>
      <c r="F85" s="8" t="str">
        <f t="shared" si="1"/>
        <v/>
      </c>
    </row>
    <row r="86" spans="1:6" x14ac:dyDescent="0.3">
      <c r="A86" s="2" t="s">
        <v>96</v>
      </c>
      <c r="B86" s="1" t="s">
        <v>154</v>
      </c>
      <c r="C86" t="s">
        <v>14</v>
      </c>
      <c r="D86">
        <v>1</v>
      </c>
      <c r="F86" s="8">
        <f t="shared" si="1"/>
        <v>0</v>
      </c>
    </row>
    <row r="87" spans="1:6" x14ac:dyDescent="0.3">
      <c r="B87" s="1"/>
      <c r="F87" s="8" t="str">
        <f t="shared" si="1"/>
        <v/>
      </c>
    </row>
    <row r="88" spans="1:6" x14ac:dyDescent="0.3">
      <c r="B88" s="1"/>
      <c r="F88" s="8" t="str">
        <f t="shared" si="1"/>
        <v/>
      </c>
    </row>
    <row r="89" spans="1:6" ht="57.6" x14ac:dyDescent="0.3">
      <c r="A89" s="2" t="s">
        <v>98</v>
      </c>
      <c r="B89" s="1" t="s">
        <v>155</v>
      </c>
      <c r="F89" s="8" t="str">
        <f t="shared" si="1"/>
        <v/>
      </c>
    </row>
    <row r="90" spans="1:6" x14ac:dyDescent="0.3">
      <c r="B90" s="1"/>
      <c r="C90" t="s">
        <v>14</v>
      </c>
      <c r="D90">
        <v>2</v>
      </c>
      <c r="F90" s="8">
        <f t="shared" si="1"/>
        <v>0</v>
      </c>
    </row>
    <row r="91" spans="1:6" x14ac:dyDescent="0.3">
      <c r="B91" s="1"/>
      <c r="F91" s="8" t="str">
        <f t="shared" si="1"/>
        <v/>
      </c>
    </row>
    <row r="92" spans="1:6" ht="72" x14ac:dyDescent="0.3">
      <c r="A92" s="2" t="s">
        <v>100</v>
      </c>
      <c r="B92" s="1" t="s">
        <v>156</v>
      </c>
      <c r="F92" s="8" t="str">
        <f t="shared" si="1"/>
        <v/>
      </c>
    </row>
    <row r="93" spans="1:6" x14ac:dyDescent="0.3">
      <c r="B93" s="1"/>
      <c r="C93" t="s">
        <v>14</v>
      </c>
      <c r="D93">
        <v>1</v>
      </c>
      <c r="F93" s="8">
        <f t="shared" si="1"/>
        <v>0</v>
      </c>
    </row>
    <row r="94" spans="1:6" x14ac:dyDescent="0.3">
      <c r="B94" s="1"/>
      <c r="F94" s="8" t="str">
        <f t="shared" si="1"/>
        <v/>
      </c>
    </row>
    <row r="95" spans="1:6" ht="57.6" x14ac:dyDescent="0.3">
      <c r="A95" s="2" t="s">
        <v>102</v>
      </c>
      <c r="B95" s="1" t="s">
        <v>157</v>
      </c>
      <c r="F95" s="8" t="str">
        <f t="shared" si="1"/>
        <v/>
      </c>
    </row>
    <row r="96" spans="1:6" x14ac:dyDescent="0.3">
      <c r="B96" s="1"/>
      <c r="C96" t="s">
        <v>9</v>
      </c>
      <c r="D96">
        <v>25</v>
      </c>
      <c r="F96" s="8">
        <f t="shared" si="1"/>
        <v>0</v>
      </c>
    </row>
    <row r="97" spans="1:6" x14ac:dyDescent="0.3">
      <c r="A97" s="2" t="s">
        <v>104</v>
      </c>
      <c r="B97" s="1" t="s">
        <v>158</v>
      </c>
      <c r="C97" t="s">
        <v>9</v>
      </c>
      <c r="D97">
        <v>24</v>
      </c>
      <c r="F97" s="8">
        <f t="shared" si="1"/>
        <v>0</v>
      </c>
    </row>
    <row r="98" spans="1:6" x14ac:dyDescent="0.3">
      <c r="B98" s="1"/>
      <c r="F98" s="8" t="str">
        <f t="shared" si="1"/>
        <v/>
      </c>
    </row>
    <row r="99" spans="1:6" ht="57.6" x14ac:dyDescent="0.3">
      <c r="A99" s="2" t="s">
        <v>106</v>
      </c>
      <c r="B99" s="1" t="s">
        <v>159</v>
      </c>
      <c r="F99" s="8" t="str">
        <f t="shared" si="1"/>
        <v/>
      </c>
    </row>
    <row r="100" spans="1:6" x14ac:dyDescent="0.3">
      <c r="B100" s="1"/>
      <c r="C100" t="s">
        <v>9</v>
      </c>
      <c r="D100">
        <v>16</v>
      </c>
      <c r="F100" s="8">
        <f t="shared" si="1"/>
        <v>0</v>
      </c>
    </row>
    <row r="101" spans="1:6" x14ac:dyDescent="0.3">
      <c r="B101" s="1"/>
      <c r="F101" s="8" t="str">
        <f t="shared" si="1"/>
        <v/>
      </c>
    </row>
    <row r="102" spans="1:6" ht="86.4" x14ac:dyDescent="0.3">
      <c r="A102" s="2" t="s">
        <v>108</v>
      </c>
      <c r="B102" s="1" t="s">
        <v>160</v>
      </c>
      <c r="F102" s="8" t="str">
        <f t="shared" si="1"/>
        <v/>
      </c>
    </row>
    <row r="103" spans="1:6" x14ac:dyDescent="0.3">
      <c r="B103" s="1"/>
      <c r="C103" t="s">
        <v>9</v>
      </c>
      <c r="D103">
        <v>20</v>
      </c>
      <c r="F103" s="8">
        <f t="shared" si="1"/>
        <v>0</v>
      </c>
    </row>
    <row r="104" spans="1:6" x14ac:dyDescent="0.3">
      <c r="B104" s="1"/>
      <c r="F104" s="8" t="str">
        <f t="shared" si="1"/>
        <v/>
      </c>
    </row>
    <row r="105" spans="1:6" ht="72" x14ac:dyDescent="0.3">
      <c r="A105" s="2" t="s">
        <v>109</v>
      </c>
      <c r="B105" s="1" t="s">
        <v>161</v>
      </c>
      <c r="F105" s="8" t="str">
        <f t="shared" si="1"/>
        <v/>
      </c>
    </row>
    <row r="106" spans="1:6" x14ac:dyDescent="0.3">
      <c r="B106" s="1"/>
      <c r="C106" t="s">
        <v>9</v>
      </c>
      <c r="D106">
        <v>4</v>
      </c>
      <c r="F106" s="8">
        <f t="shared" si="1"/>
        <v>0</v>
      </c>
    </row>
    <row r="107" spans="1:6" x14ac:dyDescent="0.3">
      <c r="A107" s="2" t="s">
        <v>162</v>
      </c>
      <c r="B107" s="1" t="s">
        <v>163</v>
      </c>
      <c r="C107" t="s">
        <v>9</v>
      </c>
      <c r="D107">
        <v>8</v>
      </c>
      <c r="F107" s="8">
        <f t="shared" si="1"/>
        <v>0</v>
      </c>
    </row>
    <row r="108" spans="1:6" x14ac:dyDescent="0.3">
      <c r="A108" s="2" t="s">
        <v>164</v>
      </c>
      <c r="B108" s="1" t="s">
        <v>124</v>
      </c>
      <c r="C108" t="s">
        <v>9</v>
      </c>
      <c r="D108">
        <v>1</v>
      </c>
      <c r="F108" s="8">
        <f t="shared" si="1"/>
        <v>0</v>
      </c>
    </row>
    <row r="109" spans="1:6" x14ac:dyDescent="0.3">
      <c r="A109" s="2" t="s">
        <v>165</v>
      </c>
      <c r="B109" s="1" t="s">
        <v>166</v>
      </c>
      <c r="C109" t="s">
        <v>9</v>
      </c>
      <c r="D109">
        <v>1</v>
      </c>
      <c r="F109" s="8">
        <f t="shared" si="1"/>
        <v>0</v>
      </c>
    </row>
    <row r="110" spans="1:6" x14ac:dyDescent="0.3">
      <c r="B110" s="1"/>
      <c r="F110" s="8" t="str">
        <f t="shared" si="1"/>
        <v/>
      </c>
    </row>
    <row r="111" spans="1:6" x14ac:dyDescent="0.3">
      <c r="B111" s="1"/>
      <c r="F111" s="8" t="str">
        <f t="shared" si="1"/>
        <v/>
      </c>
    </row>
    <row r="112" spans="1:6" ht="43.2" x14ac:dyDescent="0.3">
      <c r="A112" s="2" t="s">
        <v>167</v>
      </c>
      <c r="B112" s="1" t="s">
        <v>168</v>
      </c>
      <c r="C112" t="s">
        <v>14</v>
      </c>
      <c r="D112">
        <v>1</v>
      </c>
      <c r="F112" s="8">
        <f t="shared" si="1"/>
        <v>0</v>
      </c>
    </row>
    <row r="113" spans="1:6" x14ac:dyDescent="0.3">
      <c r="B113" s="1"/>
      <c r="F113" s="8" t="str">
        <f t="shared" si="1"/>
        <v/>
      </c>
    </row>
    <row r="114" spans="1:6" x14ac:dyDescent="0.3">
      <c r="B114" s="1"/>
      <c r="F114" s="8" t="str">
        <f t="shared" si="1"/>
        <v/>
      </c>
    </row>
    <row r="115" spans="1:6" ht="57.6" x14ac:dyDescent="0.3">
      <c r="A115" s="2" t="s">
        <v>169</v>
      </c>
      <c r="B115" s="1" t="s">
        <v>27</v>
      </c>
      <c r="C115" t="s">
        <v>28</v>
      </c>
      <c r="D115">
        <v>1</v>
      </c>
      <c r="F115" s="8">
        <f t="shared" si="1"/>
        <v>0</v>
      </c>
    </row>
    <row r="116" spans="1:6" x14ac:dyDescent="0.3">
      <c r="B116" s="1"/>
      <c r="F116" s="8" t="str">
        <f t="shared" si="1"/>
        <v/>
      </c>
    </row>
    <row r="117" spans="1:6" x14ac:dyDescent="0.3">
      <c r="B117" s="1"/>
      <c r="F117" s="8" t="str">
        <f t="shared" si="1"/>
        <v/>
      </c>
    </row>
    <row r="118" spans="1:6" ht="43.2" x14ac:dyDescent="0.3">
      <c r="A118" s="2" t="s">
        <v>170</v>
      </c>
      <c r="B118" s="1" t="s">
        <v>30</v>
      </c>
      <c r="C118" t="s">
        <v>28</v>
      </c>
      <c r="D118">
        <v>1</v>
      </c>
      <c r="F118" s="8">
        <f t="shared" si="1"/>
        <v>0</v>
      </c>
    </row>
    <row r="119" spans="1:6" x14ac:dyDescent="0.3">
      <c r="B119" s="1"/>
      <c r="F119" s="8" t="str">
        <f t="shared" si="1"/>
        <v/>
      </c>
    </row>
    <row r="120" spans="1:6" x14ac:dyDescent="0.3">
      <c r="A120" s="2" t="s">
        <v>171</v>
      </c>
      <c r="B120" s="1" t="s">
        <v>32</v>
      </c>
      <c r="C120" t="s">
        <v>28</v>
      </c>
      <c r="D120">
        <v>1</v>
      </c>
      <c r="F120" s="8">
        <f t="shared" si="1"/>
        <v>0</v>
      </c>
    </row>
    <row r="121" spans="1:6" x14ac:dyDescent="0.3">
      <c r="B121" s="1"/>
      <c r="F121" s="8" t="str">
        <f t="shared" si="1"/>
        <v/>
      </c>
    </row>
    <row r="122" spans="1:6" ht="15" thickBot="1" x14ac:dyDescent="0.35">
      <c r="A122" s="2" t="s">
        <v>172</v>
      </c>
      <c r="B122" s="1" t="s">
        <v>34</v>
      </c>
      <c r="C122" t="s">
        <v>35</v>
      </c>
      <c r="D122">
        <v>3</v>
      </c>
      <c r="F122" s="8">
        <f t="shared" si="1"/>
        <v>0</v>
      </c>
    </row>
    <row r="123" spans="1:6" ht="15" thickBot="1" x14ac:dyDescent="0.35">
      <c r="A123" s="3" t="s">
        <v>36</v>
      </c>
      <c r="B123" s="4"/>
      <c r="C123" s="4"/>
      <c r="D123" s="4"/>
      <c r="E123" s="11"/>
      <c r="F123" s="14">
        <f>SUM(F6:F122)</f>
        <v>0</v>
      </c>
    </row>
    <row r="124" spans="1:6" x14ac:dyDescent="0.3">
      <c r="F124" s="8" t="str">
        <f t="shared" si="1"/>
        <v/>
      </c>
    </row>
    <row r="125" spans="1:6" x14ac:dyDescent="0.3">
      <c r="A125" s="2" t="s">
        <v>5</v>
      </c>
      <c r="F125" s="8" t="str">
        <f t="shared" si="1"/>
        <v/>
      </c>
    </row>
    <row r="126" spans="1:6" x14ac:dyDescent="0.3">
      <c r="F126" s="8" t="str">
        <f t="shared" si="1"/>
        <v/>
      </c>
    </row>
    <row r="127" spans="1:6" x14ac:dyDescent="0.3">
      <c r="A127" s="5" t="s">
        <v>173</v>
      </c>
      <c r="F127" s="8" t="str">
        <f t="shared" si="1"/>
        <v/>
      </c>
    </row>
    <row r="128" spans="1:6" x14ac:dyDescent="0.3">
      <c r="F128" s="8" t="str">
        <f t="shared" si="1"/>
        <v/>
      </c>
    </row>
    <row r="129" spans="1:6" ht="86.4" x14ac:dyDescent="0.3">
      <c r="A129" s="2" t="s">
        <v>7</v>
      </c>
      <c r="B129" s="1" t="s">
        <v>174</v>
      </c>
      <c r="F129" s="8" t="str">
        <f t="shared" si="1"/>
        <v/>
      </c>
    </row>
    <row r="130" spans="1:6" x14ac:dyDescent="0.3">
      <c r="B130" s="1"/>
      <c r="C130" t="s">
        <v>14</v>
      </c>
      <c r="D130">
        <v>1</v>
      </c>
      <c r="F130" s="8">
        <f t="shared" si="1"/>
        <v>0</v>
      </c>
    </row>
    <row r="131" spans="1:6" x14ac:dyDescent="0.3">
      <c r="B131" s="1"/>
      <c r="F131" s="8" t="str">
        <f t="shared" si="1"/>
        <v/>
      </c>
    </row>
    <row r="132" spans="1:6" ht="86.4" x14ac:dyDescent="0.3">
      <c r="A132" s="2" t="s">
        <v>10</v>
      </c>
      <c r="B132" s="1" t="s">
        <v>175</v>
      </c>
      <c r="F132" s="8" t="str">
        <f t="shared" si="1"/>
        <v/>
      </c>
    </row>
    <row r="133" spans="1:6" x14ac:dyDescent="0.3">
      <c r="B133" s="1"/>
      <c r="C133" t="s">
        <v>14</v>
      </c>
      <c r="D133">
        <v>1</v>
      </c>
      <c r="F133" s="8">
        <f t="shared" si="1"/>
        <v>0</v>
      </c>
    </row>
    <row r="134" spans="1:6" x14ac:dyDescent="0.3">
      <c r="B134" s="1"/>
      <c r="F134" s="8" t="str">
        <f t="shared" si="1"/>
        <v/>
      </c>
    </row>
    <row r="135" spans="1:6" ht="86.4" x14ac:dyDescent="0.3">
      <c r="A135" s="2" t="s">
        <v>15</v>
      </c>
      <c r="B135" s="1" t="s">
        <v>176</v>
      </c>
      <c r="F135" s="8" t="str">
        <f t="shared" si="1"/>
        <v/>
      </c>
    </row>
    <row r="136" spans="1:6" x14ac:dyDescent="0.3">
      <c r="B136" s="1"/>
      <c r="C136" t="s">
        <v>14</v>
      </c>
      <c r="D136">
        <v>3</v>
      </c>
      <c r="F136" s="8">
        <f t="shared" ref="F136:F199" si="2">IF(D136&gt;0,D136*E136,"")</f>
        <v>0</v>
      </c>
    </row>
    <row r="137" spans="1:6" x14ac:dyDescent="0.3">
      <c r="B137" s="1"/>
      <c r="F137" s="8" t="str">
        <f t="shared" si="2"/>
        <v/>
      </c>
    </row>
    <row r="138" spans="1:6" ht="86.4" x14ac:dyDescent="0.3">
      <c r="A138" s="2" t="s">
        <v>18</v>
      </c>
      <c r="B138" s="1" t="s">
        <v>177</v>
      </c>
      <c r="F138" s="8" t="str">
        <f t="shared" si="2"/>
        <v/>
      </c>
    </row>
    <row r="139" spans="1:6" x14ac:dyDescent="0.3">
      <c r="B139" s="1"/>
      <c r="C139" t="s">
        <v>14</v>
      </c>
      <c r="D139">
        <v>1</v>
      </c>
      <c r="F139" s="8">
        <f t="shared" si="2"/>
        <v>0</v>
      </c>
    </row>
    <row r="140" spans="1:6" x14ac:dyDescent="0.3">
      <c r="B140" s="1"/>
      <c r="F140" s="8" t="str">
        <f t="shared" si="2"/>
        <v/>
      </c>
    </row>
    <row r="141" spans="1:6" ht="86.4" x14ac:dyDescent="0.3">
      <c r="A141" s="2" t="s">
        <v>24</v>
      </c>
      <c r="B141" s="1" t="s">
        <v>178</v>
      </c>
      <c r="F141" s="8" t="str">
        <f t="shared" si="2"/>
        <v/>
      </c>
    </row>
    <row r="142" spans="1:6" x14ac:dyDescent="0.3">
      <c r="B142" s="1"/>
      <c r="C142" t="s">
        <v>14</v>
      </c>
      <c r="D142">
        <v>1</v>
      </c>
      <c r="F142" s="8">
        <f t="shared" si="2"/>
        <v>0</v>
      </c>
    </row>
    <row r="143" spans="1:6" x14ac:dyDescent="0.3">
      <c r="B143" s="1"/>
      <c r="F143" s="8" t="str">
        <f t="shared" si="2"/>
        <v/>
      </c>
    </row>
    <row r="144" spans="1:6" ht="57.6" x14ac:dyDescent="0.3">
      <c r="A144" s="2" t="s">
        <v>26</v>
      </c>
      <c r="B144" s="1" t="s">
        <v>179</v>
      </c>
      <c r="F144" s="8" t="str">
        <f t="shared" si="2"/>
        <v/>
      </c>
    </row>
    <row r="145" spans="1:6" x14ac:dyDescent="0.3">
      <c r="B145" s="1"/>
      <c r="C145" t="s">
        <v>14</v>
      </c>
      <c r="D145">
        <v>7</v>
      </c>
      <c r="F145" s="8">
        <f t="shared" si="2"/>
        <v>0</v>
      </c>
    </row>
    <row r="146" spans="1:6" x14ac:dyDescent="0.3">
      <c r="B146" s="1"/>
      <c r="F146" s="8" t="str">
        <f t="shared" si="2"/>
        <v/>
      </c>
    </row>
    <row r="147" spans="1:6" ht="43.2" x14ac:dyDescent="0.3">
      <c r="A147" s="2" t="s">
        <v>29</v>
      </c>
      <c r="B147" s="1" t="s">
        <v>180</v>
      </c>
      <c r="F147" s="8" t="str">
        <f t="shared" si="2"/>
        <v/>
      </c>
    </row>
    <row r="148" spans="1:6" x14ac:dyDescent="0.3">
      <c r="B148" s="1"/>
      <c r="C148" t="s">
        <v>14</v>
      </c>
      <c r="D148">
        <v>7</v>
      </c>
      <c r="F148" s="8">
        <f t="shared" si="2"/>
        <v>0</v>
      </c>
    </row>
    <row r="149" spans="1:6" x14ac:dyDescent="0.3">
      <c r="B149" s="1"/>
      <c r="F149" s="8" t="str">
        <f t="shared" si="2"/>
        <v/>
      </c>
    </row>
    <row r="150" spans="1:6" ht="43.2" x14ac:dyDescent="0.3">
      <c r="A150" s="2" t="s">
        <v>31</v>
      </c>
      <c r="B150" s="1" t="s">
        <v>181</v>
      </c>
      <c r="F150" s="8" t="str">
        <f t="shared" si="2"/>
        <v/>
      </c>
    </row>
    <row r="151" spans="1:6" x14ac:dyDescent="0.3">
      <c r="B151" s="1"/>
      <c r="C151" t="s">
        <v>14</v>
      </c>
      <c r="D151">
        <v>7</v>
      </c>
      <c r="F151" s="8">
        <f t="shared" si="2"/>
        <v>0</v>
      </c>
    </row>
    <row r="152" spans="1:6" x14ac:dyDescent="0.3">
      <c r="B152" s="1"/>
      <c r="F152" s="8" t="str">
        <f t="shared" si="2"/>
        <v/>
      </c>
    </row>
    <row r="153" spans="1:6" ht="72" x14ac:dyDescent="0.3">
      <c r="A153" s="2" t="s">
        <v>33</v>
      </c>
      <c r="B153" s="1" t="s">
        <v>182</v>
      </c>
      <c r="F153" s="8" t="str">
        <f t="shared" si="2"/>
        <v/>
      </c>
    </row>
    <row r="154" spans="1:6" x14ac:dyDescent="0.3">
      <c r="B154" s="1"/>
      <c r="C154" t="s">
        <v>9</v>
      </c>
      <c r="D154">
        <v>20</v>
      </c>
      <c r="F154" s="8">
        <f t="shared" si="2"/>
        <v>0</v>
      </c>
    </row>
    <row r="155" spans="1:6" x14ac:dyDescent="0.3">
      <c r="B155" s="1"/>
      <c r="F155" s="8" t="str">
        <f t="shared" si="2"/>
        <v/>
      </c>
    </row>
    <row r="156" spans="1:6" x14ac:dyDescent="0.3">
      <c r="A156" s="2" t="s">
        <v>68</v>
      </c>
      <c r="B156" s="1" t="s">
        <v>183</v>
      </c>
      <c r="C156" t="s">
        <v>9</v>
      </c>
      <c r="D156">
        <v>20</v>
      </c>
      <c r="F156" s="8">
        <f t="shared" si="2"/>
        <v>0</v>
      </c>
    </row>
    <row r="157" spans="1:6" x14ac:dyDescent="0.3">
      <c r="B157" s="1"/>
      <c r="F157" s="8" t="str">
        <f t="shared" si="2"/>
        <v/>
      </c>
    </row>
    <row r="158" spans="1:6" x14ac:dyDescent="0.3">
      <c r="A158" s="2" t="s">
        <v>70</v>
      </c>
      <c r="B158" s="1" t="s">
        <v>184</v>
      </c>
      <c r="C158" t="s">
        <v>9</v>
      </c>
      <c r="D158">
        <v>60</v>
      </c>
      <c r="F158" s="8">
        <f t="shared" si="2"/>
        <v>0</v>
      </c>
    </row>
    <row r="159" spans="1:6" x14ac:dyDescent="0.3">
      <c r="B159" s="1"/>
      <c r="F159" s="8" t="str">
        <f t="shared" si="2"/>
        <v/>
      </c>
    </row>
    <row r="160" spans="1:6" x14ac:dyDescent="0.3">
      <c r="B160" s="1"/>
      <c r="F160" s="8" t="str">
        <f t="shared" si="2"/>
        <v/>
      </c>
    </row>
    <row r="161" spans="1:6" ht="28.8" x14ac:dyDescent="0.3">
      <c r="A161" s="2" t="s">
        <v>72</v>
      </c>
      <c r="B161" s="1" t="s">
        <v>185</v>
      </c>
      <c r="F161" s="8" t="str">
        <f t="shared" si="2"/>
        <v/>
      </c>
    </row>
    <row r="162" spans="1:6" x14ac:dyDescent="0.3">
      <c r="B162" s="1"/>
      <c r="C162" t="s">
        <v>186</v>
      </c>
      <c r="D162">
        <v>7</v>
      </c>
      <c r="F162" s="8">
        <f t="shared" si="2"/>
        <v>0</v>
      </c>
    </row>
    <row r="163" spans="1:6" x14ac:dyDescent="0.3">
      <c r="B163" s="1"/>
      <c r="F163" s="8" t="str">
        <f t="shared" si="2"/>
        <v/>
      </c>
    </row>
    <row r="164" spans="1:6" ht="57.6" x14ac:dyDescent="0.3">
      <c r="A164" s="2" t="s">
        <v>74</v>
      </c>
      <c r="B164" s="1" t="s">
        <v>187</v>
      </c>
      <c r="F164" s="8" t="str">
        <f t="shared" si="2"/>
        <v/>
      </c>
    </row>
    <row r="165" spans="1:6" x14ac:dyDescent="0.3">
      <c r="B165" s="1"/>
      <c r="C165" t="s">
        <v>9</v>
      </c>
      <c r="D165">
        <v>12</v>
      </c>
      <c r="F165" s="8">
        <f t="shared" si="2"/>
        <v>0</v>
      </c>
    </row>
    <row r="166" spans="1:6" x14ac:dyDescent="0.3">
      <c r="B166" s="1"/>
      <c r="F166" s="8" t="str">
        <f t="shared" si="2"/>
        <v/>
      </c>
    </row>
    <row r="167" spans="1:6" ht="43.2" x14ac:dyDescent="0.3">
      <c r="A167" s="2" t="s">
        <v>76</v>
      </c>
      <c r="B167" s="1" t="s">
        <v>188</v>
      </c>
      <c r="C167" t="s">
        <v>28</v>
      </c>
      <c r="D167">
        <v>1</v>
      </c>
      <c r="F167" s="8">
        <f t="shared" si="2"/>
        <v>0</v>
      </c>
    </row>
    <row r="168" spans="1:6" x14ac:dyDescent="0.3">
      <c r="B168" s="1"/>
      <c r="F168" s="8" t="str">
        <f t="shared" si="2"/>
        <v/>
      </c>
    </row>
    <row r="169" spans="1:6" x14ac:dyDescent="0.3">
      <c r="B169" s="1"/>
      <c r="F169" s="8" t="str">
        <f t="shared" si="2"/>
        <v/>
      </c>
    </row>
    <row r="170" spans="1:6" x14ac:dyDescent="0.3">
      <c r="A170" s="2" t="s">
        <v>78</v>
      </c>
      <c r="B170" s="1" t="s">
        <v>107</v>
      </c>
      <c r="C170" t="s">
        <v>28</v>
      </c>
      <c r="D170">
        <v>1</v>
      </c>
      <c r="F170" s="8">
        <f t="shared" si="2"/>
        <v>0</v>
      </c>
    </row>
    <row r="171" spans="1:6" x14ac:dyDescent="0.3">
      <c r="B171" s="1"/>
      <c r="F171" s="8" t="str">
        <f t="shared" si="2"/>
        <v/>
      </c>
    </row>
    <row r="172" spans="1:6" x14ac:dyDescent="0.3">
      <c r="A172" s="2" t="s">
        <v>80</v>
      </c>
      <c r="B172" s="1" t="s">
        <v>32</v>
      </c>
      <c r="C172" t="s">
        <v>28</v>
      </c>
      <c r="D172">
        <v>1</v>
      </c>
      <c r="F172" s="8">
        <f t="shared" si="2"/>
        <v>0</v>
      </c>
    </row>
    <row r="173" spans="1:6" x14ac:dyDescent="0.3">
      <c r="B173" s="1"/>
      <c r="F173" s="8" t="str">
        <f t="shared" si="2"/>
        <v/>
      </c>
    </row>
    <row r="174" spans="1:6" ht="15" thickBot="1" x14ac:dyDescent="0.35">
      <c r="A174" s="2" t="s">
        <v>82</v>
      </c>
      <c r="B174" s="1" t="s">
        <v>34</v>
      </c>
      <c r="C174" t="s">
        <v>35</v>
      </c>
      <c r="D174">
        <v>3</v>
      </c>
      <c r="F174" s="8">
        <f t="shared" si="2"/>
        <v>0</v>
      </c>
    </row>
    <row r="175" spans="1:6" ht="15" thickBot="1" x14ac:dyDescent="0.35">
      <c r="A175" s="3" t="s">
        <v>36</v>
      </c>
      <c r="B175" s="4"/>
      <c r="C175" s="4"/>
      <c r="D175" s="4"/>
      <c r="E175" s="11"/>
      <c r="F175" s="14">
        <f>SUM(F127:F174)</f>
        <v>0</v>
      </c>
    </row>
    <row r="176" spans="1:6" x14ac:dyDescent="0.3">
      <c r="F176" s="8" t="str">
        <f t="shared" si="2"/>
        <v/>
      </c>
    </row>
    <row r="177" spans="1:6" x14ac:dyDescent="0.3">
      <c r="A177" s="2" t="s">
        <v>5</v>
      </c>
      <c r="F177" s="8" t="str">
        <f t="shared" si="2"/>
        <v/>
      </c>
    </row>
    <row r="178" spans="1:6" x14ac:dyDescent="0.3">
      <c r="F178" s="8" t="str">
        <f t="shared" si="2"/>
        <v/>
      </c>
    </row>
    <row r="179" spans="1:6" x14ac:dyDescent="0.3">
      <c r="A179" s="5" t="s">
        <v>189</v>
      </c>
      <c r="F179" s="8" t="str">
        <f t="shared" si="2"/>
        <v/>
      </c>
    </row>
    <row r="180" spans="1:6" x14ac:dyDescent="0.3">
      <c r="F180" s="8" t="str">
        <f t="shared" si="2"/>
        <v/>
      </c>
    </row>
    <row r="181" spans="1:6" ht="72" x14ac:dyDescent="0.3">
      <c r="A181" s="2" t="s">
        <v>7</v>
      </c>
      <c r="B181" s="1" t="s">
        <v>190</v>
      </c>
      <c r="F181" s="8" t="str">
        <f t="shared" si="2"/>
        <v/>
      </c>
    </row>
    <row r="182" spans="1:6" x14ac:dyDescent="0.3">
      <c r="B182" s="1"/>
      <c r="C182" t="s">
        <v>14</v>
      </c>
      <c r="D182">
        <v>1</v>
      </c>
      <c r="F182" s="8">
        <f t="shared" si="2"/>
        <v>0</v>
      </c>
    </row>
    <row r="183" spans="1:6" x14ac:dyDescent="0.3">
      <c r="B183" s="1"/>
      <c r="F183" s="8" t="str">
        <f t="shared" si="2"/>
        <v/>
      </c>
    </row>
    <row r="184" spans="1:6" ht="72" x14ac:dyDescent="0.3">
      <c r="A184" s="2" t="s">
        <v>10</v>
      </c>
      <c r="B184" s="1" t="s">
        <v>191</v>
      </c>
      <c r="F184" s="8" t="str">
        <f t="shared" si="2"/>
        <v/>
      </c>
    </row>
    <row r="185" spans="1:6" x14ac:dyDescent="0.3">
      <c r="B185" s="1"/>
      <c r="C185" t="s">
        <v>14</v>
      </c>
      <c r="D185">
        <v>1</v>
      </c>
      <c r="F185" s="8">
        <f t="shared" si="2"/>
        <v>0</v>
      </c>
    </row>
    <row r="186" spans="1:6" x14ac:dyDescent="0.3">
      <c r="B186" s="1"/>
      <c r="F186" s="8" t="str">
        <f t="shared" si="2"/>
        <v/>
      </c>
    </row>
    <row r="187" spans="1:6" ht="86.4" x14ac:dyDescent="0.3">
      <c r="A187" s="2" t="s">
        <v>39</v>
      </c>
      <c r="B187" s="1" t="s">
        <v>192</v>
      </c>
      <c r="F187" s="8" t="str">
        <f t="shared" si="2"/>
        <v/>
      </c>
    </row>
    <row r="188" spans="1:6" x14ac:dyDescent="0.3">
      <c r="B188" s="1"/>
      <c r="C188" t="s">
        <v>14</v>
      </c>
      <c r="D188">
        <v>1</v>
      </c>
      <c r="F188" s="8">
        <f t="shared" si="2"/>
        <v>0</v>
      </c>
    </row>
    <row r="189" spans="1:6" x14ac:dyDescent="0.3">
      <c r="B189" s="1"/>
      <c r="F189" s="8" t="str">
        <f t="shared" si="2"/>
        <v/>
      </c>
    </row>
    <row r="190" spans="1:6" ht="72" x14ac:dyDescent="0.3">
      <c r="A190" s="2" t="s">
        <v>12</v>
      </c>
      <c r="B190" s="1" t="s">
        <v>193</v>
      </c>
      <c r="F190" s="8" t="str">
        <f t="shared" si="2"/>
        <v/>
      </c>
    </row>
    <row r="191" spans="1:6" x14ac:dyDescent="0.3">
      <c r="B191" s="1"/>
      <c r="C191" t="s">
        <v>14</v>
      </c>
      <c r="D191">
        <v>1</v>
      </c>
      <c r="F191" s="8">
        <f t="shared" si="2"/>
        <v>0</v>
      </c>
    </row>
    <row r="192" spans="1:6" x14ac:dyDescent="0.3">
      <c r="B192" s="1"/>
      <c r="F192" s="8" t="str">
        <f t="shared" si="2"/>
        <v/>
      </c>
    </row>
    <row r="193" spans="1:6" ht="57.6" x14ac:dyDescent="0.3">
      <c r="A193" s="2" t="s">
        <v>15</v>
      </c>
      <c r="B193" s="1" t="s">
        <v>194</v>
      </c>
      <c r="F193" s="8" t="str">
        <f t="shared" si="2"/>
        <v/>
      </c>
    </row>
    <row r="194" spans="1:6" x14ac:dyDescent="0.3">
      <c r="B194" s="1"/>
      <c r="C194" t="s">
        <v>14</v>
      </c>
      <c r="D194">
        <v>1</v>
      </c>
      <c r="F194" s="8">
        <f t="shared" si="2"/>
        <v>0</v>
      </c>
    </row>
    <row r="195" spans="1:6" x14ac:dyDescent="0.3">
      <c r="B195" s="1"/>
      <c r="F195" s="8" t="str">
        <f t="shared" si="2"/>
        <v/>
      </c>
    </row>
    <row r="196" spans="1:6" ht="28.8" x14ac:dyDescent="0.3">
      <c r="A196" s="2" t="s">
        <v>16</v>
      </c>
      <c r="B196" s="1" t="s">
        <v>195</v>
      </c>
      <c r="C196" t="s">
        <v>14</v>
      </c>
      <c r="D196">
        <v>4</v>
      </c>
      <c r="F196" s="8">
        <f t="shared" si="2"/>
        <v>0</v>
      </c>
    </row>
    <row r="197" spans="1:6" x14ac:dyDescent="0.3">
      <c r="B197" s="1"/>
      <c r="F197" s="8" t="str">
        <f t="shared" si="2"/>
        <v/>
      </c>
    </row>
    <row r="198" spans="1:6" x14ac:dyDescent="0.3">
      <c r="B198" s="1"/>
      <c r="F198" s="8" t="str">
        <f t="shared" si="2"/>
        <v/>
      </c>
    </row>
    <row r="199" spans="1:6" ht="57.6" x14ac:dyDescent="0.3">
      <c r="A199" s="2" t="s">
        <v>18</v>
      </c>
      <c r="B199" s="1" t="s">
        <v>196</v>
      </c>
      <c r="F199" s="8" t="str">
        <f t="shared" si="2"/>
        <v/>
      </c>
    </row>
    <row r="200" spans="1:6" x14ac:dyDescent="0.3">
      <c r="B200" s="1"/>
      <c r="C200" t="s">
        <v>14</v>
      </c>
      <c r="D200">
        <v>1</v>
      </c>
      <c r="F200" s="8">
        <f t="shared" ref="F200:F263" si="3">IF(D200&gt;0,D200*E200,"")</f>
        <v>0</v>
      </c>
    </row>
    <row r="201" spans="1:6" x14ac:dyDescent="0.3">
      <c r="B201" s="1"/>
      <c r="F201" s="8" t="str">
        <f t="shared" si="3"/>
        <v/>
      </c>
    </row>
    <row r="202" spans="1:6" ht="43.2" x14ac:dyDescent="0.3">
      <c r="A202" s="2" t="s">
        <v>20</v>
      </c>
      <c r="B202" s="1" t="s">
        <v>77</v>
      </c>
      <c r="F202" s="8" t="str">
        <f t="shared" si="3"/>
        <v/>
      </c>
    </row>
    <row r="203" spans="1:6" x14ac:dyDescent="0.3">
      <c r="B203" s="1"/>
      <c r="C203" t="s">
        <v>14</v>
      </c>
      <c r="D203">
        <v>4</v>
      </c>
      <c r="F203" s="8">
        <f t="shared" si="3"/>
        <v>0</v>
      </c>
    </row>
    <row r="204" spans="1:6" ht="43.2" x14ac:dyDescent="0.3">
      <c r="A204" s="2" t="s">
        <v>22</v>
      </c>
      <c r="B204" s="1" t="s">
        <v>81</v>
      </c>
      <c r="F204" s="8" t="str">
        <f t="shared" si="3"/>
        <v/>
      </c>
    </row>
    <row r="205" spans="1:6" x14ac:dyDescent="0.3">
      <c r="B205" s="1"/>
      <c r="C205" t="s">
        <v>14</v>
      </c>
      <c r="D205">
        <v>2</v>
      </c>
      <c r="F205" s="8">
        <f t="shared" si="3"/>
        <v>0</v>
      </c>
    </row>
    <row r="206" spans="1:6" x14ac:dyDescent="0.3">
      <c r="B206" s="1"/>
      <c r="F206" s="8" t="str">
        <f t="shared" si="3"/>
        <v/>
      </c>
    </row>
    <row r="207" spans="1:6" ht="57.6" x14ac:dyDescent="0.3">
      <c r="A207" s="2" t="s">
        <v>24</v>
      </c>
      <c r="B207" s="1" t="s">
        <v>83</v>
      </c>
      <c r="F207" s="8" t="str">
        <f t="shared" si="3"/>
        <v/>
      </c>
    </row>
    <row r="208" spans="1:6" x14ac:dyDescent="0.3">
      <c r="B208" s="1"/>
      <c r="C208" t="s">
        <v>14</v>
      </c>
      <c r="D208">
        <v>4</v>
      </c>
      <c r="F208" s="8">
        <f t="shared" si="3"/>
        <v>0</v>
      </c>
    </row>
    <row r="209" spans="1:6" x14ac:dyDescent="0.3">
      <c r="B209" s="1"/>
      <c r="F209" s="8" t="str">
        <f t="shared" si="3"/>
        <v/>
      </c>
    </row>
    <row r="210" spans="1:6" ht="57.6" x14ac:dyDescent="0.3">
      <c r="A210" s="2" t="s">
        <v>26</v>
      </c>
      <c r="B210" s="1" t="s">
        <v>197</v>
      </c>
      <c r="F210" s="8" t="str">
        <f t="shared" si="3"/>
        <v/>
      </c>
    </row>
    <row r="211" spans="1:6" x14ac:dyDescent="0.3">
      <c r="B211" s="1"/>
      <c r="C211" t="s">
        <v>14</v>
      </c>
      <c r="D211">
        <v>1</v>
      </c>
      <c r="F211" s="8">
        <f t="shared" si="3"/>
        <v>0</v>
      </c>
    </row>
    <row r="212" spans="1:6" ht="43.2" x14ac:dyDescent="0.3">
      <c r="A212" s="2" t="s">
        <v>29</v>
      </c>
      <c r="B212" s="1" t="s">
        <v>198</v>
      </c>
      <c r="F212" s="8" t="str">
        <f t="shared" si="3"/>
        <v/>
      </c>
    </row>
    <row r="213" spans="1:6" x14ac:dyDescent="0.3">
      <c r="B213" s="1"/>
      <c r="C213" t="s">
        <v>14</v>
      </c>
      <c r="D213">
        <v>1</v>
      </c>
      <c r="F213" s="8">
        <f t="shared" si="3"/>
        <v>0</v>
      </c>
    </row>
    <row r="214" spans="1:6" x14ac:dyDescent="0.3">
      <c r="B214" s="1"/>
      <c r="F214" s="8" t="str">
        <f t="shared" si="3"/>
        <v/>
      </c>
    </row>
    <row r="215" spans="1:6" ht="86.4" x14ac:dyDescent="0.3">
      <c r="A215" s="2" t="s">
        <v>31</v>
      </c>
      <c r="B215" s="1" t="s">
        <v>199</v>
      </c>
      <c r="F215" s="8" t="str">
        <f t="shared" si="3"/>
        <v/>
      </c>
    </row>
    <row r="216" spans="1:6" x14ac:dyDescent="0.3">
      <c r="B216" s="1"/>
      <c r="C216" t="s">
        <v>14</v>
      </c>
      <c r="D216">
        <v>1</v>
      </c>
      <c r="F216" s="8">
        <f t="shared" si="3"/>
        <v>0</v>
      </c>
    </row>
    <row r="217" spans="1:6" x14ac:dyDescent="0.3">
      <c r="B217" s="1"/>
      <c r="F217" s="8" t="str">
        <f t="shared" si="3"/>
        <v/>
      </c>
    </row>
    <row r="218" spans="1:6" ht="43.2" x14ac:dyDescent="0.3">
      <c r="A218" s="2" t="s">
        <v>33</v>
      </c>
      <c r="B218" s="1" t="s">
        <v>200</v>
      </c>
      <c r="F218" s="8" t="str">
        <f t="shared" si="3"/>
        <v/>
      </c>
    </row>
    <row r="219" spans="1:6" x14ac:dyDescent="0.3">
      <c r="B219" s="1"/>
      <c r="C219" t="s">
        <v>14</v>
      </c>
      <c r="D219">
        <v>1</v>
      </c>
      <c r="F219" s="8">
        <f t="shared" si="3"/>
        <v>0</v>
      </c>
    </row>
    <row r="220" spans="1:6" x14ac:dyDescent="0.3">
      <c r="B220" s="1"/>
      <c r="F220" s="8" t="str">
        <f t="shared" si="3"/>
        <v/>
      </c>
    </row>
    <row r="221" spans="1:6" x14ac:dyDescent="0.3">
      <c r="A221" s="2" t="s">
        <v>68</v>
      </c>
      <c r="B221" s="1" t="s">
        <v>201</v>
      </c>
      <c r="F221" s="8" t="str">
        <f t="shared" si="3"/>
        <v/>
      </c>
    </row>
    <row r="222" spans="1:6" x14ac:dyDescent="0.3">
      <c r="B222" s="1"/>
      <c r="C222" t="s">
        <v>14</v>
      </c>
      <c r="D222">
        <v>1</v>
      </c>
      <c r="F222" s="8">
        <f t="shared" si="3"/>
        <v>0</v>
      </c>
    </row>
    <row r="223" spans="1:6" x14ac:dyDescent="0.3">
      <c r="B223" s="1"/>
      <c r="F223" s="8" t="str">
        <f t="shared" si="3"/>
        <v/>
      </c>
    </row>
    <row r="224" spans="1:6" ht="28.8" x14ac:dyDescent="0.3">
      <c r="A224" s="2" t="s">
        <v>70</v>
      </c>
      <c r="B224" s="1" t="s">
        <v>202</v>
      </c>
      <c r="F224" s="8" t="str">
        <f t="shared" si="3"/>
        <v/>
      </c>
    </row>
    <row r="225" spans="1:6" x14ac:dyDescent="0.3">
      <c r="B225" s="1"/>
      <c r="C225" t="s">
        <v>14</v>
      </c>
      <c r="D225">
        <v>1</v>
      </c>
      <c r="F225" s="8">
        <f t="shared" si="3"/>
        <v>0</v>
      </c>
    </row>
    <row r="226" spans="1:6" x14ac:dyDescent="0.3">
      <c r="B226" s="1"/>
      <c r="F226" s="8" t="str">
        <f t="shared" si="3"/>
        <v/>
      </c>
    </row>
    <row r="227" spans="1:6" ht="43.2" x14ac:dyDescent="0.3">
      <c r="A227" s="2" t="s">
        <v>72</v>
      </c>
      <c r="B227" s="1" t="s">
        <v>203</v>
      </c>
      <c r="F227" s="8" t="str">
        <f t="shared" si="3"/>
        <v/>
      </c>
    </row>
    <row r="228" spans="1:6" x14ac:dyDescent="0.3">
      <c r="B228" s="1"/>
      <c r="C228" t="s">
        <v>14</v>
      </c>
      <c r="D228">
        <v>1</v>
      </c>
      <c r="F228" s="8">
        <f t="shared" si="3"/>
        <v>0</v>
      </c>
    </row>
    <row r="229" spans="1:6" x14ac:dyDescent="0.3">
      <c r="B229" s="1"/>
      <c r="F229" s="8" t="str">
        <f t="shared" si="3"/>
        <v/>
      </c>
    </row>
    <row r="230" spans="1:6" ht="144" x14ac:dyDescent="0.3">
      <c r="A230" s="2" t="s">
        <v>74</v>
      </c>
      <c r="B230" s="1" t="s">
        <v>204</v>
      </c>
      <c r="F230" s="8" t="str">
        <f t="shared" si="3"/>
        <v/>
      </c>
    </row>
    <row r="231" spans="1:6" x14ac:dyDescent="0.3">
      <c r="B231" s="1"/>
      <c r="C231" t="s">
        <v>14</v>
      </c>
      <c r="D231">
        <v>1</v>
      </c>
      <c r="F231" s="8">
        <f t="shared" si="3"/>
        <v>0</v>
      </c>
    </row>
    <row r="232" spans="1:6" x14ac:dyDescent="0.3">
      <c r="B232" s="1"/>
      <c r="F232" s="8" t="str">
        <f t="shared" si="3"/>
        <v/>
      </c>
    </row>
    <row r="233" spans="1:6" ht="86.4" x14ac:dyDescent="0.3">
      <c r="A233" s="2" t="s">
        <v>76</v>
      </c>
      <c r="B233" s="1" t="s">
        <v>205</v>
      </c>
      <c r="F233" s="8" t="str">
        <f t="shared" si="3"/>
        <v/>
      </c>
    </row>
    <row r="234" spans="1:6" x14ac:dyDescent="0.3">
      <c r="B234" s="1"/>
      <c r="C234" t="s">
        <v>14</v>
      </c>
      <c r="D234">
        <v>1</v>
      </c>
      <c r="F234" s="8">
        <f t="shared" si="3"/>
        <v>0</v>
      </c>
    </row>
    <row r="235" spans="1:6" x14ac:dyDescent="0.3">
      <c r="B235" s="1"/>
      <c r="F235" s="8" t="str">
        <f t="shared" si="3"/>
        <v/>
      </c>
    </row>
    <row r="236" spans="1:6" ht="57.6" x14ac:dyDescent="0.3">
      <c r="A236" s="2" t="s">
        <v>78</v>
      </c>
      <c r="B236" s="1" t="s">
        <v>206</v>
      </c>
      <c r="F236" s="8" t="str">
        <f t="shared" si="3"/>
        <v/>
      </c>
    </row>
    <row r="237" spans="1:6" x14ac:dyDescent="0.3">
      <c r="B237" s="1"/>
      <c r="C237" t="s">
        <v>14</v>
      </c>
      <c r="D237">
        <v>1</v>
      </c>
      <c r="F237" s="8">
        <f t="shared" si="3"/>
        <v>0</v>
      </c>
    </row>
    <row r="238" spans="1:6" x14ac:dyDescent="0.3">
      <c r="B238" s="1"/>
      <c r="F238" s="8" t="str">
        <f t="shared" si="3"/>
        <v/>
      </c>
    </row>
    <row r="239" spans="1:6" ht="43.2" x14ac:dyDescent="0.3">
      <c r="A239" s="2" t="s">
        <v>80</v>
      </c>
      <c r="B239" s="1" t="s">
        <v>207</v>
      </c>
      <c r="F239" s="8" t="str">
        <f t="shared" si="3"/>
        <v/>
      </c>
    </row>
    <row r="240" spans="1:6" x14ac:dyDescent="0.3">
      <c r="B240" s="1"/>
      <c r="C240" t="s">
        <v>14</v>
      </c>
      <c r="D240">
        <v>1</v>
      </c>
      <c r="F240" s="8">
        <f t="shared" si="3"/>
        <v>0</v>
      </c>
    </row>
    <row r="241" spans="1:6" x14ac:dyDescent="0.3">
      <c r="B241" s="1"/>
      <c r="F241" s="8" t="str">
        <f t="shared" si="3"/>
        <v/>
      </c>
    </row>
    <row r="242" spans="1:6" ht="28.8" x14ac:dyDescent="0.3">
      <c r="A242" s="2" t="s">
        <v>82</v>
      </c>
      <c r="B242" s="1" t="s">
        <v>151</v>
      </c>
      <c r="F242" s="8" t="str">
        <f t="shared" si="3"/>
        <v/>
      </c>
    </row>
    <row r="243" spans="1:6" x14ac:dyDescent="0.3">
      <c r="B243" s="1"/>
      <c r="C243" t="s">
        <v>14</v>
      </c>
      <c r="D243">
        <v>2</v>
      </c>
      <c r="F243" s="8">
        <f t="shared" si="3"/>
        <v>0</v>
      </c>
    </row>
    <row r="244" spans="1:6" x14ac:dyDescent="0.3">
      <c r="B244" s="1"/>
      <c r="F244" s="8" t="str">
        <f t="shared" si="3"/>
        <v/>
      </c>
    </row>
    <row r="245" spans="1:6" x14ac:dyDescent="0.3">
      <c r="A245" s="2" t="s">
        <v>84</v>
      </c>
      <c r="B245" s="1" t="s">
        <v>152</v>
      </c>
      <c r="C245" t="s">
        <v>14</v>
      </c>
      <c r="D245">
        <v>4</v>
      </c>
      <c r="F245" s="8">
        <f t="shared" si="3"/>
        <v>0</v>
      </c>
    </row>
    <row r="246" spans="1:6" x14ac:dyDescent="0.3">
      <c r="B246" s="1"/>
      <c r="F246" s="8" t="str">
        <f t="shared" si="3"/>
        <v/>
      </c>
    </row>
    <row r="247" spans="1:6" x14ac:dyDescent="0.3">
      <c r="B247" s="1"/>
      <c r="F247" s="8" t="str">
        <f t="shared" si="3"/>
        <v/>
      </c>
    </row>
    <row r="248" spans="1:6" ht="28.8" x14ac:dyDescent="0.3">
      <c r="A248" s="2" t="s">
        <v>86</v>
      </c>
      <c r="B248" s="1" t="s">
        <v>208</v>
      </c>
      <c r="C248" t="s">
        <v>14</v>
      </c>
      <c r="D248">
        <v>1</v>
      </c>
      <c r="F248" s="8">
        <f t="shared" si="3"/>
        <v>0</v>
      </c>
    </row>
    <row r="249" spans="1:6" x14ac:dyDescent="0.3">
      <c r="B249" s="1"/>
      <c r="F249" s="8" t="str">
        <f t="shared" si="3"/>
        <v/>
      </c>
    </row>
    <row r="250" spans="1:6" x14ac:dyDescent="0.3">
      <c r="B250" s="1"/>
      <c r="F250" s="8" t="str">
        <f t="shared" si="3"/>
        <v/>
      </c>
    </row>
    <row r="251" spans="1:6" x14ac:dyDescent="0.3">
      <c r="A251" s="2" t="s">
        <v>88</v>
      </c>
      <c r="B251" s="1" t="s">
        <v>209</v>
      </c>
      <c r="C251" t="s">
        <v>14</v>
      </c>
      <c r="D251">
        <v>1</v>
      </c>
      <c r="F251" s="8">
        <f t="shared" si="3"/>
        <v>0</v>
      </c>
    </row>
    <row r="252" spans="1:6" x14ac:dyDescent="0.3">
      <c r="B252" s="1"/>
      <c r="F252" s="8" t="str">
        <f t="shared" si="3"/>
        <v/>
      </c>
    </row>
    <row r="253" spans="1:6" x14ac:dyDescent="0.3">
      <c r="B253" s="1"/>
      <c r="F253" s="8" t="str">
        <f t="shared" si="3"/>
        <v/>
      </c>
    </row>
    <row r="254" spans="1:6" ht="72" x14ac:dyDescent="0.3">
      <c r="A254" s="2" t="s">
        <v>90</v>
      </c>
      <c r="B254" s="1" t="s">
        <v>210</v>
      </c>
      <c r="F254" s="8" t="str">
        <f t="shared" si="3"/>
        <v/>
      </c>
    </row>
    <row r="255" spans="1:6" x14ac:dyDescent="0.3">
      <c r="B255" s="1"/>
      <c r="C255" t="s">
        <v>14</v>
      </c>
      <c r="D255">
        <v>1</v>
      </c>
      <c r="F255" s="8">
        <f t="shared" si="3"/>
        <v>0</v>
      </c>
    </row>
    <row r="256" spans="1:6" x14ac:dyDescent="0.3">
      <c r="B256" s="1"/>
      <c r="F256" s="8" t="str">
        <f t="shared" si="3"/>
        <v/>
      </c>
    </row>
    <row r="257" spans="1:6" ht="72" x14ac:dyDescent="0.3">
      <c r="A257" s="2" t="s">
        <v>92</v>
      </c>
      <c r="B257" s="1" t="s">
        <v>211</v>
      </c>
      <c r="F257" s="8" t="str">
        <f t="shared" si="3"/>
        <v/>
      </c>
    </row>
    <row r="258" spans="1:6" x14ac:dyDescent="0.3">
      <c r="B258" s="1"/>
      <c r="C258" t="s">
        <v>9</v>
      </c>
      <c r="D258">
        <v>12</v>
      </c>
      <c r="F258" s="8">
        <f t="shared" si="3"/>
        <v>0</v>
      </c>
    </row>
    <row r="259" spans="1:6" x14ac:dyDescent="0.3">
      <c r="B259" s="1"/>
      <c r="F259" s="8" t="str">
        <f t="shared" si="3"/>
        <v/>
      </c>
    </row>
    <row r="260" spans="1:6" x14ac:dyDescent="0.3">
      <c r="A260" s="2" t="s">
        <v>94</v>
      </c>
      <c r="B260" s="1" t="s">
        <v>212</v>
      </c>
      <c r="C260" t="s">
        <v>9</v>
      </c>
      <c r="D260">
        <v>12</v>
      </c>
      <c r="F260" s="8">
        <f t="shared" si="3"/>
        <v>0</v>
      </c>
    </row>
    <row r="261" spans="1:6" x14ac:dyDescent="0.3">
      <c r="B261" s="1"/>
      <c r="F261" s="8" t="str">
        <f t="shared" si="3"/>
        <v/>
      </c>
    </row>
    <row r="262" spans="1:6" ht="57.6" x14ac:dyDescent="0.3">
      <c r="A262" s="2" t="s">
        <v>96</v>
      </c>
      <c r="B262" s="1" t="s">
        <v>187</v>
      </c>
      <c r="F262" s="8" t="str">
        <f t="shared" si="3"/>
        <v/>
      </c>
    </row>
    <row r="263" spans="1:6" x14ac:dyDescent="0.3">
      <c r="B263" s="1"/>
      <c r="C263" t="s">
        <v>9</v>
      </c>
      <c r="D263">
        <v>12</v>
      </c>
      <c r="F263" s="8">
        <f t="shared" si="3"/>
        <v>0</v>
      </c>
    </row>
    <row r="264" spans="1:6" x14ac:dyDescent="0.3">
      <c r="B264" s="1"/>
      <c r="F264" s="8" t="str">
        <f t="shared" ref="F264:F293" si="4">IF(D264&gt;0,D264*E264,"")</f>
        <v/>
      </c>
    </row>
    <row r="265" spans="1:6" x14ac:dyDescent="0.3">
      <c r="A265" s="2" t="s">
        <v>98</v>
      </c>
      <c r="B265" s="1" t="s">
        <v>213</v>
      </c>
      <c r="C265" t="s">
        <v>9</v>
      </c>
      <c r="D265">
        <v>12</v>
      </c>
      <c r="F265" s="8">
        <f t="shared" si="4"/>
        <v>0</v>
      </c>
    </row>
    <row r="266" spans="1:6" x14ac:dyDescent="0.3">
      <c r="B266" s="1"/>
      <c r="F266" s="8" t="str">
        <f t="shared" si="4"/>
        <v/>
      </c>
    </row>
    <row r="267" spans="1:6" x14ac:dyDescent="0.3">
      <c r="B267" s="1"/>
      <c r="F267" s="8" t="str">
        <f t="shared" si="4"/>
        <v/>
      </c>
    </row>
    <row r="268" spans="1:6" ht="43.2" x14ac:dyDescent="0.3">
      <c r="A268" s="2" t="s">
        <v>100</v>
      </c>
      <c r="B268" s="1" t="s">
        <v>105</v>
      </c>
      <c r="C268" t="s">
        <v>14</v>
      </c>
      <c r="D268">
        <v>10</v>
      </c>
      <c r="F268" s="8">
        <f t="shared" si="4"/>
        <v>0</v>
      </c>
    </row>
    <row r="269" spans="1:6" x14ac:dyDescent="0.3">
      <c r="B269" s="1"/>
      <c r="F269" s="8" t="str">
        <f t="shared" si="4"/>
        <v/>
      </c>
    </row>
    <row r="270" spans="1:6" x14ac:dyDescent="0.3">
      <c r="B270" s="1"/>
      <c r="F270" s="8" t="str">
        <f t="shared" si="4"/>
        <v/>
      </c>
    </row>
    <row r="271" spans="1:6" x14ac:dyDescent="0.3">
      <c r="A271" s="2" t="s">
        <v>102</v>
      </c>
      <c r="B271" s="1" t="s">
        <v>107</v>
      </c>
      <c r="C271" t="s">
        <v>28</v>
      </c>
      <c r="D271">
        <v>1</v>
      </c>
      <c r="F271" s="8">
        <f t="shared" si="4"/>
        <v>0</v>
      </c>
    </row>
    <row r="272" spans="1:6" x14ac:dyDescent="0.3">
      <c r="B272" s="1"/>
      <c r="F272" s="8" t="str">
        <f t="shared" si="4"/>
        <v/>
      </c>
    </row>
    <row r="273" spans="1:6" ht="28.8" x14ac:dyDescent="0.3">
      <c r="A273" s="2" t="s">
        <v>104</v>
      </c>
      <c r="B273" s="1" t="s">
        <v>43</v>
      </c>
      <c r="C273" t="s">
        <v>28</v>
      </c>
      <c r="D273">
        <v>1</v>
      </c>
      <c r="F273" s="8">
        <f t="shared" si="4"/>
        <v>0</v>
      </c>
    </row>
    <row r="274" spans="1:6" x14ac:dyDescent="0.3">
      <c r="B274" s="1"/>
      <c r="F274" s="8" t="str">
        <f t="shared" si="4"/>
        <v/>
      </c>
    </row>
    <row r="275" spans="1:6" ht="15" thickBot="1" x14ac:dyDescent="0.35">
      <c r="A275" s="2" t="s">
        <v>106</v>
      </c>
      <c r="B275" s="1" t="s">
        <v>34</v>
      </c>
      <c r="C275" t="s">
        <v>35</v>
      </c>
      <c r="D275">
        <v>3</v>
      </c>
      <c r="F275" s="8">
        <f t="shared" si="4"/>
        <v>0</v>
      </c>
    </row>
    <row r="276" spans="1:6" ht="15" thickBot="1" x14ac:dyDescent="0.35">
      <c r="A276" s="3" t="s">
        <v>36</v>
      </c>
      <c r="B276" s="4"/>
      <c r="C276" s="4"/>
      <c r="D276" s="4"/>
      <c r="E276" s="11"/>
      <c r="F276" s="14">
        <f>SUM(F181:F275)</f>
        <v>0</v>
      </c>
    </row>
    <row r="277" spans="1:6" x14ac:dyDescent="0.3">
      <c r="F277" s="8" t="str">
        <f t="shared" si="4"/>
        <v/>
      </c>
    </row>
    <row r="278" spans="1:6" x14ac:dyDescent="0.3">
      <c r="A278" s="2" t="s">
        <v>5</v>
      </c>
      <c r="F278" s="8" t="str">
        <f t="shared" si="4"/>
        <v/>
      </c>
    </row>
    <row r="279" spans="1:6" x14ac:dyDescent="0.3">
      <c r="F279" s="8" t="str">
        <f t="shared" si="4"/>
        <v/>
      </c>
    </row>
    <row r="280" spans="1:6" x14ac:dyDescent="0.3">
      <c r="A280" s="5" t="s">
        <v>214</v>
      </c>
      <c r="F280" s="8" t="str">
        <f t="shared" si="4"/>
        <v/>
      </c>
    </row>
    <row r="281" spans="1:6" x14ac:dyDescent="0.3">
      <c r="F281" s="8" t="str">
        <f t="shared" si="4"/>
        <v/>
      </c>
    </row>
    <row r="282" spans="1:6" ht="57.6" x14ac:dyDescent="0.3">
      <c r="A282" s="2" t="s">
        <v>7</v>
      </c>
      <c r="B282" s="1" t="s">
        <v>215</v>
      </c>
      <c r="F282" s="8" t="str">
        <f t="shared" si="4"/>
        <v/>
      </c>
    </row>
    <row r="283" spans="1:6" x14ac:dyDescent="0.3">
      <c r="B283" s="1"/>
      <c r="C283" t="s">
        <v>14</v>
      </c>
      <c r="D283">
        <v>1</v>
      </c>
      <c r="F283" s="8">
        <f t="shared" si="4"/>
        <v>0</v>
      </c>
    </row>
    <row r="284" spans="1:6" x14ac:dyDescent="0.3">
      <c r="B284" s="1"/>
      <c r="F284" s="8" t="str">
        <f t="shared" si="4"/>
        <v/>
      </c>
    </row>
    <row r="285" spans="1:6" ht="43.2" x14ac:dyDescent="0.3">
      <c r="A285" s="2" t="s">
        <v>10</v>
      </c>
      <c r="B285" s="1" t="s">
        <v>216</v>
      </c>
      <c r="F285" s="8" t="str">
        <f t="shared" si="4"/>
        <v/>
      </c>
    </row>
    <row r="286" spans="1:6" x14ac:dyDescent="0.3">
      <c r="B286" s="1"/>
      <c r="C286" t="s">
        <v>9</v>
      </c>
      <c r="D286">
        <v>6</v>
      </c>
      <c r="F286" s="8">
        <f t="shared" si="4"/>
        <v>0</v>
      </c>
    </row>
    <row r="287" spans="1:6" x14ac:dyDescent="0.3">
      <c r="B287" s="1"/>
      <c r="F287" s="8" t="str">
        <f t="shared" si="4"/>
        <v/>
      </c>
    </row>
    <row r="288" spans="1:6" ht="43.2" x14ac:dyDescent="0.3">
      <c r="A288" s="2" t="s">
        <v>39</v>
      </c>
      <c r="B288" s="1" t="s">
        <v>217</v>
      </c>
      <c r="F288" s="8" t="str">
        <f t="shared" si="4"/>
        <v/>
      </c>
    </row>
    <row r="289" spans="1:6" x14ac:dyDescent="0.3">
      <c r="B289" s="1"/>
      <c r="C289" t="s">
        <v>9</v>
      </c>
      <c r="D289">
        <v>6</v>
      </c>
      <c r="F289" s="8">
        <f t="shared" si="4"/>
        <v>0</v>
      </c>
    </row>
    <row r="290" spans="1:6" x14ac:dyDescent="0.3">
      <c r="B290" s="1"/>
      <c r="F290" s="8" t="str">
        <f t="shared" si="4"/>
        <v/>
      </c>
    </row>
    <row r="291" spans="1:6" ht="28.8" x14ac:dyDescent="0.3">
      <c r="A291" s="2" t="s">
        <v>12</v>
      </c>
      <c r="B291" s="1" t="s">
        <v>218</v>
      </c>
      <c r="C291" t="s">
        <v>28</v>
      </c>
      <c r="D291">
        <v>1</v>
      </c>
      <c r="F291" s="8">
        <f t="shared" si="4"/>
        <v>0</v>
      </c>
    </row>
    <row r="292" spans="1:6" x14ac:dyDescent="0.3">
      <c r="B292" s="1"/>
      <c r="F292" s="8" t="str">
        <f t="shared" si="4"/>
        <v/>
      </c>
    </row>
    <row r="293" spans="1:6" ht="15" thickBot="1" x14ac:dyDescent="0.35">
      <c r="A293" s="2" t="s">
        <v>15</v>
      </c>
      <c r="B293" s="1" t="s">
        <v>219</v>
      </c>
      <c r="C293" t="s">
        <v>35</v>
      </c>
      <c r="D293">
        <v>3</v>
      </c>
      <c r="F293" s="8">
        <f t="shared" si="4"/>
        <v>0</v>
      </c>
    </row>
    <row r="294" spans="1:6" ht="15" thickBot="1" x14ac:dyDescent="0.35">
      <c r="A294" s="3" t="s">
        <v>36</v>
      </c>
      <c r="B294" s="4"/>
      <c r="C294" s="4"/>
      <c r="D294" s="4"/>
      <c r="E294" s="11"/>
      <c r="F294" s="14">
        <f>SUM(F282:F293)</f>
        <v>0</v>
      </c>
    </row>
    <row r="295" spans="1:6" ht="15" thickBot="1" x14ac:dyDescent="0.35"/>
    <row r="296" spans="1:6" ht="15" thickBot="1" x14ac:dyDescent="0.35">
      <c r="A296" s="3" t="s">
        <v>51</v>
      </c>
      <c r="B296" s="4"/>
      <c r="C296" s="4"/>
      <c r="D296" s="4"/>
      <c r="E296" s="11"/>
      <c r="F296" s="12">
        <f>SUMIF($A$1:A294,"Skupaj",$F$1:F294)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4"/>
  <sheetViews>
    <sheetView topLeftCell="A315" workbookViewId="0">
      <selection activeCell="K330" sqref="K330"/>
    </sheetView>
  </sheetViews>
  <sheetFormatPr defaultRowHeight="14.4" x14ac:dyDescent="0.3"/>
  <cols>
    <col min="1" max="1" width="9.109375" style="2"/>
    <col min="2" max="2" width="53.33203125" customWidth="1"/>
    <col min="5" max="6" width="9.109375" style="15"/>
  </cols>
  <sheetData>
    <row r="1" spans="1:6" x14ac:dyDescent="0.3">
      <c r="A1" s="2" t="s">
        <v>0</v>
      </c>
      <c r="B1" t="s">
        <v>1</v>
      </c>
      <c r="C1" t="s">
        <v>2</v>
      </c>
      <c r="D1" s="6" t="s">
        <v>3</v>
      </c>
      <c r="E1" s="8" t="s">
        <v>50</v>
      </c>
      <c r="F1" s="8" t="s">
        <v>4</v>
      </c>
    </row>
    <row r="2" spans="1:6" x14ac:dyDescent="0.3">
      <c r="A2" s="2" t="s">
        <v>220</v>
      </c>
    </row>
    <row r="4" spans="1:6" x14ac:dyDescent="0.3">
      <c r="A4" s="5" t="s">
        <v>128</v>
      </c>
    </row>
    <row r="6" spans="1:6" ht="72" x14ac:dyDescent="0.3">
      <c r="A6" s="2" t="s">
        <v>7</v>
      </c>
      <c r="B6" s="1" t="s">
        <v>221</v>
      </c>
    </row>
    <row r="7" spans="1:6" x14ac:dyDescent="0.3">
      <c r="B7" s="1"/>
      <c r="C7" t="s">
        <v>14</v>
      </c>
      <c r="D7">
        <v>1</v>
      </c>
      <c r="F7" s="8">
        <f>IF(D7&gt;0,D7*E7,"")</f>
        <v>0</v>
      </c>
    </row>
    <row r="8" spans="1:6" x14ac:dyDescent="0.3">
      <c r="B8" s="1"/>
      <c r="F8" s="8" t="str">
        <f t="shared" ref="F8:F71" si="0">IF(D8&gt;0,D8*E8,"")</f>
        <v/>
      </c>
    </row>
    <row r="9" spans="1:6" ht="72" x14ac:dyDescent="0.3">
      <c r="A9" s="2" t="s">
        <v>10</v>
      </c>
      <c r="B9" s="1" t="s">
        <v>222</v>
      </c>
      <c r="F9" s="8" t="str">
        <f t="shared" si="0"/>
        <v/>
      </c>
    </row>
    <row r="10" spans="1:6" x14ac:dyDescent="0.3">
      <c r="B10" s="1"/>
      <c r="C10" t="s">
        <v>14</v>
      </c>
      <c r="D10">
        <v>1</v>
      </c>
      <c r="F10" s="8">
        <f t="shared" si="0"/>
        <v>0</v>
      </c>
    </row>
    <row r="11" spans="1:6" x14ac:dyDescent="0.3">
      <c r="B11" s="1"/>
      <c r="F11" s="8" t="str">
        <f t="shared" si="0"/>
        <v/>
      </c>
    </row>
    <row r="12" spans="1:6" ht="43.2" x14ac:dyDescent="0.3">
      <c r="A12" s="2" t="s">
        <v>39</v>
      </c>
      <c r="B12" s="1" t="s">
        <v>223</v>
      </c>
      <c r="F12" s="8" t="str">
        <f t="shared" si="0"/>
        <v/>
      </c>
    </row>
    <row r="13" spans="1:6" x14ac:dyDescent="0.3">
      <c r="B13" s="1"/>
      <c r="C13" t="s">
        <v>14</v>
      </c>
      <c r="D13">
        <v>1</v>
      </c>
      <c r="F13" s="8">
        <f t="shared" si="0"/>
        <v>0</v>
      </c>
    </row>
    <row r="14" spans="1:6" x14ac:dyDescent="0.3">
      <c r="B14" s="1"/>
      <c r="F14" s="8" t="str">
        <f t="shared" si="0"/>
        <v/>
      </c>
    </row>
    <row r="15" spans="1:6" ht="43.2" x14ac:dyDescent="0.3">
      <c r="A15" s="2" t="s">
        <v>12</v>
      </c>
      <c r="B15" s="1" t="s">
        <v>224</v>
      </c>
      <c r="F15" s="8" t="str">
        <f t="shared" si="0"/>
        <v/>
      </c>
    </row>
    <row r="16" spans="1:6" x14ac:dyDescent="0.3">
      <c r="B16" s="1"/>
      <c r="C16" t="s">
        <v>14</v>
      </c>
      <c r="D16">
        <v>1</v>
      </c>
      <c r="F16" s="8">
        <f t="shared" si="0"/>
        <v>0</v>
      </c>
    </row>
    <row r="17" spans="1:6" x14ac:dyDescent="0.3">
      <c r="B17" s="1"/>
      <c r="F17" s="8" t="str">
        <f t="shared" si="0"/>
        <v/>
      </c>
    </row>
    <row r="18" spans="1:6" ht="57.6" x14ac:dyDescent="0.3">
      <c r="A18" s="2" t="s">
        <v>15</v>
      </c>
      <c r="B18" s="1" t="s">
        <v>225</v>
      </c>
      <c r="F18" s="8" t="str">
        <f t="shared" si="0"/>
        <v/>
      </c>
    </row>
    <row r="19" spans="1:6" x14ac:dyDescent="0.3">
      <c r="B19" s="1"/>
      <c r="C19" t="s">
        <v>14</v>
      </c>
      <c r="D19">
        <v>1</v>
      </c>
      <c r="F19" s="8">
        <f t="shared" si="0"/>
        <v>0</v>
      </c>
    </row>
    <row r="20" spans="1:6" x14ac:dyDescent="0.3">
      <c r="B20" s="1"/>
      <c r="F20" s="8" t="str">
        <f t="shared" si="0"/>
        <v/>
      </c>
    </row>
    <row r="21" spans="1:6" ht="57.6" x14ac:dyDescent="0.3">
      <c r="A21" s="2" t="s">
        <v>16</v>
      </c>
      <c r="B21" s="1" t="s">
        <v>133</v>
      </c>
      <c r="F21" s="8" t="str">
        <f t="shared" si="0"/>
        <v/>
      </c>
    </row>
    <row r="22" spans="1:6" x14ac:dyDescent="0.3">
      <c r="B22" s="1"/>
      <c r="C22" t="s">
        <v>14</v>
      </c>
      <c r="D22">
        <v>3</v>
      </c>
      <c r="F22" s="8">
        <f t="shared" si="0"/>
        <v>0</v>
      </c>
    </row>
    <row r="23" spans="1:6" x14ac:dyDescent="0.3">
      <c r="B23" s="1"/>
      <c r="F23" s="8" t="str">
        <f t="shared" si="0"/>
        <v/>
      </c>
    </row>
    <row r="24" spans="1:6" ht="43.2" x14ac:dyDescent="0.3">
      <c r="A24" s="2" t="s">
        <v>18</v>
      </c>
      <c r="B24" s="1" t="s">
        <v>226</v>
      </c>
      <c r="F24" s="8" t="str">
        <f t="shared" si="0"/>
        <v/>
      </c>
    </row>
    <row r="25" spans="1:6" x14ac:dyDescent="0.3">
      <c r="B25" s="1"/>
      <c r="C25" t="s">
        <v>14</v>
      </c>
      <c r="D25">
        <v>1</v>
      </c>
      <c r="F25" s="8">
        <f t="shared" si="0"/>
        <v>0</v>
      </c>
    </row>
    <row r="26" spans="1:6" x14ac:dyDescent="0.3">
      <c r="B26" s="1"/>
      <c r="F26" s="8" t="str">
        <f t="shared" si="0"/>
        <v/>
      </c>
    </row>
    <row r="27" spans="1:6" ht="72" x14ac:dyDescent="0.3">
      <c r="A27" s="2" t="s">
        <v>20</v>
      </c>
      <c r="B27" s="1" t="s">
        <v>142</v>
      </c>
      <c r="F27" s="8" t="str">
        <f t="shared" si="0"/>
        <v/>
      </c>
    </row>
    <row r="28" spans="1:6" x14ac:dyDescent="0.3">
      <c r="B28" s="1"/>
      <c r="C28" t="s">
        <v>14</v>
      </c>
      <c r="D28">
        <v>1</v>
      </c>
      <c r="F28" s="8">
        <f t="shared" si="0"/>
        <v>0</v>
      </c>
    </row>
    <row r="29" spans="1:6" x14ac:dyDescent="0.3">
      <c r="B29" s="1"/>
      <c r="F29" s="8" t="str">
        <f t="shared" si="0"/>
        <v/>
      </c>
    </row>
    <row r="30" spans="1:6" ht="72" x14ac:dyDescent="0.3">
      <c r="A30" s="2" t="s">
        <v>22</v>
      </c>
      <c r="B30" s="1" t="s">
        <v>227</v>
      </c>
      <c r="F30" s="8" t="str">
        <f t="shared" si="0"/>
        <v/>
      </c>
    </row>
    <row r="31" spans="1:6" x14ac:dyDescent="0.3">
      <c r="B31" s="1"/>
      <c r="C31" t="s">
        <v>14</v>
      </c>
      <c r="D31">
        <v>1</v>
      </c>
      <c r="F31" s="8">
        <f t="shared" si="0"/>
        <v>0</v>
      </c>
    </row>
    <row r="32" spans="1:6" x14ac:dyDescent="0.3">
      <c r="B32" s="1"/>
      <c r="F32" s="8" t="str">
        <f t="shared" si="0"/>
        <v/>
      </c>
    </row>
    <row r="33" spans="1:6" ht="28.8" x14ac:dyDescent="0.3">
      <c r="A33" s="2" t="s">
        <v>24</v>
      </c>
      <c r="B33" s="1" t="s">
        <v>228</v>
      </c>
      <c r="F33" s="8" t="str">
        <f t="shared" si="0"/>
        <v/>
      </c>
    </row>
    <row r="34" spans="1:6" x14ac:dyDescent="0.3">
      <c r="B34" s="1"/>
      <c r="C34" t="s">
        <v>14</v>
      </c>
      <c r="D34">
        <v>2</v>
      </c>
      <c r="F34" s="8">
        <f t="shared" si="0"/>
        <v>0</v>
      </c>
    </row>
    <row r="35" spans="1:6" x14ac:dyDescent="0.3">
      <c r="B35" s="1"/>
      <c r="F35" s="8" t="str">
        <f t="shared" si="0"/>
        <v/>
      </c>
    </row>
    <row r="36" spans="1:6" ht="43.2" x14ac:dyDescent="0.3">
      <c r="A36" s="2" t="s">
        <v>26</v>
      </c>
      <c r="B36" s="1" t="s">
        <v>139</v>
      </c>
      <c r="F36" s="8" t="str">
        <f t="shared" si="0"/>
        <v/>
      </c>
    </row>
    <row r="37" spans="1:6" x14ac:dyDescent="0.3">
      <c r="B37" s="1"/>
      <c r="C37" t="s">
        <v>14</v>
      </c>
      <c r="D37">
        <v>1</v>
      </c>
      <c r="F37" s="8">
        <f t="shared" si="0"/>
        <v>0</v>
      </c>
    </row>
    <row r="38" spans="1:6" x14ac:dyDescent="0.3">
      <c r="B38" s="1"/>
      <c r="F38" s="8" t="str">
        <f t="shared" si="0"/>
        <v/>
      </c>
    </row>
    <row r="39" spans="1:6" ht="28.8" x14ac:dyDescent="0.3">
      <c r="A39" s="2" t="s">
        <v>29</v>
      </c>
      <c r="B39" s="1" t="s">
        <v>229</v>
      </c>
      <c r="F39" s="8" t="str">
        <f t="shared" si="0"/>
        <v/>
      </c>
    </row>
    <row r="40" spans="1:6" x14ac:dyDescent="0.3">
      <c r="B40" s="1"/>
      <c r="C40" t="s">
        <v>14</v>
      </c>
      <c r="D40">
        <v>2</v>
      </c>
      <c r="F40" s="8">
        <f t="shared" si="0"/>
        <v>0</v>
      </c>
    </row>
    <row r="41" spans="1:6" x14ac:dyDescent="0.3">
      <c r="B41" s="1"/>
      <c r="F41" s="8" t="str">
        <f t="shared" si="0"/>
        <v/>
      </c>
    </row>
    <row r="42" spans="1:6" ht="57.6" x14ac:dyDescent="0.3">
      <c r="A42" s="2" t="s">
        <v>31</v>
      </c>
      <c r="B42" s="1" t="s">
        <v>230</v>
      </c>
      <c r="F42" s="8" t="str">
        <f t="shared" si="0"/>
        <v/>
      </c>
    </row>
    <row r="43" spans="1:6" x14ac:dyDescent="0.3">
      <c r="B43" s="1"/>
      <c r="C43" t="s">
        <v>14</v>
      </c>
      <c r="D43">
        <v>1</v>
      </c>
      <c r="F43" s="8">
        <f t="shared" si="0"/>
        <v>0</v>
      </c>
    </row>
    <row r="44" spans="1:6" x14ac:dyDescent="0.3">
      <c r="B44" s="1"/>
      <c r="F44" s="8" t="str">
        <f t="shared" si="0"/>
        <v/>
      </c>
    </row>
    <row r="45" spans="1:6" ht="43.2" x14ac:dyDescent="0.3">
      <c r="A45" s="2" t="s">
        <v>33</v>
      </c>
      <c r="B45" s="1" t="s">
        <v>231</v>
      </c>
      <c r="F45" s="8" t="str">
        <f t="shared" si="0"/>
        <v/>
      </c>
    </row>
    <row r="46" spans="1:6" x14ac:dyDescent="0.3">
      <c r="B46" s="1"/>
      <c r="C46" t="s">
        <v>14</v>
      </c>
      <c r="D46">
        <v>4</v>
      </c>
      <c r="F46" s="8">
        <f t="shared" si="0"/>
        <v>0</v>
      </c>
    </row>
    <row r="47" spans="1:6" x14ac:dyDescent="0.3">
      <c r="B47" s="1"/>
      <c r="F47" s="8" t="str">
        <f t="shared" si="0"/>
        <v/>
      </c>
    </row>
    <row r="48" spans="1:6" ht="28.8" x14ac:dyDescent="0.3">
      <c r="A48" s="2" t="s">
        <v>68</v>
      </c>
      <c r="B48" s="1" t="s">
        <v>232</v>
      </c>
      <c r="F48" s="8" t="str">
        <f t="shared" si="0"/>
        <v/>
      </c>
    </row>
    <row r="49" spans="1:6" x14ac:dyDescent="0.3">
      <c r="B49" s="1"/>
      <c r="C49" t="s">
        <v>14</v>
      </c>
      <c r="D49">
        <v>2</v>
      </c>
      <c r="F49" s="8">
        <f t="shared" si="0"/>
        <v>0</v>
      </c>
    </row>
    <row r="50" spans="1:6" x14ac:dyDescent="0.3">
      <c r="B50" s="1"/>
      <c r="F50" s="8" t="str">
        <f t="shared" si="0"/>
        <v/>
      </c>
    </row>
    <row r="51" spans="1:6" ht="43.2" x14ac:dyDescent="0.3">
      <c r="A51" s="2" t="s">
        <v>70</v>
      </c>
      <c r="B51" s="1" t="s">
        <v>233</v>
      </c>
      <c r="F51" s="8" t="str">
        <f t="shared" si="0"/>
        <v/>
      </c>
    </row>
    <row r="52" spans="1:6" x14ac:dyDescent="0.3">
      <c r="B52" s="1"/>
      <c r="C52" t="s">
        <v>14</v>
      </c>
      <c r="D52">
        <v>1</v>
      </c>
      <c r="F52" s="8">
        <f t="shared" si="0"/>
        <v>0</v>
      </c>
    </row>
    <row r="53" spans="1:6" x14ac:dyDescent="0.3">
      <c r="B53" s="1"/>
      <c r="F53" s="8" t="str">
        <f t="shared" si="0"/>
        <v/>
      </c>
    </row>
    <row r="54" spans="1:6" ht="57.6" x14ac:dyDescent="0.3">
      <c r="A54" s="2" t="s">
        <v>72</v>
      </c>
      <c r="B54" s="1" t="s">
        <v>144</v>
      </c>
      <c r="F54" s="8" t="str">
        <f t="shared" si="0"/>
        <v/>
      </c>
    </row>
    <row r="55" spans="1:6" x14ac:dyDescent="0.3">
      <c r="B55" s="1"/>
      <c r="C55" t="s">
        <v>14</v>
      </c>
      <c r="D55">
        <v>1</v>
      </c>
      <c r="F55" s="8">
        <f t="shared" si="0"/>
        <v>0</v>
      </c>
    </row>
    <row r="56" spans="1:6" x14ac:dyDescent="0.3">
      <c r="B56" s="1"/>
      <c r="F56" s="8" t="str">
        <f t="shared" si="0"/>
        <v/>
      </c>
    </row>
    <row r="57" spans="1:6" ht="43.2" x14ac:dyDescent="0.3">
      <c r="A57" s="2" t="s">
        <v>74</v>
      </c>
      <c r="B57" s="1" t="s">
        <v>145</v>
      </c>
      <c r="F57" s="8" t="str">
        <f t="shared" si="0"/>
        <v/>
      </c>
    </row>
    <row r="58" spans="1:6" x14ac:dyDescent="0.3">
      <c r="B58" s="1"/>
      <c r="C58" t="s">
        <v>14</v>
      </c>
      <c r="D58">
        <v>1</v>
      </c>
      <c r="F58" s="8">
        <f t="shared" si="0"/>
        <v>0</v>
      </c>
    </row>
    <row r="59" spans="1:6" x14ac:dyDescent="0.3">
      <c r="B59" s="1"/>
      <c r="F59" s="8" t="str">
        <f t="shared" si="0"/>
        <v/>
      </c>
    </row>
    <row r="60" spans="1:6" ht="57.6" x14ac:dyDescent="0.3">
      <c r="A60" s="2" t="s">
        <v>76</v>
      </c>
      <c r="B60" s="1" t="s">
        <v>146</v>
      </c>
      <c r="F60" s="8" t="str">
        <f t="shared" si="0"/>
        <v/>
      </c>
    </row>
    <row r="61" spans="1:6" x14ac:dyDescent="0.3">
      <c r="B61" s="1"/>
      <c r="C61" t="s">
        <v>14</v>
      </c>
      <c r="D61">
        <v>1</v>
      </c>
      <c r="F61" s="8">
        <f t="shared" si="0"/>
        <v>0</v>
      </c>
    </row>
    <row r="62" spans="1:6" x14ac:dyDescent="0.3">
      <c r="B62" s="1"/>
      <c r="F62" s="8" t="str">
        <f t="shared" si="0"/>
        <v/>
      </c>
    </row>
    <row r="63" spans="1:6" ht="28.8" x14ac:dyDescent="0.3">
      <c r="A63" s="2" t="s">
        <v>78</v>
      </c>
      <c r="B63" s="1" t="s">
        <v>147</v>
      </c>
      <c r="F63" s="8" t="str">
        <f t="shared" si="0"/>
        <v/>
      </c>
    </row>
    <row r="64" spans="1:6" x14ac:dyDescent="0.3">
      <c r="B64" s="1"/>
      <c r="C64" t="s">
        <v>14</v>
      </c>
      <c r="D64">
        <v>1</v>
      </c>
      <c r="F64" s="8">
        <f t="shared" si="0"/>
        <v>0</v>
      </c>
    </row>
    <row r="65" spans="1:6" x14ac:dyDescent="0.3">
      <c r="B65" s="1"/>
      <c r="F65" s="8" t="str">
        <f t="shared" si="0"/>
        <v/>
      </c>
    </row>
    <row r="66" spans="1:6" ht="28.8" x14ac:dyDescent="0.3">
      <c r="A66" s="2" t="s">
        <v>80</v>
      </c>
      <c r="B66" s="1" t="s">
        <v>113</v>
      </c>
      <c r="F66" s="8" t="str">
        <f t="shared" si="0"/>
        <v/>
      </c>
    </row>
    <row r="67" spans="1:6" x14ac:dyDescent="0.3">
      <c r="B67" s="1"/>
      <c r="C67" t="s">
        <v>14</v>
      </c>
      <c r="D67">
        <v>1</v>
      </c>
      <c r="F67" s="8">
        <f t="shared" si="0"/>
        <v>0</v>
      </c>
    </row>
    <row r="68" spans="1:6" x14ac:dyDescent="0.3">
      <c r="B68" s="1"/>
      <c r="F68" s="8" t="str">
        <f t="shared" si="0"/>
        <v/>
      </c>
    </row>
    <row r="69" spans="1:6" ht="57.6" x14ac:dyDescent="0.3">
      <c r="A69" s="2" t="s">
        <v>82</v>
      </c>
      <c r="B69" s="1" t="s">
        <v>148</v>
      </c>
      <c r="F69" s="8" t="str">
        <f t="shared" si="0"/>
        <v/>
      </c>
    </row>
    <row r="70" spans="1:6" x14ac:dyDescent="0.3">
      <c r="B70" s="1"/>
      <c r="C70" t="s">
        <v>14</v>
      </c>
      <c r="D70">
        <v>2</v>
      </c>
      <c r="F70" s="8">
        <f t="shared" si="0"/>
        <v>0</v>
      </c>
    </row>
    <row r="71" spans="1:6" x14ac:dyDescent="0.3">
      <c r="B71" s="1"/>
      <c r="F71" s="8" t="str">
        <f t="shared" si="0"/>
        <v/>
      </c>
    </row>
    <row r="72" spans="1:6" ht="43.2" x14ac:dyDescent="0.3">
      <c r="A72" s="2" t="s">
        <v>84</v>
      </c>
      <c r="B72" s="1" t="s">
        <v>234</v>
      </c>
      <c r="F72" s="8" t="str">
        <f t="shared" ref="F72:F135" si="1">IF(D72&gt;0,D72*E72,"")</f>
        <v/>
      </c>
    </row>
    <row r="73" spans="1:6" x14ac:dyDescent="0.3">
      <c r="B73" s="1"/>
      <c r="C73" t="s">
        <v>14</v>
      </c>
      <c r="D73">
        <v>1</v>
      </c>
      <c r="F73" s="8">
        <f t="shared" si="1"/>
        <v>0</v>
      </c>
    </row>
    <row r="74" spans="1:6" x14ac:dyDescent="0.3">
      <c r="B74" s="1"/>
      <c r="F74" s="8" t="str">
        <f t="shared" si="1"/>
        <v/>
      </c>
    </row>
    <row r="75" spans="1:6" ht="86.4" x14ac:dyDescent="0.3">
      <c r="A75" s="2" t="s">
        <v>86</v>
      </c>
      <c r="B75" s="1" t="s">
        <v>149</v>
      </c>
      <c r="F75" s="8" t="str">
        <f t="shared" si="1"/>
        <v/>
      </c>
    </row>
    <row r="76" spans="1:6" x14ac:dyDescent="0.3">
      <c r="B76" s="1"/>
      <c r="C76" t="s">
        <v>14</v>
      </c>
      <c r="D76">
        <v>1</v>
      </c>
      <c r="F76" s="8">
        <f t="shared" si="1"/>
        <v>0</v>
      </c>
    </row>
    <row r="77" spans="1:6" x14ac:dyDescent="0.3">
      <c r="B77" s="1"/>
      <c r="F77" s="8" t="str">
        <f t="shared" si="1"/>
        <v/>
      </c>
    </row>
    <row r="78" spans="1:6" ht="28.8" x14ac:dyDescent="0.3">
      <c r="A78" s="2" t="s">
        <v>90</v>
      </c>
      <c r="B78" s="1" t="s">
        <v>150</v>
      </c>
      <c r="F78" s="8" t="str">
        <f t="shared" si="1"/>
        <v/>
      </c>
    </row>
    <row r="79" spans="1:6" x14ac:dyDescent="0.3">
      <c r="B79" s="1"/>
      <c r="C79" t="s">
        <v>14</v>
      </c>
      <c r="D79">
        <v>2</v>
      </c>
      <c r="F79" s="8">
        <f t="shared" si="1"/>
        <v>0</v>
      </c>
    </row>
    <row r="80" spans="1:6" x14ac:dyDescent="0.3">
      <c r="B80" s="1"/>
      <c r="F80" s="8" t="str">
        <f t="shared" si="1"/>
        <v/>
      </c>
    </row>
    <row r="81" spans="1:6" ht="28.8" x14ac:dyDescent="0.3">
      <c r="A81" s="2" t="s">
        <v>92</v>
      </c>
      <c r="B81" s="1" t="s">
        <v>151</v>
      </c>
      <c r="F81" s="8" t="str">
        <f t="shared" si="1"/>
        <v/>
      </c>
    </row>
    <row r="82" spans="1:6" x14ac:dyDescent="0.3">
      <c r="B82" s="1"/>
      <c r="C82" t="s">
        <v>14</v>
      </c>
      <c r="D82">
        <v>3</v>
      </c>
      <c r="F82" s="8">
        <f t="shared" si="1"/>
        <v>0</v>
      </c>
    </row>
    <row r="83" spans="1:6" x14ac:dyDescent="0.3">
      <c r="B83" s="1"/>
      <c r="F83" s="8" t="str">
        <f t="shared" si="1"/>
        <v/>
      </c>
    </row>
    <row r="84" spans="1:6" x14ac:dyDescent="0.3">
      <c r="A84" s="2" t="s">
        <v>94</v>
      </c>
      <c r="B84" s="1" t="s">
        <v>152</v>
      </c>
      <c r="F84" s="8" t="str">
        <f t="shared" si="1"/>
        <v/>
      </c>
    </row>
    <row r="85" spans="1:6" x14ac:dyDescent="0.3">
      <c r="B85" s="1"/>
      <c r="C85" t="s">
        <v>14</v>
      </c>
      <c r="D85">
        <v>4</v>
      </c>
      <c r="F85" s="8">
        <f t="shared" si="1"/>
        <v>0</v>
      </c>
    </row>
    <row r="86" spans="1:6" x14ac:dyDescent="0.3">
      <c r="B86" s="1"/>
      <c r="F86" s="8" t="str">
        <f t="shared" si="1"/>
        <v/>
      </c>
    </row>
    <row r="87" spans="1:6" ht="28.8" x14ac:dyDescent="0.3">
      <c r="A87" s="2" t="s">
        <v>96</v>
      </c>
      <c r="B87" s="1" t="s">
        <v>153</v>
      </c>
      <c r="F87" s="8" t="str">
        <f t="shared" si="1"/>
        <v/>
      </c>
    </row>
    <row r="88" spans="1:6" x14ac:dyDescent="0.3">
      <c r="B88" s="1"/>
      <c r="C88" t="s">
        <v>14</v>
      </c>
      <c r="D88">
        <v>1</v>
      </c>
      <c r="F88" s="8">
        <f t="shared" si="1"/>
        <v>0</v>
      </c>
    </row>
    <row r="89" spans="1:6" x14ac:dyDescent="0.3">
      <c r="B89" s="1"/>
      <c r="F89" s="8" t="str">
        <f t="shared" si="1"/>
        <v/>
      </c>
    </row>
    <row r="90" spans="1:6" x14ac:dyDescent="0.3">
      <c r="A90" s="2" t="s">
        <v>98</v>
      </c>
      <c r="B90" s="1" t="s">
        <v>154</v>
      </c>
      <c r="C90" t="s">
        <v>14</v>
      </c>
      <c r="D90">
        <v>1</v>
      </c>
      <c r="F90" s="8">
        <f t="shared" si="1"/>
        <v>0</v>
      </c>
    </row>
    <row r="91" spans="1:6" x14ac:dyDescent="0.3">
      <c r="B91" s="1"/>
      <c r="F91" s="8" t="str">
        <f t="shared" si="1"/>
        <v/>
      </c>
    </row>
    <row r="92" spans="1:6" x14ac:dyDescent="0.3">
      <c r="B92" s="1"/>
      <c r="F92" s="8" t="str">
        <f t="shared" si="1"/>
        <v/>
      </c>
    </row>
    <row r="93" spans="1:6" ht="57.6" x14ac:dyDescent="0.3">
      <c r="A93" s="2" t="s">
        <v>100</v>
      </c>
      <c r="B93" s="1" t="s">
        <v>155</v>
      </c>
      <c r="F93" s="8" t="str">
        <f t="shared" si="1"/>
        <v/>
      </c>
    </row>
    <row r="94" spans="1:6" x14ac:dyDescent="0.3">
      <c r="B94" s="1"/>
      <c r="C94" t="s">
        <v>14</v>
      </c>
      <c r="D94">
        <v>2</v>
      </c>
      <c r="F94" s="8">
        <f t="shared" si="1"/>
        <v>0</v>
      </c>
    </row>
    <row r="95" spans="1:6" x14ac:dyDescent="0.3">
      <c r="B95" s="1"/>
      <c r="F95" s="8" t="str">
        <f t="shared" si="1"/>
        <v/>
      </c>
    </row>
    <row r="96" spans="1:6" ht="72" x14ac:dyDescent="0.3">
      <c r="A96" s="2" t="s">
        <v>102</v>
      </c>
      <c r="B96" s="1" t="s">
        <v>156</v>
      </c>
      <c r="F96" s="8" t="str">
        <f t="shared" si="1"/>
        <v/>
      </c>
    </row>
    <row r="97" spans="1:6" x14ac:dyDescent="0.3">
      <c r="B97" s="1"/>
      <c r="C97" t="s">
        <v>14</v>
      </c>
      <c r="D97">
        <v>1</v>
      </c>
      <c r="F97" s="8">
        <f t="shared" si="1"/>
        <v>0</v>
      </c>
    </row>
    <row r="98" spans="1:6" x14ac:dyDescent="0.3">
      <c r="B98" s="1"/>
      <c r="F98" s="8" t="str">
        <f t="shared" si="1"/>
        <v/>
      </c>
    </row>
    <row r="99" spans="1:6" ht="57.6" x14ac:dyDescent="0.3">
      <c r="A99" s="2" t="s">
        <v>104</v>
      </c>
      <c r="B99" s="1" t="s">
        <v>157</v>
      </c>
      <c r="F99" s="8" t="str">
        <f t="shared" si="1"/>
        <v/>
      </c>
    </row>
    <row r="100" spans="1:6" x14ac:dyDescent="0.3">
      <c r="B100" s="1"/>
      <c r="C100" t="s">
        <v>9</v>
      </c>
      <c r="D100">
        <v>50</v>
      </c>
      <c r="F100" s="8">
        <f t="shared" si="1"/>
        <v>0</v>
      </c>
    </row>
    <row r="101" spans="1:6" x14ac:dyDescent="0.3">
      <c r="B101" s="1"/>
      <c r="F101" s="8" t="str">
        <f t="shared" si="1"/>
        <v/>
      </c>
    </row>
    <row r="102" spans="1:6" x14ac:dyDescent="0.3">
      <c r="A102" s="2" t="s">
        <v>106</v>
      </c>
      <c r="B102" s="1" t="s">
        <v>158</v>
      </c>
      <c r="C102" t="s">
        <v>9</v>
      </c>
      <c r="D102">
        <v>40</v>
      </c>
      <c r="F102" s="8">
        <f t="shared" si="1"/>
        <v>0</v>
      </c>
    </row>
    <row r="103" spans="1:6" x14ac:dyDescent="0.3">
      <c r="B103" s="1"/>
      <c r="F103" s="8" t="str">
        <f t="shared" si="1"/>
        <v/>
      </c>
    </row>
    <row r="104" spans="1:6" x14ac:dyDescent="0.3">
      <c r="B104" s="1"/>
      <c r="F104" s="8" t="str">
        <f t="shared" si="1"/>
        <v/>
      </c>
    </row>
    <row r="105" spans="1:6" ht="57.6" x14ac:dyDescent="0.3">
      <c r="A105" s="2" t="s">
        <v>108</v>
      </c>
      <c r="B105" s="1" t="s">
        <v>159</v>
      </c>
      <c r="F105" s="8" t="str">
        <f t="shared" si="1"/>
        <v/>
      </c>
    </row>
    <row r="106" spans="1:6" x14ac:dyDescent="0.3">
      <c r="B106" s="1"/>
      <c r="C106" t="s">
        <v>9</v>
      </c>
      <c r="D106">
        <v>36</v>
      </c>
      <c r="F106" s="8">
        <f t="shared" si="1"/>
        <v>0</v>
      </c>
    </row>
    <row r="107" spans="1:6" x14ac:dyDescent="0.3">
      <c r="B107" s="1"/>
      <c r="F107" s="8" t="str">
        <f t="shared" si="1"/>
        <v/>
      </c>
    </row>
    <row r="108" spans="1:6" ht="86.4" x14ac:dyDescent="0.3">
      <c r="A108" s="2" t="s">
        <v>109</v>
      </c>
      <c r="B108" s="1" t="s">
        <v>160</v>
      </c>
      <c r="F108" s="8" t="str">
        <f t="shared" si="1"/>
        <v/>
      </c>
    </row>
    <row r="109" spans="1:6" x14ac:dyDescent="0.3">
      <c r="B109" s="1"/>
      <c r="C109" t="s">
        <v>9</v>
      </c>
      <c r="D109">
        <v>26</v>
      </c>
      <c r="F109" s="8">
        <f t="shared" si="1"/>
        <v>0</v>
      </c>
    </row>
    <row r="110" spans="1:6" x14ac:dyDescent="0.3">
      <c r="B110" s="1"/>
      <c r="F110" s="8" t="str">
        <f t="shared" si="1"/>
        <v/>
      </c>
    </row>
    <row r="111" spans="1:6" ht="72" x14ac:dyDescent="0.3">
      <c r="A111" s="2" t="s">
        <v>162</v>
      </c>
      <c r="B111" s="1" t="s">
        <v>161</v>
      </c>
      <c r="F111" s="8" t="str">
        <f t="shared" si="1"/>
        <v/>
      </c>
    </row>
    <row r="112" spans="1:6" x14ac:dyDescent="0.3">
      <c r="B112" s="1"/>
      <c r="C112" t="s">
        <v>9</v>
      </c>
      <c r="D112">
        <v>6</v>
      </c>
      <c r="F112" s="8">
        <f t="shared" si="1"/>
        <v>0</v>
      </c>
    </row>
    <row r="113" spans="1:6" x14ac:dyDescent="0.3">
      <c r="B113" s="1"/>
      <c r="F113" s="8" t="str">
        <f t="shared" si="1"/>
        <v/>
      </c>
    </row>
    <row r="114" spans="1:6" x14ac:dyDescent="0.3">
      <c r="A114" s="2" t="s">
        <v>164</v>
      </c>
      <c r="B114" s="1" t="s">
        <v>163</v>
      </c>
      <c r="C114" t="s">
        <v>9</v>
      </c>
      <c r="D114">
        <v>16</v>
      </c>
      <c r="F114" s="8">
        <f t="shared" si="1"/>
        <v>0</v>
      </c>
    </row>
    <row r="115" spans="1:6" x14ac:dyDescent="0.3">
      <c r="B115" s="1"/>
      <c r="F115" s="8" t="str">
        <f t="shared" si="1"/>
        <v/>
      </c>
    </row>
    <row r="116" spans="1:6" x14ac:dyDescent="0.3">
      <c r="A116" s="2" t="s">
        <v>165</v>
      </c>
      <c r="B116" s="1" t="s">
        <v>124</v>
      </c>
      <c r="C116" t="s">
        <v>9</v>
      </c>
      <c r="D116">
        <v>6</v>
      </c>
      <c r="F116" s="8">
        <f t="shared" si="1"/>
        <v>0</v>
      </c>
    </row>
    <row r="117" spans="1:6" x14ac:dyDescent="0.3">
      <c r="B117" s="1"/>
      <c r="F117" s="8" t="str">
        <f t="shared" si="1"/>
        <v/>
      </c>
    </row>
    <row r="118" spans="1:6" x14ac:dyDescent="0.3">
      <c r="A118" s="2" t="s">
        <v>235</v>
      </c>
      <c r="B118" s="1" t="s">
        <v>166</v>
      </c>
      <c r="C118" t="s">
        <v>9</v>
      </c>
      <c r="D118">
        <v>12</v>
      </c>
      <c r="F118" s="8">
        <f t="shared" si="1"/>
        <v>0</v>
      </c>
    </row>
    <row r="119" spans="1:6" x14ac:dyDescent="0.3">
      <c r="B119" s="1"/>
      <c r="F119" s="8" t="str">
        <f t="shared" si="1"/>
        <v/>
      </c>
    </row>
    <row r="120" spans="1:6" x14ac:dyDescent="0.3">
      <c r="B120" s="1"/>
      <c r="F120" s="8" t="str">
        <f t="shared" si="1"/>
        <v/>
      </c>
    </row>
    <row r="121" spans="1:6" ht="43.2" x14ac:dyDescent="0.3">
      <c r="A121" s="2" t="s">
        <v>169</v>
      </c>
      <c r="B121" s="1" t="s">
        <v>168</v>
      </c>
      <c r="C121" t="s">
        <v>14</v>
      </c>
      <c r="D121">
        <v>1</v>
      </c>
      <c r="F121" s="8">
        <f t="shared" si="1"/>
        <v>0</v>
      </c>
    </row>
    <row r="122" spans="1:6" x14ac:dyDescent="0.3">
      <c r="B122" s="1"/>
      <c r="F122" s="8" t="str">
        <f t="shared" si="1"/>
        <v/>
      </c>
    </row>
    <row r="123" spans="1:6" x14ac:dyDescent="0.3">
      <c r="B123" s="1"/>
      <c r="F123" s="8" t="str">
        <f t="shared" si="1"/>
        <v/>
      </c>
    </row>
    <row r="124" spans="1:6" ht="57.6" x14ac:dyDescent="0.3">
      <c r="A124" s="2" t="s">
        <v>170</v>
      </c>
      <c r="B124" s="1" t="s">
        <v>27</v>
      </c>
      <c r="C124" t="s">
        <v>28</v>
      </c>
      <c r="D124">
        <v>1</v>
      </c>
      <c r="F124" s="8">
        <f t="shared" si="1"/>
        <v>0</v>
      </c>
    </row>
    <row r="125" spans="1:6" x14ac:dyDescent="0.3">
      <c r="B125" s="1"/>
      <c r="F125" s="8" t="str">
        <f t="shared" si="1"/>
        <v/>
      </c>
    </row>
    <row r="126" spans="1:6" x14ac:dyDescent="0.3">
      <c r="B126" s="1"/>
      <c r="F126" s="8" t="str">
        <f t="shared" si="1"/>
        <v/>
      </c>
    </row>
    <row r="127" spans="1:6" ht="43.2" x14ac:dyDescent="0.3">
      <c r="A127" s="2" t="s">
        <v>171</v>
      </c>
      <c r="B127" s="1" t="s">
        <v>30</v>
      </c>
      <c r="C127" t="s">
        <v>28</v>
      </c>
      <c r="D127">
        <v>1</v>
      </c>
      <c r="F127" s="8">
        <f t="shared" si="1"/>
        <v>0</v>
      </c>
    </row>
    <row r="128" spans="1:6" x14ac:dyDescent="0.3">
      <c r="B128" s="1"/>
      <c r="F128" s="8" t="str">
        <f t="shared" si="1"/>
        <v/>
      </c>
    </row>
    <row r="129" spans="1:6" x14ac:dyDescent="0.3">
      <c r="A129" s="2" t="s">
        <v>172</v>
      </c>
      <c r="B129" s="1" t="s">
        <v>32</v>
      </c>
      <c r="C129" t="s">
        <v>28</v>
      </c>
      <c r="D129">
        <v>1</v>
      </c>
      <c r="F129" s="8">
        <f t="shared" si="1"/>
        <v>0</v>
      </c>
    </row>
    <row r="130" spans="1:6" x14ac:dyDescent="0.3">
      <c r="B130" s="1"/>
      <c r="F130" s="8" t="str">
        <f t="shared" si="1"/>
        <v/>
      </c>
    </row>
    <row r="131" spans="1:6" ht="15" thickBot="1" x14ac:dyDescent="0.35">
      <c r="A131" s="2" t="s">
        <v>236</v>
      </c>
      <c r="B131" s="1" t="s">
        <v>34</v>
      </c>
      <c r="C131" t="s">
        <v>35</v>
      </c>
      <c r="D131">
        <v>3</v>
      </c>
      <c r="F131" s="8">
        <f t="shared" si="1"/>
        <v>0</v>
      </c>
    </row>
    <row r="132" spans="1:6" ht="15" thickBot="1" x14ac:dyDescent="0.35">
      <c r="A132" s="3" t="s">
        <v>36</v>
      </c>
      <c r="B132" s="4"/>
      <c r="C132" s="4"/>
      <c r="D132" s="4"/>
      <c r="E132" s="11"/>
      <c r="F132" s="14">
        <f>SUM(F6:F131)</f>
        <v>0</v>
      </c>
    </row>
    <row r="133" spans="1:6" x14ac:dyDescent="0.3">
      <c r="F133" s="8" t="str">
        <f t="shared" si="1"/>
        <v/>
      </c>
    </row>
    <row r="134" spans="1:6" x14ac:dyDescent="0.3">
      <c r="A134" s="2" t="s">
        <v>5</v>
      </c>
      <c r="F134" s="8" t="str">
        <f t="shared" si="1"/>
        <v/>
      </c>
    </row>
    <row r="135" spans="1:6" x14ac:dyDescent="0.3">
      <c r="F135" s="8" t="str">
        <f t="shared" si="1"/>
        <v/>
      </c>
    </row>
    <row r="136" spans="1:6" x14ac:dyDescent="0.3">
      <c r="A136" s="5" t="s">
        <v>173</v>
      </c>
      <c r="F136" s="8" t="str">
        <f t="shared" ref="F136:F199" si="2">IF(D136&gt;0,D136*E136,"")</f>
        <v/>
      </c>
    </row>
    <row r="137" spans="1:6" x14ac:dyDescent="0.3">
      <c r="F137" s="8" t="str">
        <f t="shared" si="2"/>
        <v/>
      </c>
    </row>
    <row r="138" spans="1:6" ht="74.25" customHeight="1" x14ac:dyDescent="0.3">
      <c r="A138" s="2" t="s">
        <v>7</v>
      </c>
      <c r="B138" s="1" t="s">
        <v>237</v>
      </c>
      <c r="F138" s="8" t="str">
        <f t="shared" si="2"/>
        <v/>
      </c>
    </row>
    <row r="139" spans="1:6" x14ac:dyDescent="0.3">
      <c r="B139" s="1"/>
      <c r="C139" t="s">
        <v>14</v>
      </c>
      <c r="D139">
        <v>1</v>
      </c>
      <c r="F139" s="8">
        <f t="shared" si="2"/>
        <v>0</v>
      </c>
    </row>
    <row r="140" spans="1:6" x14ac:dyDescent="0.3">
      <c r="B140" s="1"/>
      <c r="F140" s="8" t="str">
        <f t="shared" si="2"/>
        <v/>
      </c>
    </row>
    <row r="141" spans="1:6" ht="28.8" x14ac:dyDescent="0.3">
      <c r="A141" s="2" t="s">
        <v>10</v>
      </c>
      <c r="B141" s="1" t="s">
        <v>238</v>
      </c>
      <c r="C141" t="s">
        <v>14</v>
      </c>
      <c r="D141">
        <v>1</v>
      </c>
      <c r="F141" s="8">
        <f t="shared" si="2"/>
        <v>0</v>
      </c>
    </row>
    <row r="142" spans="1:6" x14ac:dyDescent="0.3">
      <c r="B142" s="1"/>
      <c r="F142" s="8" t="str">
        <f t="shared" si="2"/>
        <v/>
      </c>
    </row>
    <row r="143" spans="1:6" ht="28.8" x14ac:dyDescent="0.3">
      <c r="A143" s="2" t="s">
        <v>39</v>
      </c>
      <c r="B143" s="1" t="s">
        <v>239</v>
      </c>
      <c r="C143" t="s">
        <v>14</v>
      </c>
      <c r="D143">
        <v>2</v>
      </c>
      <c r="F143" s="8">
        <f t="shared" si="2"/>
        <v>0</v>
      </c>
    </row>
    <row r="144" spans="1:6" x14ac:dyDescent="0.3">
      <c r="B144" s="1"/>
      <c r="F144" s="8" t="str">
        <f t="shared" si="2"/>
        <v/>
      </c>
    </row>
    <row r="145" spans="1:6" ht="28.8" x14ac:dyDescent="0.3">
      <c r="A145" s="2" t="s">
        <v>12</v>
      </c>
      <c r="B145" s="1" t="s">
        <v>240</v>
      </c>
      <c r="C145" t="s">
        <v>14</v>
      </c>
      <c r="D145">
        <v>2</v>
      </c>
      <c r="F145" s="8">
        <f t="shared" si="2"/>
        <v>0</v>
      </c>
    </row>
    <row r="146" spans="1:6" x14ac:dyDescent="0.3">
      <c r="B146" s="1"/>
      <c r="F146" s="8" t="str">
        <f t="shared" si="2"/>
        <v/>
      </c>
    </row>
    <row r="147" spans="1:6" x14ac:dyDescent="0.3">
      <c r="B147" s="1"/>
      <c r="F147" s="8" t="str">
        <f t="shared" si="2"/>
        <v/>
      </c>
    </row>
    <row r="148" spans="1:6" ht="73.95" customHeight="1" x14ac:dyDescent="0.3">
      <c r="A148" s="2" t="s">
        <v>15</v>
      </c>
      <c r="B148" s="1" t="s">
        <v>178</v>
      </c>
      <c r="F148" s="8" t="str">
        <f t="shared" si="2"/>
        <v/>
      </c>
    </row>
    <row r="149" spans="1:6" x14ac:dyDescent="0.3">
      <c r="B149" s="1"/>
      <c r="C149" t="s">
        <v>14</v>
      </c>
      <c r="D149">
        <v>1</v>
      </c>
      <c r="F149" s="8">
        <f t="shared" si="2"/>
        <v>0</v>
      </c>
    </row>
    <row r="150" spans="1:6" x14ac:dyDescent="0.3">
      <c r="B150" s="1"/>
      <c r="F150" s="8" t="str">
        <f t="shared" si="2"/>
        <v/>
      </c>
    </row>
    <row r="151" spans="1:6" ht="28.8" x14ac:dyDescent="0.3">
      <c r="A151" s="2" t="s">
        <v>16</v>
      </c>
      <c r="B151" s="1" t="s">
        <v>241</v>
      </c>
      <c r="F151" s="8" t="str">
        <f t="shared" si="2"/>
        <v/>
      </c>
    </row>
    <row r="152" spans="1:6" x14ac:dyDescent="0.3">
      <c r="B152" s="1"/>
      <c r="C152" t="s">
        <v>14</v>
      </c>
      <c r="D152">
        <v>1</v>
      </c>
      <c r="F152" s="8">
        <f t="shared" si="2"/>
        <v>0</v>
      </c>
    </row>
    <row r="153" spans="1:6" ht="28.8" x14ac:dyDescent="0.3">
      <c r="A153" s="2" t="s">
        <v>18</v>
      </c>
      <c r="B153" s="1" t="s">
        <v>242</v>
      </c>
      <c r="F153" s="8" t="str">
        <f t="shared" si="2"/>
        <v/>
      </c>
    </row>
    <row r="154" spans="1:6" x14ac:dyDescent="0.3">
      <c r="B154" s="1"/>
      <c r="C154" t="s">
        <v>14</v>
      </c>
      <c r="D154">
        <v>1</v>
      </c>
      <c r="F154" s="8">
        <f t="shared" si="2"/>
        <v>0</v>
      </c>
    </row>
    <row r="155" spans="1:6" x14ac:dyDescent="0.3">
      <c r="B155" s="1"/>
      <c r="F155" s="8" t="str">
        <f t="shared" si="2"/>
        <v/>
      </c>
    </row>
    <row r="156" spans="1:6" ht="43.2" x14ac:dyDescent="0.3">
      <c r="A156" s="2" t="s">
        <v>20</v>
      </c>
      <c r="B156" s="1" t="s">
        <v>179</v>
      </c>
      <c r="F156" s="8" t="str">
        <f t="shared" si="2"/>
        <v/>
      </c>
    </row>
    <row r="157" spans="1:6" x14ac:dyDescent="0.3">
      <c r="B157" s="1"/>
      <c r="C157" t="s">
        <v>14</v>
      </c>
      <c r="D157">
        <v>9</v>
      </c>
      <c r="F157" s="8">
        <f t="shared" si="2"/>
        <v>0</v>
      </c>
    </row>
    <row r="158" spans="1:6" x14ac:dyDescent="0.3">
      <c r="B158" s="1"/>
      <c r="F158" s="8" t="str">
        <f t="shared" si="2"/>
        <v/>
      </c>
    </row>
    <row r="159" spans="1:6" ht="28.8" x14ac:dyDescent="0.3">
      <c r="A159" s="2" t="s">
        <v>22</v>
      </c>
      <c r="B159" s="1" t="s">
        <v>180</v>
      </c>
      <c r="F159" s="8" t="str">
        <f t="shared" si="2"/>
        <v/>
      </c>
    </row>
    <row r="160" spans="1:6" x14ac:dyDescent="0.3">
      <c r="B160" s="1"/>
      <c r="C160" t="s">
        <v>14</v>
      </c>
      <c r="D160">
        <v>9</v>
      </c>
      <c r="F160" s="8">
        <f t="shared" si="2"/>
        <v>0</v>
      </c>
    </row>
    <row r="161" spans="1:6" x14ac:dyDescent="0.3">
      <c r="B161" s="1"/>
      <c r="F161" s="8" t="str">
        <f t="shared" si="2"/>
        <v/>
      </c>
    </row>
    <row r="162" spans="1:6" ht="43.2" x14ac:dyDescent="0.3">
      <c r="A162" s="2" t="s">
        <v>24</v>
      </c>
      <c r="B162" s="1" t="s">
        <v>181</v>
      </c>
      <c r="F162" s="8" t="str">
        <f t="shared" si="2"/>
        <v/>
      </c>
    </row>
    <row r="163" spans="1:6" x14ac:dyDescent="0.3">
      <c r="B163" s="1"/>
      <c r="C163" t="s">
        <v>14</v>
      </c>
      <c r="D163">
        <v>9</v>
      </c>
      <c r="F163" s="8">
        <f t="shared" si="2"/>
        <v>0</v>
      </c>
    </row>
    <row r="164" spans="1:6" x14ac:dyDescent="0.3">
      <c r="B164" s="1"/>
      <c r="F164" s="8" t="str">
        <f t="shared" si="2"/>
        <v/>
      </c>
    </row>
    <row r="165" spans="1:6" ht="72" x14ac:dyDescent="0.3">
      <c r="A165" s="2" t="s">
        <v>26</v>
      </c>
      <c r="B165" s="1" t="s">
        <v>182</v>
      </c>
      <c r="F165" s="8" t="str">
        <f t="shared" si="2"/>
        <v/>
      </c>
    </row>
    <row r="166" spans="1:6" x14ac:dyDescent="0.3">
      <c r="B166" s="1"/>
      <c r="C166" t="s">
        <v>9</v>
      </c>
      <c r="D166">
        <v>26</v>
      </c>
      <c r="F166" s="8">
        <f t="shared" si="2"/>
        <v>0</v>
      </c>
    </row>
    <row r="167" spans="1:6" x14ac:dyDescent="0.3">
      <c r="B167" s="1"/>
      <c r="F167" s="8" t="str">
        <f t="shared" si="2"/>
        <v/>
      </c>
    </row>
    <row r="168" spans="1:6" x14ac:dyDescent="0.3">
      <c r="A168" s="2" t="s">
        <v>29</v>
      </c>
      <c r="B168" s="1" t="s">
        <v>183</v>
      </c>
      <c r="C168" t="s">
        <v>9</v>
      </c>
      <c r="D168">
        <v>26</v>
      </c>
      <c r="F168" s="8">
        <f t="shared" si="2"/>
        <v>0</v>
      </c>
    </row>
    <row r="169" spans="1:6" x14ac:dyDescent="0.3">
      <c r="B169" s="1"/>
      <c r="F169" s="8" t="str">
        <f t="shared" si="2"/>
        <v/>
      </c>
    </row>
    <row r="170" spans="1:6" x14ac:dyDescent="0.3">
      <c r="A170" s="2" t="s">
        <v>31</v>
      </c>
      <c r="B170" s="1" t="s">
        <v>184</v>
      </c>
      <c r="C170" t="s">
        <v>9</v>
      </c>
      <c r="D170">
        <v>70</v>
      </c>
      <c r="F170" s="8">
        <f t="shared" si="2"/>
        <v>0</v>
      </c>
    </row>
    <row r="171" spans="1:6" x14ac:dyDescent="0.3">
      <c r="B171" s="1"/>
      <c r="F171" s="8" t="str">
        <f t="shared" si="2"/>
        <v/>
      </c>
    </row>
    <row r="172" spans="1:6" x14ac:dyDescent="0.3">
      <c r="B172" s="1"/>
      <c r="F172" s="8" t="str">
        <f t="shared" si="2"/>
        <v/>
      </c>
    </row>
    <row r="173" spans="1:6" ht="28.8" x14ac:dyDescent="0.3">
      <c r="A173" s="2" t="s">
        <v>33</v>
      </c>
      <c r="B173" s="1" t="s">
        <v>185</v>
      </c>
      <c r="C173" t="s">
        <v>186</v>
      </c>
      <c r="D173">
        <v>7</v>
      </c>
      <c r="F173" s="8">
        <f t="shared" si="2"/>
        <v>0</v>
      </c>
    </row>
    <row r="174" spans="1:6" x14ac:dyDescent="0.3">
      <c r="B174" s="1"/>
      <c r="F174" s="8" t="str">
        <f t="shared" si="2"/>
        <v/>
      </c>
    </row>
    <row r="175" spans="1:6" x14ac:dyDescent="0.3">
      <c r="B175" s="1"/>
      <c r="F175" s="8" t="str">
        <f t="shared" si="2"/>
        <v/>
      </c>
    </row>
    <row r="176" spans="1:6" ht="57.6" x14ac:dyDescent="0.3">
      <c r="A176" s="2" t="s">
        <v>68</v>
      </c>
      <c r="B176" s="1" t="s">
        <v>187</v>
      </c>
      <c r="F176" s="8" t="str">
        <f t="shared" si="2"/>
        <v/>
      </c>
    </row>
    <row r="177" spans="1:6" x14ac:dyDescent="0.3">
      <c r="B177" s="1"/>
      <c r="C177" t="s">
        <v>9</v>
      </c>
      <c r="D177">
        <v>18</v>
      </c>
      <c r="F177" s="8">
        <f t="shared" si="2"/>
        <v>0</v>
      </c>
    </row>
    <row r="178" spans="1:6" x14ac:dyDescent="0.3">
      <c r="B178" s="1"/>
      <c r="F178" s="8" t="str">
        <f t="shared" si="2"/>
        <v/>
      </c>
    </row>
    <row r="179" spans="1:6" ht="43.2" x14ac:dyDescent="0.3">
      <c r="A179" s="2" t="s">
        <v>70</v>
      </c>
      <c r="B179" s="1" t="s">
        <v>188</v>
      </c>
      <c r="C179" t="s">
        <v>28</v>
      </c>
      <c r="D179">
        <v>1</v>
      </c>
      <c r="F179" s="8">
        <f t="shared" si="2"/>
        <v>0</v>
      </c>
    </row>
    <row r="180" spans="1:6" x14ac:dyDescent="0.3">
      <c r="B180" s="1"/>
      <c r="F180" s="8" t="str">
        <f t="shared" si="2"/>
        <v/>
      </c>
    </row>
    <row r="181" spans="1:6" x14ac:dyDescent="0.3">
      <c r="B181" s="1"/>
      <c r="F181" s="8" t="str">
        <f t="shared" si="2"/>
        <v/>
      </c>
    </row>
    <row r="182" spans="1:6" x14ac:dyDescent="0.3">
      <c r="A182" s="2" t="s">
        <v>72</v>
      </c>
      <c r="B182" s="1" t="s">
        <v>107</v>
      </c>
      <c r="C182" t="s">
        <v>28</v>
      </c>
      <c r="D182">
        <v>1</v>
      </c>
      <c r="F182" s="8">
        <f t="shared" si="2"/>
        <v>0</v>
      </c>
    </row>
    <row r="183" spans="1:6" x14ac:dyDescent="0.3">
      <c r="B183" s="1"/>
      <c r="F183" s="8" t="str">
        <f t="shared" si="2"/>
        <v/>
      </c>
    </row>
    <row r="184" spans="1:6" x14ac:dyDescent="0.3">
      <c r="A184" s="2" t="s">
        <v>74</v>
      </c>
      <c r="B184" s="1" t="s">
        <v>32</v>
      </c>
      <c r="C184" t="s">
        <v>28</v>
      </c>
      <c r="D184">
        <v>1</v>
      </c>
      <c r="F184" s="8">
        <f t="shared" si="2"/>
        <v>0</v>
      </c>
    </row>
    <row r="185" spans="1:6" x14ac:dyDescent="0.3">
      <c r="B185" s="1"/>
      <c r="F185" s="8" t="str">
        <f t="shared" si="2"/>
        <v/>
      </c>
    </row>
    <row r="186" spans="1:6" ht="15" thickBot="1" x14ac:dyDescent="0.35">
      <c r="A186" s="2" t="s">
        <v>76</v>
      </c>
      <c r="B186" s="1" t="s">
        <v>34</v>
      </c>
      <c r="C186" t="s">
        <v>35</v>
      </c>
      <c r="D186">
        <v>3</v>
      </c>
      <c r="F186" s="8">
        <f t="shared" si="2"/>
        <v>0</v>
      </c>
    </row>
    <row r="187" spans="1:6" ht="15" thickBot="1" x14ac:dyDescent="0.35">
      <c r="A187" s="3" t="s">
        <v>36</v>
      </c>
      <c r="B187" s="4"/>
      <c r="C187" s="4"/>
      <c r="D187" s="4"/>
      <c r="E187" s="11"/>
      <c r="F187" s="14">
        <f>SUM(F138:F186)</f>
        <v>0</v>
      </c>
    </row>
    <row r="188" spans="1:6" x14ac:dyDescent="0.3">
      <c r="F188" s="8" t="str">
        <f t="shared" si="2"/>
        <v/>
      </c>
    </row>
    <row r="189" spans="1:6" x14ac:dyDescent="0.3">
      <c r="A189" s="2" t="s">
        <v>5</v>
      </c>
      <c r="F189" s="8" t="str">
        <f t="shared" si="2"/>
        <v/>
      </c>
    </row>
    <row r="190" spans="1:6" x14ac:dyDescent="0.3">
      <c r="F190" s="8" t="str">
        <f t="shared" si="2"/>
        <v/>
      </c>
    </row>
    <row r="191" spans="1:6" x14ac:dyDescent="0.3">
      <c r="A191" s="5" t="s">
        <v>189</v>
      </c>
      <c r="F191" s="8" t="str">
        <f t="shared" si="2"/>
        <v/>
      </c>
    </row>
    <row r="192" spans="1:6" x14ac:dyDescent="0.3">
      <c r="F192" s="8" t="str">
        <f t="shared" si="2"/>
        <v/>
      </c>
    </row>
    <row r="193" spans="1:6" ht="72" x14ac:dyDescent="0.3">
      <c r="A193" s="2" t="s">
        <v>7</v>
      </c>
      <c r="B193" s="1" t="s">
        <v>190</v>
      </c>
      <c r="F193" s="8" t="str">
        <f t="shared" si="2"/>
        <v/>
      </c>
    </row>
    <row r="194" spans="1:6" x14ac:dyDescent="0.3">
      <c r="B194" s="1"/>
      <c r="C194" t="s">
        <v>14</v>
      </c>
      <c r="D194">
        <v>1</v>
      </c>
      <c r="F194" s="8">
        <f t="shared" si="2"/>
        <v>0</v>
      </c>
    </row>
    <row r="195" spans="1:6" x14ac:dyDescent="0.3">
      <c r="B195" s="1"/>
      <c r="F195" s="8" t="str">
        <f t="shared" si="2"/>
        <v/>
      </c>
    </row>
    <row r="196" spans="1:6" ht="72" x14ac:dyDescent="0.3">
      <c r="A196" s="2" t="s">
        <v>10</v>
      </c>
      <c r="B196" s="1" t="s">
        <v>191</v>
      </c>
      <c r="F196" s="8" t="str">
        <f t="shared" si="2"/>
        <v/>
      </c>
    </row>
    <row r="197" spans="1:6" x14ac:dyDescent="0.3">
      <c r="B197" s="1"/>
      <c r="C197" t="s">
        <v>14</v>
      </c>
      <c r="D197">
        <v>1</v>
      </c>
      <c r="F197" s="8">
        <f t="shared" si="2"/>
        <v>0</v>
      </c>
    </row>
    <row r="198" spans="1:6" x14ac:dyDescent="0.3">
      <c r="B198" s="1"/>
      <c r="F198" s="8" t="str">
        <f t="shared" si="2"/>
        <v/>
      </c>
    </row>
    <row r="199" spans="1:6" ht="86.4" x14ac:dyDescent="0.3">
      <c r="A199" s="2" t="s">
        <v>39</v>
      </c>
      <c r="B199" s="1" t="s">
        <v>192</v>
      </c>
      <c r="F199" s="8" t="str">
        <f t="shared" si="2"/>
        <v/>
      </c>
    </row>
    <row r="200" spans="1:6" x14ac:dyDescent="0.3">
      <c r="B200" s="1"/>
      <c r="C200" t="s">
        <v>14</v>
      </c>
      <c r="D200">
        <v>1</v>
      </c>
      <c r="F200" s="8">
        <f t="shared" ref="F200:F263" si="3">IF(D200&gt;0,D200*E200,"")</f>
        <v>0</v>
      </c>
    </row>
    <row r="201" spans="1:6" x14ac:dyDescent="0.3">
      <c r="B201" s="1"/>
      <c r="F201" s="8" t="str">
        <f t="shared" si="3"/>
        <v/>
      </c>
    </row>
    <row r="202" spans="1:6" ht="72" x14ac:dyDescent="0.3">
      <c r="A202" s="2" t="s">
        <v>12</v>
      </c>
      <c r="B202" s="1" t="s">
        <v>193</v>
      </c>
      <c r="F202" s="8" t="str">
        <f t="shared" si="3"/>
        <v/>
      </c>
    </row>
    <row r="203" spans="1:6" x14ac:dyDescent="0.3">
      <c r="B203" s="1"/>
      <c r="C203" t="s">
        <v>14</v>
      </c>
      <c r="D203">
        <v>1</v>
      </c>
      <c r="F203" s="8">
        <f t="shared" si="3"/>
        <v>0</v>
      </c>
    </row>
    <row r="204" spans="1:6" x14ac:dyDescent="0.3">
      <c r="B204" s="1"/>
      <c r="F204" s="8" t="str">
        <f t="shared" si="3"/>
        <v/>
      </c>
    </row>
    <row r="205" spans="1:6" ht="57.6" x14ac:dyDescent="0.3">
      <c r="A205" s="2" t="s">
        <v>15</v>
      </c>
      <c r="B205" s="1" t="s">
        <v>194</v>
      </c>
      <c r="F205" s="8" t="str">
        <f t="shared" si="3"/>
        <v/>
      </c>
    </row>
    <row r="206" spans="1:6" x14ac:dyDescent="0.3">
      <c r="B206" s="1"/>
      <c r="C206" t="s">
        <v>14</v>
      </c>
      <c r="D206">
        <v>1</v>
      </c>
      <c r="F206" s="8">
        <f t="shared" si="3"/>
        <v>0</v>
      </c>
    </row>
    <row r="207" spans="1:6" x14ac:dyDescent="0.3">
      <c r="B207" s="1"/>
      <c r="F207" s="8" t="str">
        <f t="shared" si="3"/>
        <v/>
      </c>
    </row>
    <row r="208" spans="1:6" ht="28.8" x14ac:dyDescent="0.3">
      <c r="A208" s="2" t="s">
        <v>16</v>
      </c>
      <c r="B208" s="1" t="s">
        <v>195</v>
      </c>
      <c r="F208" s="8" t="str">
        <f t="shared" si="3"/>
        <v/>
      </c>
    </row>
    <row r="209" spans="1:6" x14ac:dyDescent="0.3">
      <c r="B209" s="1"/>
      <c r="C209" t="s">
        <v>14</v>
      </c>
      <c r="D209">
        <v>4</v>
      </c>
      <c r="F209" s="8">
        <f t="shared" si="3"/>
        <v>0</v>
      </c>
    </row>
    <row r="210" spans="1:6" x14ac:dyDescent="0.3">
      <c r="B210" s="1"/>
      <c r="F210" s="8" t="str">
        <f t="shared" si="3"/>
        <v/>
      </c>
    </row>
    <row r="211" spans="1:6" ht="57.6" x14ac:dyDescent="0.3">
      <c r="A211" s="2" t="s">
        <v>18</v>
      </c>
      <c r="B211" s="1" t="s">
        <v>196</v>
      </c>
      <c r="F211" s="8" t="str">
        <f t="shared" si="3"/>
        <v/>
      </c>
    </row>
    <row r="212" spans="1:6" x14ac:dyDescent="0.3">
      <c r="B212" s="1"/>
      <c r="C212" t="s">
        <v>14</v>
      </c>
      <c r="D212">
        <v>1</v>
      </c>
      <c r="F212" s="8">
        <f t="shared" si="3"/>
        <v>0</v>
      </c>
    </row>
    <row r="213" spans="1:6" x14ac:dyDescent="0.3">
      <c r="B213" s="1"/>
      <c r="F213" s="8" t="str">
        <f t="shared" si="3"/>
        <v/>
      </c>
    </row>
    <row r="214" spans="1:6" ht="43.2" x14ac:dyDescent="0.3">
      <c r="A214" s="2" t="s">
        <v>20</v>
      </c>
      <c r="B214" s="1" t="s">
        <v>77</v>
      </c>
      <c r="F214" s="8" t="str">
        <f t="shared" si="3"/>
        <v/>
      </c>
    </row>
    <row r="215" spans="1:6" x14ac:dyDescent="0.3">
      <c r="B215" s="1"/>
      <c r="C215" t="s">
        <v>14</v>
      </c>
      <c r="D215">
        <v>4</v>
      </c>
      <c r="F215" s="8">
        <f t="shared" si="3"/>
        <v>0</v>
      </c>
    </row>
    <row r="216" spans="1:6" x14ac:dyDescent="0.3">
      <c r="B216" s="1"/>
      <c r="F216" s="8" t="str">
        <f t="shared" si="3"/>
        <v/>
      </c>
    </row>
    <row r="217" spans="1:6" ht="43.2" x14ac:dyDescent="0.3">
      <c r="A217" s="2" t="s">
        <v>22</v>
      </c>
      <c r="B217" s="1" t="s">
        <v>81</v>
      </c>
      <c r="F217" s="8" t="str">
        <f t="shared" si="3"/>
        <v/>
      </c>
    </row>
    <row r="218" spans="1:6" x14ac:dyDescent="0.3">
      <c r="B218" s="1"/>
      <c r="C218" t="s">
        <v>14</v>
      </c>
      <c r="D218">
        <v>2</v>
      </c>
      <c r="F218" s="8">
        <f t="shared" si="3"/>
        <v>0</v>
      </c>
    </row>
    <row r="219" spans="1:6" x14ac:dyDescent="0.3">
      <c r="B219" s="1"/>
      <c r="F219" s="8" t="str">
        <f t="shared" si="3"/>
        <v/>
      </c>
    </row>
    <row r="220" spans="1:6" ht="57.6" x14ac:dyDescent="0.3">
      <c r="A220" s="2" t="s">
        <v>24</v>
      </c>
      <c r="B220" s="1" t="s">
        <v>83</v>
      </c>
      <c r="F220" s="8" t="str">
        <f t="shared" si="3"/>
        <v/>
      </c>
    </row>
    <row r="221" spans="1:6" x14ac:dyDescent="0.3">
      <c r="B221" s="1"/>
      <c r="C221" t="s">
        <v>14</v>
      </c>
      <c r="D221">
        <v>4</v>
      </c>
      <c r="F221" s="8">
        <f t="shared" si="3"/>
        <v>0</v>
      </c>
    </row>
    <row r="222" spans="1:6" x14ac:dyDescent="0.3">
      <c r="B222" s="1"/>
      <c r="F222" s="8" t="str">
        <f t="shared" si="3"/>
        <v/>
      </c>
    </row>
    <row r="223" spans="1:6" ht="57.6" x14ac:dyDescent="0.3">
      <c r="A223" s="2" t="s">
        <v>26</v>
      </c>
      <c r="B223" s="1" t="s">
        <v>197</v>
      </c>
      <c r="F223" s="8" t="str">
        <f t="shared" si="3"/>
        <v/>
      </c>
    </row>
    <row r="224" spans="1:6" x14ac:dyDescent="0.3">
      <c r="B224" s="1"/>
      <c r="C224" t="s">
        <v>14</v>
      </c>
      <c r="D224">
        <v>1</v>
      </c>
      <c r="F224" s="8">
        <f t="shared" si="3"/>
        <v>0</v>
      </c>
    </row>
    <row r="225" spans="1:6" x14ac:dyDescent="0.3">
      <c r="B225" s="1"/>
      <c r="F225" s="8" t="str">
        <f t="shared" si="3"/>
        <v/>
      </c>
    </row>
    <row r="226" spans="1:6" ht="43.2" x14ac:dyDescent="0.3">
      <c r="A226" s="2" t="s">
        <v>29</v>
      </c>
      <c r="B226" s="1" t="s">
        <v>198</v>
      </c>
      <c r="F226" s="8" t="str">
        <f t="shared" si="3"/>
        <v/>
      </c>
    </row>
    <row r="227" spans="1:6" x14ac:dyDescent="0.3">
      <c r="B227" s="1"/>
      <c r="C227" t="s">
        <v>14</v>
      </c>
      <c r="D227">
        <v>1</v>
      </c>
      <c r="F227" s="8">
        <f t="shared" si="3"/>
        <v>0</v>
      </c>
    </row>
    <row r="228" spans="1:6" x14ac:dyDescent="0.3">
      <c r="B228" s="1"/>
      <c r="F228" s="8" t="str">
        <f t="shared" si="3"/>
        <v/>
      </c>
    </row>
    <row r="229" spans="1:6" ht="86.4" x14ac:dyDescent="0.3">
      <c r="A229" s="2" t="s">
        <v>31</v>
      </c>
      <c r="B229" s="1" t="s">
        <v>199</v>
      </c>
      <c r="F229" s="8" t="str">
        <f t="shared" si="3"/>
        <v/>
      </c>
    </row>
    <row r="230" spans="1:6" x14ac:dyDescent="0.3">
      <c r="B230" s="1"/>
      <c r="C230" t="s">
        <v>14</v>
      </c>
      <c r="D230">
        <v>1</v>
      </c>
      <c r="F230" s="8">
        <f t="shared" si="3"/>
        <v>0</v>
      </c>
    </row>
    <row r="231" spans="1:6" x14ac:dyDescent="0.3">
      <c r="B231" s="1"/>
      <c r="F231" s="8" t="str">
        <f t="shared" si="3"/>
        <v/>
      </c>
    </row>
    <row r="232" spans="1:6" ht="43.2" x14ac:dyDescent="0.3">
      <c r="A232" s="2" t="s">
        <v>33</v>
      </c>
      <c r="B232" s="1" t="s">
        <v>200</v>
      </c>
      <c r="F232" s="8" t="str">
        <f t="shared" si="3"/>
        <v/>
      </c>
    </row>
    <row r="233" spans="1:6" x14ac:dyDescent="0.3">
      <c r="B233" s="1"/>
      <c r="C233" t="s">
        <v>14</v>
      </c>
      <c r="D233">
        <v>1</v>
      </c>
      <c r="F233" s="8">
        <f t="shared" si="3"/>
        <v>0</v>
      </c>
    </row>
    <row r="234" spans="1:6" x14ac:dyDescent="0.3">
      <c r="B234" s="1"/>
      <c r="F234" s="8" t="str">
        <f t="shared" si="3"/>
        <v/>
      </c>
    </row>
    <row r="235" spans="1:6" x14ac:dyDescent="0.3">
      <c r="A235" s="2" t="s">
        <v>68</v>
      </c>
      <c r="B235" s="1" t="s">
        <v>201</v>
      </c>
      <c r="F235" s="8" t="str">
        <f t="shared" si="3"/>
        <v/>
      </c>
    </row>
    <row r="236" spans="1:6" x14ac:dyDescent="0.3">
      <c r="B236" s="1"/>
      <c r="C236" t="s">
        <v>14</v>
      </c>
      <c r="D236">
        <v>1</v>
      </c>
      <c r="F236" s="8">
        <f t="shared" si="3"/>
        <v>0</v>
      </c>
    </row>
    <row r="237" spans="1:6" x14ac:dyDescent="0.3">
      <c r="B237" s="1"/>
      <c r="F237" s="8" t="str">
        <f t="shared" si="3"/>
        <v/>
      </c>
    </row>
    <row r="238" spans="1:6" ht="28.8" x14ac:dyDescent="0.3">
      <c r="A238" s="2" t="s">
        <v>70</v>
      </c>
      <c r="B238" s="1" t="s">
        <v>202</v>
      </c>
      <c r="F238" s="8" t="str">
        <f t="shared" si="3"/>
        <v/>
      </c>
    </row>
    <row r="239" spans="1:6" x14ac:dyDescent="0.3">
      <c r="B239" s="1"/>
      <c r="C239" t="s">
        <v>14</v>
      </c>
      <c r="D239">
        <v>1</v>
      </c>
      <c r="F239" s="8">
        <f t="shared" si="3"/>
        <v>0</v>
      </c>
    </row>
    <row r="240" spans="1:6" x14ac:dyDescent="0.3">
      <c r="B240" s="1"/>
      <c r="F240" s="8" t="str">
        <f t="shared" si="3"/>
        <v/>
      </c>
    </row>
    <row r="241" spans="1:6" ht="43.2" x14ac:dyDescent="0.3">
      <c r="A241" s="2" t="s">
        <v>72</v>
      </c>
      <c r="B241" s="1" t="s">
        <v>203</v>
      </c>
      <c r="F241" s="8" t="str">
        <f t="shared" si="3"/>
        <v/>
      </c>
    </row>
    <row r="242" spans="1:6" x14ac:dyDescent="0.3">
      <c r="B242" s="1"/>
      <c r="C242" t="s">
        <v>14</v>
      </c>
      <c r="D242">
        <v>1</v>
      </c>
      <c r="F242" s="8">
        <f t="shared" si="3"/>
        <v>0</v>
      </c>
    </row>
    <row r="243" spans="1:6" x14ac:dyDescent="0.3">
      <c r="B243" s="1"/>
      <c r="F243" s="8" t="str">
        <f t="shared" si="3"/>
        <v/>
      </c>
    </row>
    <row r="244" spans="1:6" ht="144" x14ac:dyDescent="0.3">
      <c r="A244" s="2" t="s">
        <v>74</v>
      </c>
      <c r="B244" s="1" t="s">
        <v>204</v>
      </c>
      <c r="C244" t="s">
        <v>14</v>
      </c>
      <c r="D244">
        <v>1</v>
      </c>
      <c r="F244" s="8">
        <f t="shared" si="3"/>
        <v>0</v>
      </c>
    </row>
    <row r="245" spans="1:6" x14ac:dyDescent="0.3">
      <c r="B245" s="1"/>
      <c r="F245" s="8" t="str">
        <f t="shared" si="3"/>
        <v/>
      </c>
    </row>
    <row r="246" spans="1:6" x14ac:dyDescent="0.3">
      <c r="B246" s="1"/>
      <c r="F246" s="8" t="str">
        <f t="shared" si="3"/>
        <v/>
      </c>
    </row>
    <row r="247" spans="1:6" ht="86.4" x14ac:dyDescent="0.3">
      <c r="A247" s="2" t="s">
        <v>76</v>
      </c>
      <c r="B247" s="1" t="s">
        <v>205</v>
      </c>
      <c r="F247" s="8" t="str">
        <f t="shared" si="3"/>
        <v/>
      </c>
    </row>
    <row r="248" spans="1:6" x14ac:dyDescent="0.3">
      <c r="B248" s="1"/>
      <c r="C248" t="s">
        <v>14</v>
      </c>
      <c r="D248">
        <v>1</v>
      </c>
      <c r="F248" s="8">
        <f t="shared" si="3"/>
        <v>0</v>
      </c>
    </row>
    <row r="249" spans="1:6" x14ac:dyDescent="0.3">
      <c r="B249" s="1"/>
      <c r="F249" s="8" t="str">
        <f t="shared" si="3"/>
        <v/>
      </c>
    </row>
    <row r="250" spans="1:6" ht="57.6" x14ac:dyDescent="0.3">
      <c r="A250" s="2" t="s">
        <v>78</v>
      </c>
      <c r="B250" s="1" t="s">
        <v>243</v>
      </c>
      <c r="F250" s="8" t="str">
        <f t="shared" si="3"/>
        <v/>
      </c>
    </row>
    <row r="251" spans="1:6" x14ac:dyDescent="0.3">
      <c r="B251" s="1"/>
      <c r="C251" t="s">
        <v>14</v>
      </c>
      <c r="D251">
        <v>1</v>
      </c>
      <c r="F251" s="8">
        <f t="shared" si="3"/>
        <v>0</v>
      </c>
    </row>
    <row r="252" spans="1:6" x14ac:dyDescent="0.3">
      <c r="B252" s="1"/>
      <c r="F252" s="8" t="str">
        <f t="shared" si="3"/>
        <v/>
      </c>
    </row>
    <row r="253" spans="1:6" ht="43.2" x14ac:dyDescent="0.3">
      <c r="A253" s="2" t="s">
        <v>80</v>
      </c>
      <c r="B253" s="1" t="s">
        <v>207</v>
      </c>
      <c r="F253" s="8" t="str">
        <f t="shared" si="3"/>
        <v/>
      </c>
    </row>
    <row r="254" spans="1:6" x14ac:dyDescent="0.3">
      <c r="B254" s="1"/>
      <c r="C254" t="s">
        <v>14</v>
      </c>
      <c r="D254">
        <v>1</v>
      </c>
      <c r="F254" s="8">
        <f t="shared" si="3"/>
        <v>0</v>
      </c>
    </row>
    <row r="255" spans="1:6" x14ac:dyDescent="0.3">
      <c r="B255" s="1"/>
      <c r="F255" s="8" t="str">
        <f t="shared" si="3"/>
        <v/>
      </c>
    </row>
    <row r="256" spans="1:6" ht="28.8" x14ac:dyDescent="0.3">
      <c r="A256" s="2" t="s">
        <v>82</v>
      </c>
      <c r="B256" s="1" t="s">
        <v>151</v>
      </c>
      <c r="F256" s="8" t="str">
        <f t="shared" si="3"/>
        <v/>
      </c>
    </row>
    <row r="257" spans="1:6" x14ac:dyDescent="0.3">
      <c r="B257" s="1"/>
      <c r="C257" t="s">
        <v>14</v>
      </c>
      <c r="D257">
        <v>2</v>
      </c>
      <c r="F257" s="8">
        <f t="shared" si="3"/>
        <v>0</v>
      </c>
    </row>
    <row r="258" spans="1:6" x14ac:dyDescent="0.3">
      <c r="B258" s="1"/>
      <c r="F258" s="8" t="str">
        <f t="shared" si="3"/>
        <v/>
      </c>
    </row>
    <row r="259" spans="1:6" x14ac:dyDescent="0.3">
      <c r="A259" s="2" t="s">
        <v>84</v>
      </c>
      <c r="B259" s="1" t="s">
        <v>152</v>
      </c>
      <c r="C259" t="s">
        <v>14</v>
      </c>
      <c r="D259">
        <v>4</v>
      </c>
      <c r="F259" s="8">
        <f t="shared" si="3"/>
        <v>0</v>
      </c>
    </row>
    <row r="260" spans="1:6" x14ac:dyDescent="0.3">
      <c r="B260" s="1"/>
      <c r="F260" s="8" t="str">
        <f t="shared" si="3"/>
        <v/>
      </c>
    </row>
    <row r="261" spans="1:6" x14ac:dyDescent="0.3">
      <c r="B261" s="1"/>
      <c r="F261" s="8" t="str">
        <f t="shared" si="3"/>
        <v/>
      </c>
    </row>
    <row r="262" spans="1:6" ht="28.8" x14ac:dyDescent="0.3">
      <c r="A262" s="2" t="s">
        <v>86</v>
      </c>
      <c r="B262" s="1" t="s">
        <v>208</v>
      </c>
      <c r="C262" t="s">
        <v>14</v>
      </c>
      <c r="D262">
        <v>1</v>
      </c>
      <c r="F262" s="8">
        <f t="shared" si="3"/>
        <v>0</v>
      </c>
    </row>
    <row r="263" spans="1:6" x14ac:dyDescent="0.3">
      <c r="B263" s="1"/>
      <c r="F263" s="8" t="str">
        <f t="shared" si="3"/>
        <v/>
      </c>
    </row>
    <row r="264" spans="1:6" x14ac:dyDescent="0.3">
      <c r="B264" s="1"/>
      <c r="F264" s="8" t="str">
        <f t="shared" ref="F264:F321" si="4">IF(D264&gt;0,D264*E264,"")</f>
        <v/>
      </c>
    </row>
    <row r="265" spans="1:6" x14ac:dyDescent="0.3">
      <c r="A265" s="2" t="s">
        <v>88</v>
      </c>
      <c r="B265" s="1" t="s">
        <v>209</v>
      </c>
      <c r="C265" t="s">
        <v>14</v>
      </c>
      <c r="D265">
        <v>1</v>
      </c>
      <c r="F265" s="8">
        <f t="shared" si="4"/>
        <v>0</v>
      </c>
    </row>
    <row r="266" spans="1:6" x14ac:dyDescent="0.3">
      <c r="B266" s="1"/>
      <c r="F266" s="8" t="str">
        <f t="shared" si="4"/>
        <v/>
      </c>
    </row>
    <row r="267" spans="1:6" x14ac:dyDescent="0.3">
      <c r="B267" s="1"/>
      <c r="F267" s="8" t="str">
        <f t="shared" si="4"/>
        <v/>
      </c>
    </row>
    <row r="268" spans="1:6" ht="72" x14ac:dyDescent="0.3">
      <c r="A268" s="2" t="s">
        <v>90</v>
      </c>
      <c r="B268" s="1" t="s">
        <v>210</v>
      </c>
      <c r="F268" s="8" t="str">
        <f t="shared" si="4"/>
        <v/>
      </c>
    </row>
    <row r="269" spans="1:6" x14ac:dyDescent="0.3">
      <c r="B269" s="1"/>
      <c r="C269" t="s">
        <v>14</v>
      </c>
      <c r="D269">
        <v>1</v>
      </c>
      <c r="F269" s="8">
        <f t="shared" si="4"/>
        <v>0</v>
      </c>
    </row>
    <row r="270" spans="1:6" x14ac:dyDescent="0.3">
      <c r="B270" s="1"/>
      <c r="F270" s="8" t="str">
        <f t="shared" si="4"/>
        <v/>
      </c>
    </row>
    <row r="271" spans="1:6" ht="72" x14ac:dyDescent="0.3">
      <c r="A271" s="2" t="s">
        <v>92</v>
      </c>
      <c r="B271" s="1" t="s">
        <v>211</v>
      </c>
      <c r="F271" s="8" t="str">
        <f t="shared" si="4"/>
        <v/>
      </c>
    </row>
    <row r="272" spans="1:6" x14ac:dyDescent="0.3">
      <c r="B272" s="1"/>
      <c r="C272" t="s">
        <v>9</v>
      </c>
      <c r="D272">
        <v>20</v>
      </c>
      <c r="F272" s="8">
        <f t="shared" si="4"/>
        <v>0</v>
      </c>
    </row>
    <row r="273" spans="1:6" x14ac:dyDescent="0.3">
      <c r="B273" s="1"/>
      <c r="F273" s="8" t="str">
        <f t="shared" si="4"/>
        <v/>
      </c>
    </row>
    <row r="274" spans="1:6" x14ac:dyDescent="0.3">
      <c r="A274" s="2" t="s">
        <v>94</v>
      </c>
      <c r="B274" s="1" t="s">
        <v>212</v>
      </c>
      <c r="C274" t="s">
        <v>9</v>
      </c>
      <c r="D274">
        <v>20</v>
      </c>
      <c r="F274" s="8">
        <f t="shared" si="4"/>
        <v>0</v>
      </c>
    </row>
    <row r="275" spans="1:6" x14ac:dyDescent="0.3">
      <c r="B275" s="1"/>
      <c r="F275" s="8" t="str">
        <f t="shared" si="4"/>
        <v/>
      </c>
    </row>
    <row r="276" spans="1:6" x14ac:dyDescent="0.3">
      <c r="B276" s="1"/>
      <c r="F276" s="8" t="str">
        <f t="shared" si="4"/>
        <v/>
      </c>
    </row>
    <row r="277" spans="1:6" ht="57.6" x14ac:dyDescent="0.3">
      <c r="A277" s="2" t="s">
        <v>96</v>
      </c>
      <c r="B277" s="1" t="s">
        <v>187</v>
      </c>
      <c r="F277" s="8" t="str">
        <f t="shared" si="4"/>
        <v/>
      </c>
    </row>
    <row r="278" spans="1:6" x14ac:dyDescent="0.3">
      <c r="B278" s="1"/>
      <c r="C278" t="s">
        <v>9</v>
      </c>
      <c r="D278">
        <v>20</v>
      </c>
      <c r="F278" s="8">
        <f t="shared" si="4"/>
        <v>0</v>
      </c>
    </row>
    <row r="279" spans="1:6" x14ac:dyDescent="0.3">
      <c r="B279" s="1"/>
      <c r="F279" s="8" t="str">
        <f t="shared" si="4"/>
        <v/>
      </c>
    </row>
    <row r="280" spans="1:6" x14ac:dyDescent="0.3">
      <c r="A280" s="2" t="s">
        <v>98</v>
      </c>
      <c r="B280" s="1" t="s">
        <v>213</v>
      </c>
      <c r="C280" t="s">
        <v>9</v>
      </c>
      <c r="D280">
        <v>20</v>
      </c>
      <c r="F280" s="8">
        <f t="shared" si="4"/>
        <v>0</v>
      </c>
    </row>
    <row r="281" spans="1:6" x14ac:dyDescent="0.3">
      <c r="B281" s="1"/>
      <c r="F281" s="8" t="str">
        <f t="shared" si="4"/>
        <v/>
      </c>
    </row>
    <row r="282" spans="1:6" x14ac:dyDescent="0.3">
      <c r="B282" s="1"/>
      <c r="F282" s="8" t="str">
        <f t="shared" si="4"/>
        <v/>
      </c>
    </row>
    <row r="283" spans="1:6" ht="43.2" x14ac:dyDescent="0.3">
      <c r="A283" s="2" t="s">
        <v>100</v>
      </c>
      <c r="B283" s="1" t="s">
        <v>105</v>
      </c>
      <c r="C283" t="s">
        <v>14</v>
      </c>
      <c r="D283">
        <v>20</v>
      </c>
      <c r="F283" s="8">
        <f t="shared" si="4"/>
        <v>0</v>
      </c>
    </row>
    <row r="284" spans="1:6" x14ac:dyDescent="0.3">
      <c r="B284" s="1"/>
      <c r="F284" s="8" t="str">
        <f t="shared" si="4"/>
        <v/>
      </c>
    </row>
    <row r="285" spans="1:6" x14ac:dyDescent="0.3">
      <c r="B285" s="1"/>
      <c r="F285" s="8" t="str">
        <f t="shared" si="4"/>
        <v/>
      </c>
    </row>
    <row r="286" spans="1:6" x14ac:dyDescent="0.3">
      <c r="A286" s="2" t="s">
        <v>102</v>
      </c>
      <c r="B286" s="1" t="s">
        <v>107</v>
      </c>
      <c r="C286" t="s">
        <v>28</v>
      </c>
      <c r="D286">
        <v>1</v>
      </c>
      <c r="F286" s="8">
        <f t="shared" si="4"/>
        <v>0</v>
      </c>
    </row>
    <row r="287" spans="1:6" x14ac:dyDescent="0.3">
      <c r="B287" s="1"/>
      <c r="F287" s="8" t="str">
        <f t="shared" si="4"/>
        <v/>
      </c>
    </row>
    <row r="288" spans="1:6" ht="28.8" x14ac:dyDescent="0.3">
      <c r="A288" s="2" t="s">
        <v>104</v>
      </c>
      <c r="B288" s="1" t="s">
        <v>43</v>
      </c>
      <c r="C288" t="s">
        <v>28</v>
      </c>
      <c r="D288">
        <v>1</v>
      </c>
      <c r="F288" s="8">
        <f t="shared" si="4"/>
        <v>0</v>
      </c>
    </row>
    <row r="289" spans="1:6" x14ac:dyDescent="0.3">
      <c r="B289" s="1"/>
      <c r="F289" s="8" t="str">
        <f t="shared" si="4"/>
        <v/>
      </c>
    </row>
    <row r="290" spans="1:6" ht="15" thickBot="1" x14ac:dyDescent="0.35">
      <c r="A290" s="2" t="s">
        <v>106</v>
      </c>
      <c r="B290" s="1" t="s">
        <v>34</v>
      </c>
      <c r="C290" t="s">
        <v>35</v>
      </c>
      <c r="D290">
        <v>3</v>
      </c>
      <c r="F290" s="8">
        <f t="shared" si="4"/>
        <v>0</v>
      </c>
    </row>
    <row r="291" spans="1:6" ht="15" thickBot="1" x14ac:dyDescent="0.35">
      <c r="A291" s="3" t="s">
        <v>36</v>
      </c>
      <c r="B291" s="4"/>
      <c r="C291" s="4"/>
      <c r="D291" s="4"/>
      <c r="E291" s="11"/>
      <c r="F291" s="14">
        <f>SUM(F193:F290)</f>
        <v>0</v>
      </c>
    </row>
    <row r="292" spans="1:6" x14ac:dyDescent="0.3">
      <c r="F292" s="8" t="str">
        <f t="shared" si="4"/>
        <v/>
      </c>
    </row>
    <row r="293" spans="1:6" x14ac:dyDescent="0.3">
      <c r="A293" s="2" t="s">
        <v>5</v>
      </c>
      <c r="F293" s="8" t="str">
        <f t="shared" si="4"/>
        <v/>
      </c>
    </row>
    <row r="294" spans="1:6" x14ac:dyDescent="0.3">
      <c r="F294" s="8" t="str">
        <f t="shared" si="4"/>
        <v/>
      </c>
    </row>
    <row r="295" spans="1:6" x14ac:dyDescent="0.3">
      <c r="A295" s="5" t="s">
        <v>214</v>
      </c>
      <c r="F295" s="8" t="str">
        <f t="shared" si="4"/>
        <v/>
      </c>
    </row>
    <row r="296" spans="1:6" x14ac:dyDescent="0.3">
      <c r="F296" s="8" t="str">
        <f t="shared" si="4"/>
        <v/>
      </c>
    </row>
    <row r="297" spans="1:6" ht="57.6" x14ac:dyDescent="0.3">
      <c r="A297" s="2" t="s">
        <v>7</v>
      </c>
      <c r="B297" s="1" t="s">
        <v>215</v>
      </c>
      <c r="F297" s="8" t="str">
        <f t="shared" si="4"/>
        <v/>
      </c>
    </row>
    <row r="298" spans="1:6" x14ac:dyDescent="0.3">
      <c r="B298" s="1"/>
      <c r="C298" t="s">
        <v>14</v>
      </c>
      <c r="D298">
        <v>3</v>
      </c>
      <c r="F298" s="8">
        <f t="shared" si="4"/>
        <v>0</v>
      </c>
    </row>
    <row r="299" spans="1:6" x14ac:dyDescent="0.3">
      <c r="B299" s="1"/>
      <c r="F299" s="8" t="str">
        <f t="shared" si="4"/>
        <v/>
      </c>
    </row>
    <row r="300" spans="1:6" ht="43.2" x14ac:dyDescent="0.3">
      <c r="A300" s="2" t="s">
        <v>10</v>
      </c>
      <c r="B300" s="1" t="s">
        <v>216</v>
      </c>
      <c r="F300" s="8" t="str">
        <f t="shared" si="4"/>
        <v/>
      </c>
    </row>
    <row r="301" spans="1:6" x14ac:dyDescent="0.3">
      <c r="B301" s="1"/>
      <c r="C301" t="s">
        <v>9</v>
      </c>
      <c r="D301">
        <v>16</v>
      </c>
      <c r="F301" s="8">
        <f t="shared" si="4"/>
        <v>0</v>
      </c>
    </row>
    <row r="302" spans="1:6" x14ac:dyDescent="0.3">
      <c r="B302" s="1"/>
      <c r="F302" s="8" t="str">
        <f t="shared" si="4"/>
        <v/>
      </c>
    </row>
    <row r="303" spans="1:6" ht="43.2" x14ac:dyDescent="0.3">
      <c r="A303" s="2" t="s">
        <v>39</v>
      </c>
      <c r="B303" s="1" t="s">
        <v>217</v>
      </c>
      <c r="F303" s="8" t="str">
        <f t="shared" si="4"/>
        <v/>
      </c>
    </row>
    <row r="304" spans="1:6" x14ac:dyDescent="0.3">
      <c r="B304" s="1"/>
      <c r="C304" t="s">
        <v>9</v>
      </c>
      <c r="D304">
        <v>6</v>
      </c>
      <c r="F304" s="8">
        <f t="shared" si="4"/>
        <v>0</v>
      </c>
    </row>
    <row r="305" spans="1:6" x14ac:dyDescent="0.3">
      <c r="B305" s="1"/>
      <c r="F305" s="8" t="str">
        <f t="shared" si="4"/>
        <v/>
      </c>
    </row>
    <row r="306" spans="1:6" ht="28.8" x14ac:dyDescent="0.3">
      <c r="A306" s="2" t="s">
        <v>12</v>
      </c>
      <c r="B306" s="1" t="s">
        <v>218</v>
      </c>
      <c r="C306" t="s">
        <v>28</v>
      </c>
      <c r="D306">
        <v>1</v>
      </c>
      <c r="F306" s="8">
        <f t="shared" si="4"/>
        <v>0</v>
      </c>
    </row>
    <row r="307" spans="1:6" x14ac:dyDescent="0.3">
      <c r="B307" s="1"/>
      <c r="F307" s="8" t="str">
        <f t="shared" si="4"/>
        <v/>
      </c>
    </row>
    <row r="308" spans="1:6" ht="15" thickBot="1" x14ac:dyDescent="0.35">
      <c r="A308" s="2" t="s">
        <v>15</v>
      </c>
      <c r="B308" s="1" t="s">
        <v>219</v>
      </c>
      <c r="C308" t="s">
        <v>35</v>
      </c>
      <c r="D308">
        <v>3</v>
      </c>
      <c r="F308" s="8">
        <f t="shared" si="4"/>
        <v>0</v>
      </c>
    </row>
    <row r="309" spans="1:6" ht="15" thickBot="1" x14ac:dyDescent="0.35">
      <c r="A309" s="3" t="s">
        <v>36</v>
      </c>
      <c r="B309" s="4"/>
      <c r="C309" s="4"/>
      <c r="D309" s="4"/>
      <c r="E309" s="11"/>
      <c r="F309" s="14">
        <f>SUM(F297:F308)</f>
        <v>0</v>
      </c>
    </row>
    <row r="310" spans="1:6" x14ac:dyDescent="0.3">
      <c r="F310" s="8" t="str">
        <f t="shared" si="4"/>
        <v/>
      </c>
    </row>
    <row r="311" spans="1:6" x14ac:dyDescent="0.3">
      <c r="A311" s="2" t="s">
        <v>5</v>
      </c>
      <c r="F311" s="8" t="str">
        <f t="shared" si="4"/>
        <v/>
      </c>
    </row>
    <row r="312" spans="1:6" x14ac:dyDescent="0.3">
      <c r="F312" s="8" t="str">
        <f t="shared" si="4"/>
        <v/>
      </c>
    </row>
    <row r="313" spans="1:6" x14ac:dyDescent="0.3">
      <c r="A313" s="5" t="s">
        <v>244</v>
      </c>
      <c r="F313" s="8" t="str">
        <f t="shared" si="4"/>
        <v/>
      </c>
    </row>
    <row r="314" spans="1:6" x14ac:dyDescent="0.3">
      <c r="F314" s="8" t="str">
        <f t="shared" si="4"/>
        <v/>
      </c>
    </row>
    <row r="315" spans="1:6" ht="144" x14ac:dyDescent="0.3">
      <c r="A315" s="2" t="s">
        <v>7</v>
      </c>
      <c r="B315" s="1" t="s">
        <v>245</v>
      </c>
      <c r="C315" t="s">
        <v>14</v>
      </c>
      <c r="D315">
        <v>1</v>
      </c>
      <c r="F315" s="8">
        <f t="shared" si="4"/>
        <v>0</v>
      </c>
    </row>
    <row r="316" spans="1:6" x14ac:dyDescent="0.3">
      <c r="B316" s="1"/>
      <c r="F316" s="8" t="str">
        <f t="shared" si="4"/>
        <v/>
      </c>
    </row>
    <row r="317" spans="1:6" x14ac:dyDescent="0.3">
      <c r="B317" s="1"/>
      <c r="F317" s="8" t="str">
        <f t="shared" si="4"/>
        <v/>
      </c>
    </row>
    <row r="318" spans="1:6" ht="57.6" x14ac:dyDescent="0.3">
      <c r="A318" s="2" t="s">
        <v>10</v>
      </c>
      <c r="B318" s="1" t="s">
        <v>246</v>
      </c>
      <c r="C318" t="s">
        <v>14</v>
      </c>
      <c r="D318">
        <v>1</v>
      </c>
      <c r="F318" s="8">
        <f t="shared" si="4"/>
        <v>0</v>
      </c>
    </row>
    <row r="319" spans="1:6" x14ac:dyDescent="0.3">
      <c r="B319" s="1"/>
      <c r="F319" s="8" t="str">
        <f t="shared" si="4"/>
        <v/>
      </c>
    </row>
    <row r="320" spans="1:6" x14ac:dyDescent="0.3">
      <c r="B320" s="1"/>
      <c r="F320" s="8" t="str">
        <f t="shared" si="4"/>
        <v/>
      </c>
    </row>
    <row r="321" spans="1:6" ht="15" thickBot="1" x14ac:dyDescent="0.35">
      <c r="A321" s="2" t="s">
        <v>39</v>
      </c>
      <c r="B321" s="1" t="s">
        <v>34</v>
      </c>
      <c r="C321" t="s">
        <v>35</v>
      </c>
      <c r="D321">
        <v>3</v>
      </c>
      <c r="F321" s="8">
        <f t="shared" si="4"/>
        <v>0</v>
      </c>
    </row>
    <row r="322" spans="1:6" ht="15" thickBot="1" x14ac:dyDescent="0.35">
      <c r="A322" s="3" t="s">
        <v>36</v>
      </c>
      <c r="B322" s="4"/>
      <c r="C322" s="4"/>
      <c r="D322" s="4"/>
      <c r="E322" s="11"/>
      <c r="F322" s="14">
        <f>SUM(F315:F321)</f>
        <v>0</v>
      </c>
    </row>
    <row r="323" spans="1:6" ht="15" thickBot="1" x14ac:dyDescent="0.35"/>
    <row r="324" spans="1:6" ht="15" thickBot="1" x14ac:dyDescent="0.35">
      <c r="A324" s="3" t="s">
        <v>51</v>
      </c>
      <c r="B324" s="4"/>
      <c r="C324" s="4"/>
      <c r="D324" s="4"/>
      <c r="E324" s="11"/>
      <c r="F324" s="12">
        <f>SUMIF($A$1:A322,"Skupaj",$F$1:F322)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9"/>
  <sheetViews>
    <sheetView topLeftCell="A298" zoomScaleNormal="100" workbookViewId="0">
      <selection activeCell="F308" sqref="F308"/>
    </sheetView>
  </sheetViews>
  <sheetFormatPr defaultRowHeight="14.4" x14ac:dyDescent="0.3"/>
  <cols>
    <col min="1" max="1" width="9.109375" style="2"/>
    <col min="2" max="2" width="51.88671875" customWidth="1"/>
    <col min="5" max="6" width="9.109375" style="15"/>
  </cols>
  <sheetData>
    <row r="1" spans="1:6" x14ac:dyDescent="0.3">
      <c r="A1" s="2" t="s">
        <v>0</v>
      </c>
      <c r="B1" t="s">
        <v>1</v>
      </c>
      <c r="C1" t="s">
        <v>2</v>
      </c>
      <c r="D1" s="6" t="s">
        <v>3</v>
      </c>
      <c r="E1" s="8" t="s">
        <v>50</v>
      </c>
      <c r="F1" s="8" t="s">
        <v>4</v>
      </c>
    </row>
    <row r="2" spans="1:6" x14ac:dyDescent="0.3">
      <c r="A2" s="2" t="s">
        <v>247</v>
      </c>
    </row>
    <row r="4" spans="1:6" x14ac:dyDescent="0.3">
      <c r="A4" s="5" t="s">
        <v>128</v>
      </c>
    </row>
    <row r="6" spans="1:6" ht="72" x14ac:dyDescent="0.3">
      <c r="A6" s="2" t="s">
        <v>7</v>
      </c>
      <c r="B6" s="1" t="s">
        <v>129</v>
      </c>
    </row>
    <row r="7" spans="1:6" x14ac:dyDescent="0.3">
      <c r="B7" s="1"/>
      <c r="C7" t="s">
        <v>14</v>
      </c>
      <c r="D7">
        <v>1</v>
      </c>
      <c r="F7" s="8">
        <f>IF(D7&gt;0,D7*E7,"")</f>
        <v>0</v>
      </c>
    </row>
    <row r="8" spans="1:6" x14ac:dyDescent="0.3">
      <c r="B8" s="1"/>
      <c r="F8" s="8" t="str">
        <f t="shared" ref="F8:F71" si="0">IF(D8&gt;0,D8*E8,"")</f>
        <v/>
      </c>
    </row>
    <row r="9" spans="1:6" ht="86.4" x14ac:dyDescent="0.3">
      <c r="A9" s="2" t="s">
        <v>10</v>
      </c>
      <c r="B9" s="1" t="s">
        <v>130</v>
      </c>
      <c r="F9" s="8" t="str">
        <f t="shared" si="0"/>
        <v/>
      </c>
    </row>
    <row r="10" spans="1:6" x14ac:dyDescent="0.3">
      <c r="B10" s="1"/>
      <c r="C10" t="s">
        <v>14</v>
      </c>
      <c r="D10">
        <v>1</v>
      </c>
      <c r="F10" s="8">
        <f t="shared" si="0"/>
        <v>0</v>
      </c>
    </row>
    <row r="11" spans="1:6" x14ac:dyDescent="0.3">
      <c r="B11" s="1"/>
      <c r="F11" s="8" t="str">
        <f t="shared" si="0"/>
        <v/>
      </c>
    </row>
    <row r="12" spans="1:6" ht="57.6" x14ac:dyDescent="0.3">
      <c r="A12" s="2" t="s">
        <v>39</v>
      </c>
      <c r="B12" s="1" t="s">
        <v>131</v>
      </c>
      <c r="F12" s="8" t="str">
        <f t="shared" si="0"/>
        <v/>
      </c>
    </row>
    <row r="13" spans="1:6" x14ac:dyDescent="0.3">
      <c r="B13" s="1"/>
      <c r="C13" t="s">
        <v>14</v>
      </c>
      <c r="D13">
        <v>1</v>
      </c>
      <c r="F13" s="8">
        <f t="shared" si="0"/>
        <v>0</v>
      </c>
    </row>
    <row r="14" spans="1:6" x14ac:dyDescent="0.3">
      <c r="B14" s="1"/>
      <c r="F14" s="8" t="str">
        <f t="shared" si="0"/>
        <v/>
      </c>
    </row>
    <row r="15" spans="1:6" ht="57.6" x14ac:dyDescent="0.3">
      <c r="A15" s="2" t="s">
        <v>12</v>
      </c>
      <c r="B15" s="1" t="s">
        <v>248</v>
      </c>
      <c r="F15" s="8" t="str">
        <f t="shared" si="0"/>
        <v/>
      </c>
    </row>
    <row r="16" spans="1:6" x14ac:dyDescent="0.3">
      <c r="B16" s="1"/>
      <c r="C16" t="s">
        <v>14</v>
      </c>
      <c r="D16">
        <v>1</v>
      </c>
      <c r="F16" s="8">
        <f t="shared" si="0"/>
        <v>0</v>
      </c>
    </row>
    <row r="17" spans="1:6" x14ac:dyDescent="0.3">
      <c r="B17" s="1"/>
      <c r="F17" s="8" t="str">
        <f t="shared" si="0"/>
        <v/>
      </c>
    </row>
    <row r="18" spans="1:6" ht="57.6" x14ac:dyDescent="0.3">
      <c r="A18" s="2" t="s">
        <v>15</v>
      </c>
      <c r="B18" s="1" t="s">
        <v>133</v>
      </c>
      <c r="F18" s="8" t="str">
        <f t="shared" si="0"/>
        <v/>
      </c>
    </row>
    <row r="19" spans="1:6" x14ac:dyDescent="0.3">
      <c r="B19" s="1"/>
      <c r="C19" t="s">
        <v>14</v>
      </c>
      <c r="D19">
        <v>1</v>
      </c>
      <c r="F19" s="8">
        <f t="shared" si="0"/>
        <v>0</v>
      </c>
    </row>
    <row r="20" spans="1:6" x14ac:dyDescent="0.3">
      <c r="B20" s="1"/>
      <c r="F20" s="8" t="str">
        <f t="shared" si="0"/>
        <v/>
      </c>
    </row>
    <row r="21" spans="1:6" ht="43.2" x14ac:dyDescent="0.3">
      <c r="A21" s="2" t="s">
        <v>16</v>
      </c>
      <c r="B21" s="1" t="s">
        <v>134</v>
      </c>
      <c r="F21" s="8" t="str">
        <f t="shared" si="0"/>
        <v/>
      </c>
    </row>
    <row r="22" spans="1:6" x14ac:dyDescent="0.3">
      <c r="B22" s="1"/>
      <c r="C22" t="s">
        <v>14</v>
      </c>
      <c r="D22">
        <v>1</v>
      </c>
      <c r="F22" s="8">
        <f t="shared" si="0"/>
        <v>0</v>
      </c>
    </row>
    <row r="23" spans="1:6" x14ac:dyDescent="0.3">
      <c r="B23" s="1"/>
      <c r="F23" s="8" t="str">
        <f t="shared" si="0"/>
        <v/>
      </c>
    </row>
    <row r="24" spans="1:6" ht="43.2" x14ac:dyDescent="0.3">
      <c r="A24" s="2" t="s">
        <v>18</v>
      </c>
      <c r="B24" s="1" t="s">
        <v>135</v>
      </c>
      <c r="F24" s="8" t="str">
        <f t="shared" si="0"/>
        <v/>
      </c>
    </row>
    <row r="25" spans="1:6" x14ac:dyDescent="0.3">
      <c r="B25" s="1"/>
      <c r="C25" t="s">
        <v>14</v>
      </c>
      <c r="D25">
        <v>1</v>
      </c>
      <c r="F25" s="8">
        <f t="shared" si="0"/>
        <v>0</v>
      </c>
    </row>
    <row r="26" spans="1:6" x14ac:dyDescent="0.3">
      <c r="B26" s="1"/>
      <c r="F26" s="8" t="str">
        <f t="shared" si="0"/>
        <v/>
      </c>
    </row>
    <row r="27" spans="1:6" ht="57.6" x14ac:dyDescent="0.3">
      <c r="A27" s="2" t="s">
        <v>20</v>
      </c>
      <c r="B27" s="1" t="s">
        <v>136</v>
      </c>
      <c r="F27" s="8" t="str">
        <f t="shared" si="0"/>
        <v/>
      </c>
    </row>
    <row r="28" spans="1:6" x14ac:dyDescent="0.3">
      <c r="B28" s="1"/>
      <c r="C28" t="s">
        <v>14</v>
      </c>
      <c r="D28">
        <v>1</v>
      </c>
      <c r="F28" s="8">
        <f t="shared" si="0"/>
        <v>0</v>
      </c>
    </row>
    <row r="29" spans="1:6" x14ac:dyDescent="0.3">
      <c r="B29" s="1"/>
      <c r="F29" s="8" t="str">
        <f t="shared" si="0"/>
        <v/>
      </c>
    </row>
    <row r="30" spans="1:6" ht="28.8" x14ac:dyDescent="0.3">
      <c r="A30" s="2" t="s">
        <v>22</v>
      </c>
      <c r="B30" s="1" t="s">
        <v>137</v>
      </c>
      <c r="F30" s="8" t="str">
        <f t="shared" si="0"/>
        <v/>
      </c>
    </row>
    <row r="31" spans="1:6" x14ac:dyDescent="0.3">
      <c r="B31" s="1"/>
      <c r="C31" t="s">
        <v>14</v>
      </c>
      <c r="D31">
        <v>1</v>
      </c>
      <c r="F31" s="8">
        <f t="shared" si="0"/>
        <v>0</v>
      </c>
    </row>
    <row r="32" spans="1:6" x14ac:dyDescent="0.3">
      <c r="B32" s="1"/>
      <c r="F32" s="8" t="str">
        <f t="shared" si="0"/>
        <v/>
      </c>
    </row>
    <row r="33" spans="1:6" ht="28.8" x14ac:dyDescent="0.3">
      <c r="A33" s="2" t="s">
        <v>24</v>
      </c>
      <c r="B33" s="1" t="s">
        <v>138</v>
      </c>
      <c r="F33" s="8" t="str">
        <f t="shared" si="0"/>
        <v/>
      </c>
    </row>
    <row r="34" spans="1:6" x14ac:dyDescent="0.3">
      <c r="B34" s="1"/>
      <c r="C34" t="s">
        <v>14</v>
      </c>
      <c r="D34">
        <v>1</v>
      </c>
      <c r="F34" s="8">
        <f t="shared" si="0"/>
        <v>0</v>
      </c>
    </row>
    <row r="35" spans="1:6" x14ac:dyDescent="0.3">
      <c r="B35" s="1"/>
      <c r="F35" s="8" t="str">
        <f t="shared" si="0"/>
        <v/>
      </c>
    </row>
    <row r="36" spans="1:6" ht="43.2" x14ac:dyDescent="0.3">
      <c r="A36" s="2" t="s">
        <v>26</v>
      </c>
      <c r="B36" s="1" t="s">
        <v>139</v>
      </c>
      <c r="F36" s="8" t="str">
        <f t="shared" si="0"/>
        <v/>
      </c>
    </row>
    <row r="37" spans="1:6" x14ac:dyDescent="0.3">
      <c r="B37" s="1"/>
      <c r="C37" t="s">
        <v>14</v>
      </c>
      <c r="D37">
        <v>1</v>
      </c>
      <c r="F37" s="8">
        <f t="shared" si="0"/>
        <v>0</v>
      </c>
    </row>
    <row r="38" spans="1:6" x14ac:dyDescent="0.3">
      <c r="B38" s="1"/>
      <c r="F38" s="8" t="str">
        <f t="shared" si="0"/>
        <v/>
      </c>
    </row>
    <row r="39" spans="1:6" ht="72" x14ac:dyDescent="0.3">
      <c r="A39" s="2" t="s">
        <v>29</v>
      </c>
      <c r="B39" s="1" t="s">
        <v>249</v>
      </c>
      <c r="F39" s="8" t="str">
        <f t="shared" si="0"/>
        <v/>
      </c>
    </row>
    <row r="40" spans="1:6" x14ac:dyDescent="0.3">
      <c r="B40" s="1"/>
      <c r="C40" t="s">
        <v>14</v>
      </c>
      <c r="D40">
        <v>1</v>
      </c>
      <c r="F40" s="8">
        <f t="shared" si="0"/>
        <v>0</v>
      </c>
    </row>
    <row r="41" spans="1:6" x14ac:dyDescent="0.3">
      <c r="B41" s="1"/>
      <c r="F41" s="8" t="str">
        <f t="shared" si="0"/>
        <v/>
      </c>
    </row>
    <row r="42" spans="1:6" ht="86.4" x14ac:dyDescent="0.3">
      <c r="A42" s="2" t="s">
        <v>31</v>
      </c>
      <c r="B42" s="1" t="s">
        <v>142</v>
      </c>
      <c r="F42" s="8" t="str">
        <f t="shared" si="0"/>
        <v/>
      </c>
    </row>
    <row r="43" spans="1:6" x14ac:dyDescent="0.3">
      <c r="B43" s="1"/>
      <c r="C43" t="s">
        <v>14</v>
      </c>
      <c r="D43">
        <v>1</v>
      </c>
      <c r="F43" s="8">
        <f t="shared" si="0"/>
        <v>0</v>
      </c>
    </row>
    <row r="44" spans="1:6" x14ac:dyDescent="0.3">
      <c r="B44" s="1"/>
      <c r="F44" s="8" t="str">
        <f t="shared" si="0"/>
        <v/>
      </c>
    </row>
    <row r="45" spans="1:6" ht="43.2" x14ac:dyDescent="0.3">
      <c r="A45" s="2" t="s">
        <v>33</v>
      </c>
      <c r="B45" s="1" t="s">
        <v>143</v>
      </c>
      <c r="F45" s="8" t="str">
        <f t="shared" si="0"/>
        <v/>
      </c>
    </row>
    <row r="46" spans="1:6" x14ac:dyDescent="0.3">
      <c r="B46" s="1"/>
      <c r="C46" t="s">
        <v>14</v>
      </c>
      <c r="D46">
        <v>1</v>
      </c>
      <c r="F46" s="8">
        <f t="shared" si="0"/>
        <v>0</v>
      </c>
    </row>
    <row r="47" spans="1:6" x14ac:dyDescent="0.3">
      <c r="B47" s="1"/>
      <c r="F47" s="8" t="str">
        <f t="shared" si="0"/>
        <v/>
      </c>
    </row>
    <row r="48" spans="1:6" ht="57.6" x14ac:dyDescent="0.3">
      <c r="A48" s="2" t="s">
        <v>68</v>
      </c>
      <c r="B48" s="1" t="s">
        <v>144</v>
      </c>
      <c r="F48" s="8" t="str">
        <f t="shared" si="0"/>
        <v/>
      </c>
    </row>
    <row r="49" spans="1:6" x14ac:dyDescent="0.3">
      <c r="B49" s="1"/>
      <c r="C49" t="s">
        <v>14</v>
      </c>
      <c r="D49">
        <v>1</v>
      </c>
      <c r="F49" s="8">
        <f t="shared" si="0"/>
        <v>0</v>
      </c>
    </row>
    <row r="50" spans="1:6" x14ac:dyDescent="0.3">
      <c r="B50" s="1"/>
      <c r="F50" s="8" t="str">
        <f t="shared" si="0"/>
        <v/>
      </c>
    </row>
    <row r="51" spans="1:6" ht="43.2" x14ac:dyDescent="0.3">
      <c r="A51" s="2" t="s">
        <v>70</v>
      </c>
      <c r="B51" s="1" t="s">
        <v>145</v>
      </c>
      <c r="F51" s="8" t="str">
        <f t="shared" si="0"/>
        <v/>
      </c>
    </row>
    <row r="52" spans="1:6" x14ac:dyDescent="0.3">
      <c r="B52" s="1"/>
      <c r="C52" t="s">
        <v>14</v>
      </c>
      <c r="D52">
        <v>1</v>
      </c>
      <c r="F52" s="8">
        <f t="shared" si="0"/>
        <v>0</v>
      </c>
    </row>
    <row r="53" spans="1:6" x14ac:dyDescent="0.3">
      <c r="B53" s="1"/>
      <c r="F53" s="8" t="str">
        <f t="shared" si="0"/>
        <v/>
      </c>
    </row>
    <row r="54" spans="1:6" ht="57.6" x14ac:dyDescent="0.3">
      <c r="A54" s="2" t="s">
        <v>72</v>
      </c>
      <c r="B54" s="1" t="s">
        <v>146</v>
      </c>
      <c r="F54" s="8" t="str">
        <f t="shared" si="0"/>
        <v/>
      </c>
    </row>
    <row r="55" spans="1:6" x14ac:dyDescent="0.3">
      <c r="B55" s="1"/>
      <c r="C55" t="s">
        <v>14</v>
      </c>
      <c r="D55">
        <v>2</v>
      </c>
      <c r="F55" s="8">
        <f t="shared" si="0"/>
        <v>0</v>
      </c>
    </row>
    <row r="56" spans="1:6" x14ac:dyDescent="0.3">
      <c r="B56" s="1"/>
      <c r="F56" s="8" t="str">
        <f t="shared" si="0"/>
        <v/>
      </c>
    </row>
    <row r="57" spans="1:6" ht="43.2" x14ac:dyDescent="0.3">
      <c r="A57" s="2" t="s">
        <v>74</v>
      </c>
      <c r="B57" s="1" t="s">
        <v>147</v>
      </c>
      <c r="F57" s="8" t="str">
        <f t="shared" si="0"/>
        <v/>
      </c>
    </row>
    <row r="58" spans="1:6" x14ac:dyDescent="0.3">
      <c r="B58" s="1"/>
      <c r="C58" t="s">
        <v>14</v>
      </c>
      <c r="D58">
        <v>1</v>
      </c>
      <c r="F58" s="8">
        <f t="shared" si="0"/>
        <v>0</v>
      </c>
    </row>
    <row r="59" spans="1:6" x14ac:dyDescent="0.3">
      <c r="B59" s="1"/>
      <c r="F59" s="8" t="str">
        <f t="shared" si="0"/>
        <v/>
      </c>
    </row>
    <row r="60" spans="1:6" ht="43.2" x14ac:dyDescent="0.3">
      <c r="A60" s="2" t="s">
        <v>76</v>
      </c>
      <c r="B60" s="1" t="s">
        <v>113</v>
      </c>
      <c r="F60" s="8" t="str">
        <f t="shared" si="0"/>
        <v/>
      </c>
    </row>
    <row r="61" spans="1:6" x14ac:dyDescent="0.3">
      <c r="B61" s="1"/>
      <c r="C61" t="s">
        <v>14</v>
      </c>
      <c r="D61">
        <v>1</v>
      </c>
      <c r="F61" s="8">
        <f t="shared" si="0"/>
        <v>0</v>
      </c>
    </row>
    <row r="62" spans="1:6" x14ac:dyDescent="0.3">
      <c r="B62" s="1"/>
      <c r="F62" s="8" t="str">
        <f t="shared" si="0"/>
        <v/>
      </c>
    </row>
    <row r="63" spans="1:6" ht="72" x14ac:dyDescent="0.3">
      <c r="A63" s="2" t="s">
        <v>78</v>
      </c>
      <c r="B63" s="1" t="s">
        <v>148</v>
      </c>
      <c r="F63" s="8" t="str">
        <f t="shared" si="0"/>
        <v/>
      </c>
    </row>
    <row r="64" spans="1:6" x14ac:dyDescent="0.3">
      <c r="B64" s="1"/>
      <c r="C64" t="s">
        <v>14</v>
      </c>
      <c r="D64">
        <v>2</v>
      </c>
      <c r="F64" s="8">
        <f t="shared" si="0"/>
        <v>0</v>
      </c>
    </row>
    <row r="65" spans="1:6" x14ac:dyDescent="0.3">
      <c r="B65" s="1"/>
      <c r="F65" s="8" t="str">
        <f t="shared" si="0"/>
        <v/>
      </c>
    </row>
    <row r="66" spans="1:6" ht="86.4" x14ac:dyDescent="0.3">
      <c r="A66" s="2" t="s">
        <v>80</v>
      </c>
      <c r="B66" s="1" t="s">
        <v>149</v>
      </c>
      <c r="F66" s="8" t="str">
        <f t="shared" si="0"/>
        <v/>
      </c>
    </row>
    <row r="67" spans="1:6" x14ac:dyDescent="0.3">
      <c r="B67" s="1"/>
      <c r="C67" t="s">
        <v>14</v>
      </c>
      <c r="D67">
        <v>1</v>
      </c>
      <c r="F67" s="8">
        <f t="shared" si="0"/>
        <v>0</v>
      </c>
    </row>
    <row r="68" spans="1:6" x14ac:dyDescent="0.3">
      <c r="B68" s="1"/>
      <c r="F68" s="8" t="str">
        <f t="shared" si="0"/>
        <v/>
      </c>
    </row>
    <row r="69" spans="1:6" ht="28.8" x14ac:dyDescent="0.3">
      <c r="A69" s="2" t="s">
        <v>82</v>
      </c>
      <c r="B69" s="1" t="s">
        <v>150</v>
      </c>
      <c r="F69" s="8" t="str">
        <f t="shared" si="0"/>
        <v/>
      </c>
    </row>
    <row r="70" spans="1:6" x14ac:dyDescent="0.3">
      <c r="B70" s="1"/>
      <c r="C70" t="s">
        <v>14</v>
      </c>
      <c r="D70">
        <v>2</v>
      </c>
      <c r="F70" s="8">
        <f t="shared" si="0"/>
        <v>0</v>
      </c>
    </row>
    <row r="71" spans="1:6" x14ac:dyDescent="0.3">
      <c r="B71" s="1"/>
      <c r="F71" s="8" t="str">
        <f t="shared" si="0"/>
        <v/>
      </c>
    </row>
    <row r="72" spans="1:6" ht="28.8" x14ac:dyDescent="0.3">
      <c r="A72" s="2" t="s">
        <v>84</v>
      </c>
      <c r="B72" s="1" t="s">
        <v>151</v>
      </c>
      <c r="F72" s="8" t="str">
        <f t="shared" ref="F72:F135" si="1">IF(D72&gt;0,D72*E72,"")</f>
        <v/>
      </c>
    </row>
    <row r="73" spans="1:6" x14ac:dyDescent="0.3">
      <c r="B73" s="1"/>
      <c r="C73" t="s">
        <v>14</v>
      </c>
      <c r="D73">
        <v>3</v>
      </c>
      <c r="F73" s="8">
        <f t="shared" si="1"/>
        <v>0</v>
      </c>
    </row>
    <row r="74" spans="1:6" x14ac:dyDescent="0.3">
      <c r="B74" s="1"/>
      <c r="F74" s="8" t="str">
        <f t="shared" si="1"/>
        <v/>
      </c>
    </row>
    <row r="75" spans="1:6" x14ac:dyDescent="0.3">
      <c r="A75" s="2" t="s">
        <v>86</v>
      </c>
      <c r="B75" s="1" t="s">
        <v>152</v>
      </c>
      <c r="F75" s="8" t="str">
        <f t="shared" si="1"/>
        <v/>
      </c>
    </row>
    <row r="76" spans="1:6" x14ac:dyDescent="0.3">
      <c r="B76" s="1"/>
      <c r="C76" t="s">
        <v>14</v>
      </c>
      <c r="D76">
        <v>4</v>
      </c>
      <c r="F76" s="8">
        <f t="shared" si="1"/>
        <v>0</v>
      </c>
    </row>
    <row r="77" spans="1:6" x14ac:dyDescent="0.3">
      <c r="B77" s="1"/>
      <c r="F77" s="8" t="str">
        <f t="shared" si="1"/>
        <v/>
      </c>
    </row>
    <row r="78" spans="1:6" ht="28.8" x14ac:dyDescent="0.3">
      <c r="A78" s="2" t="s">
        <v>88</v>
      </c>
      <c r="B78" s="1" t="s">
        <v>153</v>
      </c>
      <c r="F78" s="8" t="str">
        <f t="shared" si="1"/>
        <v/>
      </c>
    </row>
    <row r="79" spans="1:6" x14ac:dyDescent="0.3">
      <c r="B79" s="1"/>
      <c r="C79" t="s">
        <v>14</v>
      </c>
      <c r="D79">
        <v>1</v>
      </c>
      <c r="F79" s="8">
        <f t="shared" si="1"/>
        <v>0</v>
      </c>
    </row>
    <row r="80" spans="1:6" x14ac:dyDescent="0.3">
      <c r="B80" s="1"/>
      <c r="F80" s="8" t="str">
        <f t="shared" si="1"/>
        <v/>
      </c>
    </row>
    <row r="81" spans="1:6" x14ac:dyDescent="0.3">
      <c r="A81" s="2" t="s">
        <v>90</v>
      </c>
      <c r="B81" s="1" t="s">
        <v>154</v>
      </c>
      <c r="F81" s="8" t="str">
        <f t="shared" si="1"/>
        <v/>
      </c>
    </row>
    <row r="82" spans="1:6" x14ac:dyDescent="0.3">
      <c r="B82" s="1"/>
      <c r="C82" t="s">
        <v>14</v>
      </c>
      <c r="D82">
        <v>1</v>
      </c>
      <c r="F82" s="8">
        <f t="shared" si="1"/>
        <v>0</v>
      </c>
    </row>
    <row r="83" spans="1:6" x14ac:dyDescent="0.3">
      <c r="B83" s="1"/>
      <c r="F83" s="8" t="str">
        <f t="shared" si="1"/>
        <v/>
      </c>
    </row>
    <row r="84" spans="1:6" ht="57.6" x14ac:dyDescent="0.3">
      <c r="A84" s="2" t="s">
        <v>92</v>
      </c>
      <c r="B84" s="1" t="s">
        <v>155</v>
      </c>
      <c r="F84" s="8" t="str">
        <f t="shared" si="1"/>
        <v/>
      </c>
    </row>
    <row r="85" spans="1:6" x14ac:dyDescent="0.3">
      <c r="B85" s="1"/>
      <c r="C85" t="s">
        <v>14</v>
      </c>
      <c r="D85">
        <v>2</v>
      </c>
      <c r="F85" s="8">
        <f t="shared" si="1"/>
        <v>0</v>
      </c>
    </row>
    <row r="86" spans="1:6" x14ac:dyDescent="0.3">
      <c r="B86" s="1"/>
      <c r="F86" s="8" t="str">
        <f t="shared" si="1"/>
        <v/>
      </c>
    </row>
    <row r="87" spans="1:6" ht="72" x14ac:dyDescent="0.3">
      <c r="A87" s="2" t="s">
        <v>94</v>
      </c>
      <c r="B87" s="1" t="s">
        <v>156</v>
      </c>
      <c r="F87" s="8" t="str">
        <f t="shared" si="1"/>
        <v/>
      </c>
    </row>
    <row r="88" spans="1:6" x14ac:dyDescent="0.3">
      <c r="B88" s="1"/>
      <c r="C88" t="s">
        <v>14</v>
      </c>
      <c r="D88">
        <v>1</v>
      </c>
      <c r="F88" s="8">
        <f t="shared" si="1"/>
        <v>0</v>
      </c>
    </row>
    <row r="89" spans="1:6" x14ac:dyDescent="0.3">
      <c r="B89" s="1"/>
      <c r="F89" s="8" t="str">
        <f t="shared" si="1"/>
        <v/>
      </c>
    </row>
    <row r="90" spans="1:6" ht="57.6" x14ac:dyDescent="0.3">
      <c r="A90" s="2" t="s">
        <v>96</v>
      </c>
      <c r="B90" s="1" t="s">
        <v>157</v>
      </c>
      <c r="F90" s="8" t="str">
        <f t="shared" si="1"/>
        <v/>
      </c>
    </row>
    <row r="91" spans="1:6" x14ac:dyDescent="0.3">
      <c r="B91" s="1"/>
      <c r="C91" t="s">
        <v>9</v>
      </c>
      <c r="D91">
        <v>16</v>
      </c>
      <c r="F91" s="8">
        <f t="shared" si="1"/>
        <v>0</v>
      </c>
    </row>
    <row r="92" spans="1:6" x14ac:dyDescent="0.3">
      <c r="B92" s="1"/>
      <c r="F92" s="8" t="str">
        <f t="shared" si="1"/>
        <v/>
      </c>
    </row>
    <row r="93" spans="1:6" x14ac:dyDescent="0.3">
      <c r="A93" s="2" t="s">
        <v>98</v>
      </c>
      <c r="B93" s="1" t="s">
        <v>158</v>
      </c>
      <c r="C93" t="s">
        <v>9</v>
      </c>
      <c r="D93">
        <v>20</v>
      </c>
      <c r="F93" s="8">
        <f t="shared" si="1"/>
        <v>0</v>
      </c>
    </row>
    <row r="94" spans="1:6" x14ac:dyDescent="0.3">
      <c r="B94" s="1"/>
      <c r="F94" s="8" t="str">
        <f t="shared" si="1"/>
        <v/>
      </c>
    </row>
    <row r="95" spans="1:6" x14ac:dyDescent="0.3">
      <c r="B95" s="1"/>
      <c r="F95" s="8" t="str">
        <f t="shared" si="1"/>
        <v/>
      </c>
    </row>
    <row r="96" spans="1:6" ht="57.6" x14ac:dyDescent="0.3">
      <c r="A96" s="2" t="s">
        <v>100</v>
      </c>
      <c r="B96" s="1" t="s">
        <v>159</v>
      </c>
      <c r="C96" t="s">
        <v>9</v>
      </c>
      <c r="D96">
        <v>35</v>
      </c>
      <c r="F96" s="8">
        <f t="shared" si="1"/>
        <v>0</v>
      </c>
    </row>
    <row r="97" spans="1:6" x14ac:dyDescent="0.3">
      <c r="B97" s="1"/>
      <c r="F97" s="8" t="str">
        <f t="shared" si="1"/>
        <v/>
      </c>
    </row>
    <row r="98" spans="1:6" x14ac:dyDescent="0.3">
      <c r="B98" s="1"/>
      <c r="F98" s="8" t="str">
        <f t="shared" si="1"/>
        <v/>
      </c>
    </row>
    <row r="99" spans="1:6" ht="86.4" x14ac:dyDescent="0.3">
      <c r="A99" s="2" t="s">
        <v>102</v>
      </c>
      <c r="B99" s="1" t="s">
        <v>160</v>
      </c>
      <c r="F99" s="8" t="str">
        <f t="shared" si="1"/>
        <v/>
      </c>
    </row>
    <row r="100" spans="1:6" x14ac:dyDescent="0.3">
      <c r="B100" s="1"/>
      <c r="C100" t="s">
        <v>9</v>
      </c>
      <c r="D100">
        <v>35</v>
      </c>
      <c r="F100" s="8">
        <f t="shared" si="1"/>
        <v>0</v>
      </c>
    </row>
    <row r="101" spans="1:6" x14ac:dyDescent="0.3">
      <c r="B101" s="1"/>
      <c r="F101" s="8" t="str">
        <f t="shared" si="1"/>
        <v/>
      </c>
    </row>
    <row r="102" spans="1:6" ht="57.6" x14ac:dyDescent="0.3">
      <c r="A102" s="2" t="s">
        <v>104</v>
      </c>
      <c r="B102" s="1" t="s">
        <v>250</v>
      </c>
      <c r="F102" s="8" t="str">
        <f t="shared" si="1"/>
        <v/>
      </c>
    </row>
    <row r="103" spans="1:6" x14ac:dyDescent="0.3">
      <c r="B103" s="1"/>
      <c r="C103" t="s">
        <v>9</v>
      </c>
      <c r="D103">
        <v>35</v>
      </c>
      <c r="F103" s="8">
        <f t="shared" si="1"/>
        <v>0</v>
      </c>
    </row>
    <row r="104" spans="1:6" x14ac:dyDescent="0.3">
      <c r="B104" s="1"/>
      <c r="F104" s="8" t="str">
        <f t="shared" si="1"/>
        <v/>
      </c>
    </row>
    <row r="105" spans="1:6" ht="72" x14ac:dyDescent="0.3">
      <c r="A105" s="2" t="s">
        <v>106</v>
      </c>
      <c r="B105" s="1" t="s">
        <v>161</v>
      </c>
      <c r="F105" s="8" t="str">
        <f t="shared" si="1"/>
        <v/>
      </c>
    </row>
    <row r="106" spans="1:6" x14ac:dyDescent="0.3">
      <c r="B106" s="1"/>
      <c r="C106" t="s">
        <v>9</v>
      </c>
      <c r="D106">
        <v>2</v>
      </c>
      <c r="F106" s="8">
        <f t="shared" si="1"/>
        <v>0</v>
      </c>
    </row>
    <row r="107" spans="1:6" x14ac:dyDescent="0.3">
      <c r="B107" s="1"/>
      <c r="F107" s="8" t="str">
        <f t="shared" si="1"/>
        <v/>
      </c>
    </row>
    <row r="108" spans="1:6" x14ac:dyDescent="0.3">
      <c r="A108" s="2" t="s">
        <v>108</v>
      </c>
      <c r="B108" s="1" t="s">
        <v>163</v>
      </c>
      <c r="C108" t="s">
        <v>9</v>
      </c>
      <c r="D108">
        <v>5</v>
      </c>
      <c r="F108" s="8">
        <f t="shared" si="1"/>
        <v>0</v>
      </c>
    </row>
    <row r="109" spans="1:6" x14ac:dyDescent="0.3">
      <c r="B109" s="1"/>
      <c r="F109" s="8" t="str">
        <f t="shared" si="1"/>
        <v/>
      </c>
    </row>
    <row r="110" spans="1:6" x14ac:dyDescent="0.3">
      <c r="A110" s="2" t="s">
        <v>109</v>
      </c>
      <c r="B110" s="1" t="s">
        <v>124</v>
      </c>
      <c r="C110" t="s">
        <v>9</v>
      </c>
      <c r="D110">
        <v>1</v>
      </c>
      <c r="F110" s="8">
        <f t="shared" si="1"/>
        <v>0</v>
      </c>
    </row>
    <row r="111" spans="1:6" x14ac:dyDescent="0.3">
      <c r="B111" s="1"/>
      <c r="F111" s="8" t="str">
        <f t="shared" si="1"/>
        <v/>
      </c>
    </row>
    <row r="112" spans="1:6" x14ac:dyDescent="0.3">
      <c r="A112" s="2" t="s">
        <v>162</v>
      </c>
      <c r="B112" s="1" t="s">
        <v>166</v>
      </c>
      <c r="C112" t="s">
        <v>9</v>
      </c>
      <c r="D112">
        <v>1</v>
      </c>
      <c r="F112" s="8">
        <f t="shared" si="1"/>
        <v>0</v>
      </c>
    </row>
    <row r="113" spans="1:6" x14ac:dyDescent="0.3">
      <c r="B113" s="1"/>
      <c r="F113" s="8" t="str">
        <f t="shared" si="1"/>
        <v/>
      </c>
    </row>
    <row r="114" spans="1:6" x14ac:dyDescent="0.3">
      <c r="B114" s="1"/>
      <c r="F114" s="8" t="str">
        <f t="shared" si="1"/>
        <v/>
      </c>
    </row>
    <row r="115" spans="1:6" ht="43.2" x14ac:dyDescent="0.3">
      <c r="A115" s="2" t="s">
        <v>164</v>
      </c>
      <c r="B115" s="1" t="s">
        <v>168</v>
      </c>
      <c r="F115" s="8" t="str">
        <f t="shared" si="1"/>
        <v/>
      </c>
    </row>
    <row r="116" spans="1:6" x14ac:dyDescent="0.3">
      <c r="B116" s="1"/>
      <c r="C116" t="s">
        <v>14</v>
      </c>
      <c r="D116">
        <v>1</v>
      </c>
      <c r="F116" s="8">
        <f t="shared" si="1"/>
        <v>0</v>
      </c>
    </row>
    <row r="117" spans="1:6" x14ac:dyDescent="0.3">
      <c r="B117" s="1"/>
      <c r="F117" s="8" t="str">
        <f t="shared" si="1"/>
        <v/>
      </c>
    </row>
    <row r="118" spans="1:6" ht="57.6" x14ac:dyDescent="0.3">
      <c r="A118" s="2" t="s">
        <v>165</v>
      </c>
      <c r="B118" s="1" t="s">
        <v>27</v>
      </c>
      <c r="F118" s="8" t="str">
        <f t="shared" si="1"/>
        <v/>
      </c>
    </row>
    <row r="119" spans="1:6" x14ac:dyDescent="0.3">
      <c r="B119" s="1"/>
      <c r="C119" t="s">
        <v>28</v>
      </c>
      <c r="D119">
        <v>1</v>
      </c>
      <c r="F119" s="8">
        <f t="shared" si="1"/>
        <v>0</v>
      </c>
    </row>
    <row r="120" spans="1:6" x14ac:dyDescent="0.3">
      <c r="B120" s="1"/>
      <c r="F120" s="8" t="str">
        <f t="shared" si="1"/>
        <v/>
      </c>
    </row>
    <row r="121" spans="1:6" ht="43.2" x14ac:dyDescent="0.3">
      <c r="A121" s="2" t="s">
        <v>235</v>
      </c>
      <c r="B121" s="1" t="s">
        <v>30</v>
      </c>
      <c r="C121" t="s">
        <v>28</v>
      </c>
      <c r="D121">
        <v>1</v>
      </c>
      <c r="F121" s="8">
        <f t="shared" si="1"/>
        <v>0</v>
      </c>
    </row>
    <row r="122" spans="1:6" x14ac:dyDescent="0.3">
      <c r="B122" s="1"/>
      <c r="F122" s="8" t="str">
        <f t="shared" si="1"/>
        <v/>
      </c>
    </row>
    <row r="123" spans="1:6" x14ac:dyDescent="0.3">
      <c r="B123" s="1"/>
      <c r="F123" s="8" t="str">
        <f t="shared" si="1"/>
        <v/>
      </c>
    </row>
    <row r="124" spans="1:6" x14ac:dyDescent="0.3">
      <c r="A124" s="2" t="s">
        <v>167</v>
      </c>
      <c r="B124" s="1" t="s">
        <v>32</v>
      </c>
      <c r="C124" t="s">
        <v>28</v>
      </c>
      <c r="D124">
        <v>1</v>
      </c>
      <c r="F124" s="8">
        <f t="shared" si="1"/>
        <v>0</v>
      </c>
    </row>
    <row r="125" spans="1:6" x14ac:dyDescent="0.3">
      <c r="B125" s="1"/>
      <c r="F125" s="8" t="str">
        <f t="shared" si="1"/>
        <v/>
      </c>
    </row>
    <row r="126" spans="1:6" ht="15" thickBot="1" x14ac:dyDescent="0.35">
      <c r="A126" s="2" t="s">
        <v>169</v>
      </c>
      <c r="B126" s="1" t="s">
        <v>34</v>
      </c>
      <c r="C126" t="s">
        <v>35</v>
      </c>
      <c r="D126">
        <v>3</v>
      </c>
      <c r="F126" s="8">
        <f t="shared" si="1"/>
        <v>0</v>
      </c>
    </row>
    <row r="127" spans="1:6" ht="15" thickBot="1" x14ac:dyDescent="0.35">
      <c r="A127" s="3" t="s">
        <v>36</v>
      </c>
      <c r="B127" s="4"/>
      <c r="C127" s="4"/>
      <c r="D127" s="4"/>
      <c r="E127" s="11"/>
      <c r="F127" s="14">
        <f>SUM(F6:F126)</f>
        <v>0</v>
      </c>
    </row>
    <row r="128" spans="1:6" x14ac:dyDescent="0.3">
      <c r="F128" s="8" t="str">
        <f t="shared" si="1"/>
        <v/>
      </c>
    </row>
    <row r="129" spans="1:6" x14ac:dyDescent="0.3">
      <c r="A129" s="2" t="s">
        <v>5</v>
      </c>
      <c r="F129" s="8" t="str">
        <f t="shared" si="1"/>
        <v/>
      </c>
    </row>
    <row r="130" spans="1:6" x14ac:dyDescent="0.3">
      <c r="F130" s="8" t="str">
        <f t="shared" si="1"/>
        <v/>
      </c>
    </row>
    <row r="131" spans="1:6" x14ac:dyDescent="0.3">
      <c r="A131" s="5" t="s">
        <v>173</v>
      </c>
      <c r="F131" s="8" t="str">
        <f t="shared" si="1"/>
        <v/>
      </c>
    </row>
    <row r="132" spans="1:6" x14ac:dyDescent="0.3">
      <c r="F132" s="8" t="str">
        <f t="shared" si="1"/>
        <v/>
      </c>
    </row>
    <row r="133" spans="1:6" ht="86.4" x14ac:dyDescent="0.3">
      <c r="A133" s="2" t="s">
        <v>7</v>
      </c>
      <c r="B133" s="1" t="s">
        <v>174</v>
      </c>
      <c r="F133" s="8" t="str">
        <f t="shared" si="1"/>
        <v/>
      </c>
    </row>
    <row r="134" spans="1:6" x14ac:dyDescent="0.3">
      <c r="B134" s="1"/>
      <c r="C134" t="s">
        <v>14</v>
      </c>
      <c r="D134">
        <v>1</v>
      </c>
      <c r="F134" s="8">
        <f t="shared" si="1"/>
        <v>0</v>
      </c>
    </row>
    <row r="135" spans="1:6" x14ac:dyDescent="0.3">
      <c r="B135" s="1"/>
      <c r="F135" s="8" t="str">
        <f t="shared" si="1"/>
        <v/>
      </c>
    </row>
    <row r="136" spans="1:6" ht="86.4" x14ac:dyDescent="0.3">
      <c r="A136" s="2" t="s">
        <v>10</v>
      </c>
      <c r="B136" s="1" t="s">
        <v>251</v>
      </c>
      <c r="F136" s="8" t="str">
        <f t="shared" ref="F136:F199" si="2">IF(D136&gt;0,D136*E136,"")</f>
        <v/>
      </c>
    </row>
    <row r="137" spans="1:6" x14ac:dyDescent="0.3">
      <c r="B137" s="1"/>
      <c r="C137" t="s">
        <v>14</v>
      </c>
      <c r="D137">
        <v>1</v>
      </c>
      <c r="F137" s="8">
        <f t="shared" si="2"/>
        <v>0</v>
      </c>
    </row>
    <row r="138" spans="1:6" x14ac:dyDescent="0.3">
      <c r="B138" s="1"/>
      <c r="F138" s="8" t="str">
        <f t="shared" si="2"/>
        <v/>
      </c>
    </row>
    <row r="139" spans="1:6" ht="86.4" x14ac:dyDescent="0.3">
      <c r="A139" s="2" t="s">
        <v>39</v>
      </c>
      <c r="B139" s="1" t="s">
        <v>252</v>
      </c>
      <c r="F139" s="8" t="str">
        <f t="shared" si="2"/>
        <v/>
      </c>
    </row>
    <row r="140" spans="1:6" x14ac:dyDescent="0.3">
      <c r="B140" s="1"/>
      <c r="C140" t="s">
        <v>14</v>
      </c>
      <c r="D140">
        <v>1</v>
      </c>
      <c r="F140" s="8">
        <f t="shared" si="2"/>
        <v>0</v>
      </c>
    </row>
    <row r="141" spans="1:6" x14ac:dyDescent="0.3">
      <c r="B141" s="1"/>
      <c r="F141" s="8" t="str">
        <f t="shared" si="2"/>
        <v/>
      </c>
    </row>
    <row r="142" spans="1:6" ht="86.4" x14ac:dyDescent="0.3">
      <c r="A142" s="2" t="s">
        <v>12</v>
      </c>
      <c r="B142" s="1" t="s">
        <v>253</v>
      </c>
      <c r="F142" s="8" t="str">
        <f t="shared" si="2"/>
        <v/>
      </c>
    </row>
    <row r="143" spans="1:6" x14ac:dyDescent="0.3">
      <c r="B143" s="1"/>
      <c r="C143" t="s">
        <v>14</v>
      </c>
      <c r="D143">
        <v>1</v>
      </c>
      <c r="F143" s="8">
        <f t="shared" si="2"/>
        <v>0</v>
      </c>
    </row>
    <row r="144" spans="1:6" x14ac:dyDescent="0.3">
      <c r="B144" s="1"/>
      <c r="F144" s="8" t="str">
        <f t="shared" si="2"/>
        <v/>
      </c>
    </row>
    <row r="145" spans="1:6" ht="57.6" x14ac:dyDescent="0.3">
      <c r="A145" s="2" t="s">
        <v>15</v>
      </c>
      <c r="B145" s="1" t="s">
        <v>179</v>
      </c>
      <c r="F145" s="8" t="str">
        <f t="shared" si="2"/>
        <v/>
      </c>
    </row>
    <row r="146" spans="1:6" x14ac:dyDescent="0.3">
      <c r="B146" s="1"/>
      <c r="C146" t="s">
        <v>14</v>
      </c>
      <c r="D146">
        <v>4</v>
      </c>
      <c r="F146" s="8">
        <f t="shared" si="2"/>
        <v>0</v>
      </c>
    </row>
    <row r="147" spans="1:6" x14ac:dyDescent="0.3">
      <c r="B147" s="1"/>
      <c r="F147" s="8" t="str">
        <f t="shared" si="2"/>
        <v/>
      </c>
    </row>
    <row r="148" spans="1:6" ht="43.2" x14ac:dyDescent="0.3">
      <c r="A148" s="2" t="s">
        <v>16</v>
      </c>
      <c r="B148" s="1" t="s">
        <v>180</v>
      </c>
      <c r="F148" s="8" t="str">
        <f t="shared" si="2"/>
        <v/>
      </c>
    </row>
    <row r="149" spans="1:6" x14ac:dyDescent="0.3">
      <c r="B149" s="1"/>
      <c r="C149" t="s">
        <v>14</v>
      </c>
      <c r="D149">
        <v>4</v>
      </c>
      <c r="F149" s="8">
        <f t="shared" si="2"/>
        <v>0</v>
      </c>
    </row>
    <row r="150" spans="1:6" x14ac:dyDescent="0.3">
      <c r="B150" s="1"/>
      <c r="F150" s="8" t="str">
        <f t="shared" si="2"/>
        <v/>
      </c>
    </row>
    <row r="151" spans="1:6" ht="43.2" x14ac:dyDescent="0.3">
      <c r="A151" s="2" t="s">
        <v>18</v>
      </c>
      <c r="B151" s="1" t="s">
        <v>181</v>
      </c>
      <c r="F151" s="8" t="str">
        <f t="shared" si="2"/>
        <v/>
      </c>
    </row>
    <row r="152" spans="1:6" x14ac:dyDescent="0.3">
      <c r="B152" s="1"/>
      <c r="C152" t="s">
        <v>14</v>
      </c>
      <c r="D152">
        <v>4</v>
      </c>
      <c r="F152" s="8">
        <f t="shared" si="2"/>
        <v>0</v>
      </c>
    </row>
    <row r="153" spans="1:6" x14ac:dyDescent="0.3">
      <c r="B153" s="1"/>
      <c r="F153" s="8" t="str">
        <f t="shared" si="2"/>
        <v/>
      </c>
    </row>
    <row r="154" spans="1:6" ht="72" x14ac:dyDescent="0.3">
      <c r="A154" s="2" t="s">
        <v>20</v>
      </c>
      <c r="B154" s="1" t="s">
        <v>182</v>
      </c>
      <c r="F154" s="8" t="str">
        <f t="shared" si="2"/>
        <v/>
      </c>
    </row>
    <row r="155" spans="1:6" x14ac:dyDescent="0.3">
      <c r="B155" s="1"/>
      <c r="C155" t="s">
        <v>9</v>
      </c>
      <c r="D155">
        <v>20</v>
      </c>
      <c r="F155" s="8">
        <f t="shared" si="2"/>
        <v>0</v>
      </c>
    </row>
    <row r="156" spans="1:6" x14ac:dyDescent="0.3">
      <c r="B156" s="1"/>
      <c r="F156" s="8" t="str">
        <f t="shared" si="2"/>
        <v/>
      </c>
    </row>
    <row r="157" spans="1:6" x14ac:dyDescent="0.3">
      <c r="A157" s="2" t="s">
        <v>22</v>
      </c>
      <c r="B157" s="1" t="s">
        <v>183</v>
      </c>
      <c r="C157" t="s">
        <v>9</v>
      </c>
      <c r="D157">
        <v>20</v>
      </c>
      <c r="F157" s="8">
        <f t="shared" si="2"/>
        <v>0</v>
      </c>
    </row>
    <row r="158" spans="1:6" x14ac:dyDescent="0.3">
      <c r="B158" s="1"/>
      <c r="F158" s="8" t="str">
        <f t="shared" si="2"/>
        <v/>
      </c>
    </row>
    <row r="159" spans="1:6" x14ac:dyDescent="0.3">
      <c r="A159" s="2" t="s">
        <v>24</v>
      </c>
      <c r="B159" s="1" t="s">
        <v>184</v>
      </c>
      <c r="C159" t="s">
        <v>9</v>
      </c>
      <c r="D159">
        <v>16</v>
      </c>
      <c r="F159" s="8">
        <f t="shared" si="2"/>
        <v>0</v>
      </c>
    </row>
    <row r="160" spans="1:6" x14ac:dyDescent="0.3">
      <c r="B160" s="1"/>
      <c r="F160" s="8" t="str">
        <f t="shared" si="2"/>
        <v/>
      </c>
    </row>
    <row r="161" spans="1:6" x14ac:dyDescent="0.3">
      <c r="B161" s="1"/>
      <c r="F161" s="8" t="str">
        <f t="shared" si="2"/>
        <v/>
      </c>
    </row>
    <row r="162" spans="1:6" ht="28.8" x14ac:dyDescent="0.3">
      <c r="A162" s="2" t="s">
        <v>26</v>
      </c>
      <c r="B162" s="1" t="s">
        <v>185</v>
      </c>
      <c r="F162" s="8" t="str">
        <f t="shared" si="2"/>
        <v/>
      </c>
    </row>
    <row r="163" spans="1:6" x14ac:dyDescent="0.3">
      <c r="B163" s="1"/>
      <c r="C163" t="s">
        <v>186</v>
      </c>
      <c r="D163">
        <v>2</v>
      </c>
      <c r="F163" s="8">
        <f t="shared" si="2"/>
        <v>0</v>
      </c>
    </row>
    <row r="164" spans="1:6" x14ac:dyDescent="0.3">
      <c r="B164" s="1"/>
      <c r="F164" s="8" t="str">
        <f t="shared" si="2"/>
        <v/>
      </c>
    </row>
    <row r="165" spans="1:6" ht="57.6" x14ac:dyDescent="0.3">
      <c r="A165" s="2" t="s">
        <v>29</v>
      </c>
      <c r="B165" s="1" t="s">
        <v>254</v>
      </c>
      <c r="F165" s="8" t="str">
        <f t="shared" si="2"/>
        <v/>
      </c>
    </row>
    <row r="166" spans="1:6" x14ac:dyDescent="0.3">
      <c r="B166" s="1"/>
      <c r="C166" t="s">
        <v>9</v>
      </c>
      <c r="D166">
        <v>6</v>
      </c>
      <c r="F166" s="8">
        <f t="shared" si="2"/>
        <v>0</v>
      </c>
    </row>
    <row r="167" spans="1:6" x14ac:dyDescent="0.3">
      <c r="B167" s="1"/>
      <c r="F167" s="8" t="str">
        <f t="shared" si="2"/>
        <v/>
      </c>
    </row>
    <row r="168" spans="1:6" ht="57.6" x14ac:dyDescent="0.3">
      <c r="A168" s="2" t="s">
        <v>31</v>
      </c>
      <c r="B168" s="1" t="s">
        <v>187</v>
      </c>
      <c r="F168" s="8" t="str">
        <f t="shared" si="2"/>
        <v/>
      </c>
    </row>
    <row r="169" spans="1:6" x14ac:dyDescent="0.3">
      <c r="B169" s="1"/>
      <c r="C169" t="s">
        <v>9</v>
      </c>
      <c r="D169">
        <v>16</v>
      </c>
      <c r="F169" s="8">
        <f t="shared" si="2"/>
        <v>0</v>
      </c>
    </row>
    <row r="170" spans="1:6" x14ac:dyDescent="0.3">
      <c r="B170" s="1"/>
      <c r="F170" s="8" t="str">
        <f t="shared" si="2"/>
        <v/>
      </c>
    </row>
    <row r="171" spans="1:6" ht="43.2" x14ac:dyDescent="0.3">
      <c r="A171" s="2" t="s">
        <v>33</v>
      </c>
      <c r="B171" s="1" t="s">
        <v>188</v>
      </c>
      <c r="F171" s="8" t="str">
        <f t="shared" si="2"/>
        <v/>
      </c>
    </row>
    <row r="172" spans="1:6" x14ac:dyDescent="0.3">
      <c r="B172" s="1"/>
      <c r="C172" t="s">
        <v>28</v>
      </c>
      <c r="D172">
        <v>1</v>
      </c>
      <c r="F172" s="8">
        <f t="shared" si="2"/>
        <v>0</v>
      </c>
    </row>
    <row r="173" spans="1:6" x14ac:dyDescent="0.3">
      <c r="B173" s="1"/>
      <c r="F173" s="8" t="str">
        <f t="shared" si="2"/>
        <v/>
      </c>
    </row>
    <row r="174" spans="1:6" x14ac:dyDescent="0.3">
      <c r="A174" s="2" t="s">
        <v>68</v>
      </c>
      <c r="B174" s="1" t="s">
        <v>107</v>
      </c>
      <c r="C174" t="s">
        <v>28</v>
      </c>
      <c r="D174">
        <v>1</v>
      </c>
      <c r="F174" s="8">
        <f t="shared" si="2"/>
        <v>0</v>
      </c>
    </row>
    <row r="175" spans="1:6" x14ac:dyDescent="0.3">
      <c r="B175" s="1"/>
      <c r="F175" s="8" t="str">
        <f t="shared" si="2"/>
        <v/>
      </c>
    </row>
    <row r="176" spans="1:6" x14ac:dyDescent="0.3">
      <c r="B176" s="1"/>
      <c r="F176" s="8" t="str">
        <f t="shared" si="2"/>
        <v/>
      </c>
    </row>
    <row r="177" spans="1:6" x14ac:dyDescent="0.3">
      <c r="A177" s="2" t="s">
        <v>70</v>
      </c>
      <c r="B177" s="1" t="s">
        <v>32</v>
      </c>
      <c r="C177" t="s">
        <v>28</v>
      </c>
      <c r="D177">
        <v>1</v>
      </c>
      <c r="F177" s="8">
        <f t="shared" si="2"/>
        <v>0</v>
      </c>
    </row>
    <row r="178" spans="1:6" x14ac:dyDescent="0.3">
      <c r="B178" s="1"/>
      <c r="F178" s="8" t="str">
        <f t="shared" si="2"/>
        <v/>
      </c>
    </row>
    <row r="179" spans="1:6" ht="15" thickBot="1" x14ac:dyDescent="0.35">
      <c r="A179" s="2" t="s">
        <v>72</v>
      </c>
      <c r="B179" s="1" t="s">
        <v>34</v>
      </c>
      <c r="C179" t="s">
        <v>35</v>
      </c>
      <c r="D179">
        <v>3</v>
      </c>
      <c r="F179" s="8">
        <f t="shared" si="2"/>
        <v>0</v>
      </c>
    </row>
    <row r="180" spans="1:6" ht="15" thickBot="1" x14ac:dyDescent="0.35">
      <c r="A180" s="3" t="s">
        <v>36</v>
      </c>
      <c r="B180" s="4"/>
      <c r="C180" s="4"/>
      <c r="D180" s="4"/>
      <c r="E180" s="11"/>
      <c r="F180" s="14">
        <f>SUM(F133:F179)</f>
        <v>0</v>
      </c>
    </row>
    <row r="181" spans="1:6" x14ac:dyDescent="0.3">
      <c r="F181" s="8" t="str">
        <f t="shared" si="2"/>
        <v/>
      </c>
    </row>
    <row r="182" spans="1:6" x14ac:dyDescent="0.3">
      <c r="A182" s="2" t="s">
        <v>5</v>
      </c>
      <c r="F182" s="8" t="str">
        <f t="shared" si="2"/>
        <v/>
      </c>
    </row>
    <row r="183" spans="1:6" x14ac:dyDescent="0.3">
      <c r="F183" s="8" t="str">
        <f t="shared" si="2"/>
        <v/>
      </c>
    </row>
    <row r="184" spans="1:6" x14ac:dyDescent="0.3">
      <c r="A184" s="5" t="s">
        <v>189</v>
      </c>
      <c r="F184" s="8" t="str">
        <f t="shared" si="2"/>
        <v/>
      </c>
    </row>
    <row r="185" spans="1:6" x14ac:dyDescent="0.3">
      <c r="F185" s="8" t="str">
        <f t="shared" si="2"/>
        <v/>
      </c>
    </row>
    <row r="186" spans="1:6" ht="72" x14ac:dyDescent="0.3">
      <c r="A186" s="2" t="s">
        <v>7</v>
      </c>
      <c r="B186" s="1" t="s">
        <v>190</v>
      </c>
      <c r="F186" s="8" t="str">
        <f t="shared" si="2"/>
        <v/>
      </c>
    </row>
    <row r="187" spans="1:6" x14ac:dyDescent="0.3">
      <c r="B187" s="1"/>
      <c r="C187" t="s">
        <v>14</v>
      </c>
      <c r="D187">
        <v>1</v>
      </c>
      <c r="F187" s="8">
        <f t="shared" si="2"/>
        <v>0</v>
      </c>
    </row>
    <row r="188" spans="1:6" x14ac:dyDescent="0.3">
      <c r="B188" s="1"/>
      <c r="F188" s="8" t="str">
        <f t="shared" si="2"/>
        <v/>
      </c>
    </row>
    <row r="189" spans="1:6" ht="72" x14ac:dyDescent="0.3">
      <c r="A189" s="2" t="s">
        <v>10</v>
      </c>
      <c r="B189" s="1" t="s">
        <v>191</v>
      </c>
      <c r="F189" s="8" t="str">
        <f t="shared" si="2"/>
        <v/>
      </c>
    </row>
    <row r="190" spans="1:6" x14ac:dyDescent="0.3">
      <c r="B190" s="1"/>
      <c r="C190" t="s">
        <v>14</v>
      </c>
      <c r="D190">
        <v>1</v>
      </c>
      <c r="F190" s="8">
        <f t="shared" si="2"/>
        <v>0</v>
      </c>
    </row>
    <row r="191" spans="1:6" x14ac:dyDescent="0.3">
      <c r="B191" s="1"/>
      <c r="F191" s="8" t="str">
        <f t="shared" si="2"/>
        <v/>
      </c>
    </row>
    <row r="192" spans="1:6" ht="86.4" x14ac:dyDescent="0.3">
      <c r="A192" s="2" t="s">
        <v>39</v>
      </c>
      <c r="B192" s="1" t="s">
        <v>192</v>
      </c>
      <c r="F192" s="8" t="str">
        <f t="shared" si="2"/>
        <v/>
      </c>
    </row>
    <row r="193" spans="1:6" x14ac:dyDescent="0.3">
      <c r="B193" s="1"/>
      <c r="C193" t="s">
        <v>14</v>
      </c>
      <c r="D193">
        <v>1</v>
      </c>
      <c r="F193" s="8">
        <f t="shared" si="2"/>
        <v>0</v>
      </c>
    </row>
    <row r="194" spans="1:6" x14ac:dyDescent="0.3">
      <c r="B194" s="1"/>
      <c r="F194" s="8" t="str">
        <f t="shared" si="2"/>
        <v/>
      </c>
    </row>
    <row r="195" spans="1:6" ht="72" x14ac:dyDescent="0.3">
      <c r="A195" s="2" t="s">
        <v>12</v>
      </c>
      <c r="B195" s="1" t="s">
        <v>193</v>
      </c>
      <c r="F195" s="8" t="str">
        <f t="shared" si="2"/>
        <v/>
      </c>
    </row>
    <row r="196" spans="1:6" x14ac:dyDescent="0.3">
      <c r="B196" s="1"/>
      <c r="C196" t="s">
        <v>14</v>
      </c>
      <c r="D196">
        <v>1</v>
      </c>
      <c r="F196" s="8">
        <f t="shared" si="2"/>
        <v>0</v>
      </c>
    </row>
    <row r="197" spans="1:6" x14ac:dyDescent="0.3">
      <c r="B197" s="1"/>
      <c r="F197" s="8" t="str">
        <f t="shared" si="2"/>
        <v/>
      </c>
    </row>
    <row r="198" spans="1:6" ht="57.6" x14ac:dyDescent="0.3">
      <c r="A198" s="2" t="s">
        <v>15</v>
      </c>
      <c r="B198" s="1" t="s">
        <v>194</v>
      </c>
      <c r="F198" s="8" t="str">
        <f t="shared" si="2"/>
        <v/>
      </c>
    </row>
    <row r="199" spans="1:6" x14ac:dyDescent="0.3">
      <c r="B199" s="1"/>
      <c r="C199" t="s">
        <v>14</v>
      </c>
      <c r="D199">
        <v>1</v>
      </c>
      <c r="F199" s="8">
        <f t="shared" si="2"/>
        <v>0</v>
      </c>
    </row>
    <row r="200" spans="1:6" x14ac:dyDescent="0.3">
      <c r="B200" s="1"/>
      <c r="F200" s="8" t="str">
        <f t="shared" ref="F200:F263" si="3">IF(D200&gt;0,D200*E200,"")</f>
        <v/>
      </c>
    </row>
    <row r="201" spans="1:6" ht="28.8" x14ac:dyDescent="0.3">
      <c r="A201" s="2" t="s">
        <v>16</v>
      </c>
      <c r="B201" s="1" t="s">
        <v>195</v>
      </c>
      <c r="F201" s="8" t="str">
        <f t="shared" si="3"/>
        <v/>
      </c>
    </row>
    <row r="202" spans="1:6" x14ac:dyDescent="0.3">
      <c r="B202" s="1"/>
      <c r="C202" t="s">
        <v>14</v>
      </c>
      <c r="D202">
        <v>4</v>
      </c>
      <c r="F202" s="8">
        <f t="shared" si="3"/>
        <v>0</v>
      </c>
    </row>
    <row r="203" spans="1:6" x14ac:dyDescent="0.3">
      <c r="B203" s="1"/>
      <c r="F203" s="8" t="str">
        <f t="shared" si="3"/>
        <v/>
      </c>
    </row>
    <row r="204" spans="1:6" ht="57.6" x14ac:dyDescent="0.3">
      <c r="A204" s="2" t="s">
        <v>18</v>
      </c>
      <c r="B204" s="1" t="s">
        <v>196</v>
      </c>
      <c r="F204" s="8" t="str">
        <f t="shared" si="3"/>
        <v/>
      </c>
    </row>
    <row r="205" spans="1:6" x14ac:dyDescent="0.3">
      <c r="B205" s="1"/>
      <c r="C205" t="s">
        <v>14</v>
      </c>
      <c r="D205">
        <v>1</v>
      </c>
      <c r="F205" s="8">
        <f t="shared" si="3"/>
        <v>0</v>
      </c>
    </row>
    <row r="206" spans="1:6" x14ac:dyDescent="0.3">
      <c r="B206" s="1"/>
      <c r="F206" s="8" t="str">
        <f t="shared" si="3"/>
        <v/>
      </c>
    </row>
    <row r="207" spans="1:6" ht="43.2" x14ac:dyDescent="0.3">
      <c r="A207" s="2" t="s">
        <v>20</v>
      </c>
      <c r="B207" s="1" t="s">
        <v>77</v>
      </c>
      <c r="F207" s="8" t="str">
        <f t="shared" si="3"/>
        <v/>
      </c>
    </row>
    <row r="208" spans="1:6" x14ac:dyDescent="0.3">
      <c r="B208" s="1"/>
      <c r="C208" t="s">
        <v>14</v>
      </c>
      <c r="D208">
        <v>4</v>
      </c>
      <c r="F208" s="8">
        <f t="shared" si="3"/>
        <v>0</v>
      </c>
    </row>
    <row r="209" spans="1:6" x14ac:dyDescent="0.3">
      <c r="B209" s="1"/>
      <c r="F209" s="8" t="str">
        <f t="shared" si="3"/>
        <v/>
      </c>
    </row>
    <row r="210" spans="1:6" ht="43.2" x14ac:dyDescent="0.3">
      <c r="A210" s="2" t="s">
        <v>22</v>
      </c>
      <c r="B210" s="1" t="s">
        <v>81</v>
      </c>
      <c r="F210" s="8" t="str">
        <f t="shared" si="3"/>
        <v/>
      </c>
    </row>
    <row r="211" spans="1:6" x14ac:dyDescent="0.3">
      <c r="B211" s="1"/>
      <c r="C211" t="s">
        <v>14</v>
      </c>
      <c r="D211">
        <v>2</v>
      </c>
      <c r="F211" s="8">
        <f t="shared" si="3"/>
        <v>0</v>
      </c>
    </row>
    <row r="212" spans="1:6" x14ac:dyDescent="0.3">
      <c r="B212" s="1"/>
      <c r="F212" s="8" t="str">
        <f t="shared" si="3"/>
        <v/>
      </c>
    </row>
    <row r="213" spans="1:6" ht="57.6" x14ac:dyDescent="0.3">
      <c r="A213" s="2" t="s">
        <v>24</v>
      </c>
      <c r="B213" s="1" t="s">
        <v>83</v>
      </c>
      <c r="F213" s="8" t="str">
        <f t="shared" si="3"/>
        <v/>
      </c>
    </row>
    <row r="214" spans="1:6" x14ac:dyDescent="0.3">
      <c r="B214" s="1"/>
      <c r="C214" t="s">
        <v>14</v>
      </c>
      <c r="D214">
        <v>4</v>
      </c>
      <c r="F214" s="8">
        <f t="shared" si="3"/>
        <v>0</v>
      </c>
    </row>
    <row r="215" spans="1:6" x14ac:dyDescent="0.3">
      <c r="B215" s="1"/>
      <c r="F215" s="8" t="str">
        <f t="shared" si="3"/>
        <v/>
      </c>
    </row>
    <row r="216" spans="1:6" ht="57.6" x14ac:dyDescent="0.3">
      <c r="A216" s="2" t="s">
        <v>26</v>
      </c>
      <c r="B216" s="1" t="s">
        <v>197</v>
      </c>
      <c r="F216" s="8" t="str">
        <f t="shared" si="3"/>
        <v/>
      </c>
    </row>
    <row r="217" spans="1:6" x14ac:dyDescent="0.3">
      <c r="B217" s="1"/>
      <c r="C217" t="s">
        <v>14</v>
      </c>
      <c r="D217">
        <v>1</v>
      </c>
      <c r="F217" s="8">
        <f t="shared" si="3"/>
        <v>0</v>
      </c>
    </row>
    <row r="218" spans="1:6" x14ac:dyDescent="0.3">
      <c r="B218" s="1"/>
      <c r="F218" s="8" t="str">
        <f t="shared" si="3"/>
        <v/>
      </c>
    </row>
    <row r="219" spans="1:6" ht="43.2" x14ac:dyDescent="0.3">
      <c r="A219" s="2" t="s">
        <v>29</v>
      </c>
      <c r="B219" s="1" t="s">
        <v>198</v>
      </c>
      <c r="F219" s="8" t="str">
        <f t="shared" si="3"/>
        <v/>
      </c>
    </row>
    <row r="220" spans="1:6" x14ac:dyDescent="0.3">
      <c r="B220" s="1"/>
      <c r="C220" t="s">
        <v>14</v>
      </c>
      <c r="D220">
        <v>1</v>
      </c>
      <c r="F220" s="8">
        <f t="shared" si="3"/>
        <v>0</v>
      </c>
    </row>
    <row r="221" spans="1:6" x14ac:dyDescent="0.3">
      <c r="B221" s="1"/>
      <c r="F221" s="8" t="str">
        <f t="shared" si="3"/>
        <v/>
      </c>
    </row>
    <row r="222" spans="1:6" ht="86.4" x14ac:dyDescent="0.3">
      <c r="A222" s="2" t="s">
        <v>31</v>
      </c>
      <c r="B222" s="1" t="s">
        <v>199</v>
      </c>
      <c r="F222" s="8" t="str">
        <f t="shared" si="3"/>
        <v/>
      </c>
    </row>
    <row r="223" spans="1:6" x14ac:dyDescent="0.3">
      <c r="B223" s="1"/>
      <c r="C223" t="s">
        <v>14</v>
      </c>
      <c r="D223">
        <v>1</v>
      </c>
      <c r="F223" s="8">
        <f t="shared" si="3"/>
        <v>0</v>
      </c>
    </row>
    <row r="224" spans="1:6" x14ac:dyDescent="0.3">
      <c r="B224" s="1"/>
      <c r="F224" s="8" t="str">
        <f t="shared" si="3"/>
        <v/>
      </c>
    </row>
    <row r="225" spans="1:6" ht="43.2" x14ac:dyDescent="0.3">
      <c r="A225" s="2" t="s">
        <v>33</v>
      </c>
      <c r="B225" s="1" t="s">
        <v>200</v>
      </c>
      <c r="F225" s="8" t="str">
        <f t="shared" si="3"/>
        <v/>
      </c>
    </row>
    <row r="226" spans="1:6" x14ac:dyDescent="0.3">
      <c r="B226" s="1"/>
      <c r="C226" t="s">
        <v>14</v>
      </c>
      <c r="D226">
        <v>1</v>
      </c>
      <c r="F226" s="8">
        <f t="shared" si="3"/>
        <v>0</v>
      </c>
    </row>
    <row r="227" spans="1:6" x14ac:dyDescent="0.3">
      <c r="B227" s="1"/>
      <c r="F227" s="8" t="str">
        <f t="shared" si="3"/>
        <v/>
      </c>
    </row>
    <row r="228" spans="1:6" ht="28.8" x14ac:dyDescent="0.3">
      <c r="A228" s="2" t="s">
        <v>68</v>
      </c>
      <c r="B228" s="1" t="s">
        <v>201</v>
      </c>
      <c r="F228" s="8" t="str">
        <f t="shared" si="3"/>
        <v/>
      </c>
    </row>
    <row r="229" spans="1:6" ht="28.8" x14ac:dyDescent="0.3">
      <c r="A229" s="2" t="s">
        <v>70</v>
      </c>
      <c r="B229" s="1" t="s">
        <v>202</v>
      </c>
      <c r="C229" t="s">
        <v>14</v>
      </c>
      <c r="D229">
        <v>1</v>
      </c>
      <c r="F229" s="8">
        <f t="shared" si="3"/>
        <v>0</v>
      </c>
    </row>
    <row r="230" spans="1:6" x14ac:dyDescent="0.3">
      <c r="B230" s="1"/>
      <c r="F230" s="8" t="str">
        <f t="shared" si="3"/>
        <v/>
      </c>
    </row>
    <row r="231" spans="1:6" x14ac:dyDescent="0.3">
      <c r="B231" s="1"/>
      <c r="F231" s="8" t="str">
        <f t="shared" si="3"/>
        <v/>
      </c>
    </row>
    <row r="232" spans="1:6" ht="43.2" x14ac:dyDescent="0.3">
      <c r="A232" s="2" t="s">
        <v>72</v>
      </c>
      <c r="B232" s="1" t="s">
        <v>203</v>
      </c>
      <c r="F232" s="8" t="str">
        <f t="shared" si="3"/>
        <v/>
      </c>
    </row>
    <row r="233" spans="1:6" x14ac:dyDescent="0.3">
      <c r="B233" s="1"/>
      <c r="C233" t="s">
        <v>14</v>
      </c>
      <c r="D233">
        <v>1</v>
      </c>
      <c r="F233" s="8">
        <f t="shared" si="3"/>
        <v>0</v>
      </c>
    </row>
    <row r="234" spans="1:6" x14ac:dyDescent="0.3">
      <c r="B234" s="1"/>
      <c r="F234" s="8" t="str">
        <f t="shared" si="3"/>
        <v/>
      </c>
    </row>
    <row r="235" spans="1:6" ht="144" x14ac:dyDescent="0.3">
      <c r="A235" s="2" t="s">
        <v>74</v>
      </c>
      <c r="B235" s="1" t="s">
        <v>204</v>
      </c>
      <c r="F235" s="8" t="str">
        <f t="shared" si="3"/>
        <v/>
      </c>
    </row>
    <row r="236" spans="1:6" x14ac:dyDescent="0.3">
      <c r="B236" s="1"/>
      <c r="C236" t="s">
        <v>14</v>
      </c>
      <c r="D236">
        <v>1</v>
      </c>
      <c r="F236" s="8">
        <f t="shared" si="3"/>
        <v>0</v>
      </c>
    </row>
    <row r="237" spans="1:6" x14ac:dyDescent="0.3">
      <c r="B237" s="1"/>
      <c r="F237" s="8" t="str">
        <f t="shared" si="3"/>
        <v/>
      </c>
    </row>
    <row r="238" spans="1:6" ht="86.4" x14ac:dyDescent="0.3">
      <c r="A238" s="2" t="s">
        <v>76</v>
      </c>
      <c r="B238" s="1" t="s">
        <v>205</v>
      </c>
      <c r="F238" s="8" t="str">
        <f t="shared" si="3"/>
        <v/>
      </c>
    </row>
    <row r="239" spans="1:6" x14ac:dyDescent="0.3">
      <c r="B239" s="1"/>
      <c r="C239" t="s">
        <v>14</v>
      </c>
      <c r="D239">
        <v>1</v>
      </c>
      <c r="F239" s="8">
        <f t="shared" si="3"/>
        <v>0</v>
      </c>
    </row>
    <row r="240" spans="1:6" x14ac:dyDescent="0.3">
      <c r="B240" s="1"/>
      <c r="F240" s="8" t="str">
        <f t="shared" si="3"/>
        <v/>
      </c>
    </row>
    <row r="241" spans="1:6" ht="57.6" x14ac:dyDescent="0.3">
      <c r="A241" s="2" t="s">
        <v>78</v>
      </c>
      <c r="B241" s="1" t="s">
        <v>243</v>
      </c>
      <c r="F241" s="8" t="str">
        <f t="shared" si="3"/>
        <v/>
      </c>
    </row>
    <row r="242" spans="1:6" x14ac:dyDescent="0.3">
      <c r="B242" s="1"/>
      <c r="C242" t="s">
        <v>14</v>
      </c>
      <c r="D242">
        <v>1</v>
      </c>
      <c r="F242" s="8">
        <f t="shared" si="3"/>
        <v>0</v>
      </c>
    </row>
    <row r="243" spans="1:6" x14ac:dyDescent="0.3">
      <c r="B243" s="1"/>
      <c r="F243" s="8" t="str">
        <f t="shared" si="3"/>
        <v/>
      </c>
    </row>
    <row r="244" spans="1:6" ht="57.6" x14ac:dyDescent="0.3">
      <c r="A244" s="2" t="s">
        <v>80</v>
      </c>
      <c r="B244" s="1" t="s">
        <v>207</v>
      </c>
      <c r="F244" s="8" t="str">
        <f t="shared" si="3"/>
        <v/>
      </c>
    </row>
    <row r="245" spans="1:6" x14ac:dyDescent="0.3">
      <c r="B245" s="1"/>
      <c r="C245" t="s">
        <v>14</v>
      </c>
      <c r="D245">
        <v>1</v>
      </c>
      <c r="F245" s="8">
        <f t="shared" si="3"/>
        <v>0</v>
      </c>
    </row>
    <row r="246" spans="1:6" x14ac:dyDescent="0.3">
      <c r="B246" s="1"/>
      <c r="F246" s="8" t="str">
        <f t="shared" si="3"/>
        <v/>
      </c>
    </row>
    <row r="247" spans="1:6" ht="28.8" x14ac:dyDescent="0.3">
      <c r="A247" s="2" t="s">
        <v>82</v>
      </c>
      <c r="B247" s="1" t="s">
        <v>151</v>
      </c>
      <c r="F247" s="8" t="str">
        <f t="shared" si="3"/>
        <v/>
      </c>
    </row>
    <row r="248" spans="1:6" x14ac:dyDescent="0.3">
      <c r="B248" s="1"/>
      <c r="C248" t="s">
        <v>14</v>
      </c>
      <c r="D248">
        <v>2</v>
      </c>
      <c r="F248" s="8">
        <f t="shared" si="3"/>
        <v>0</v>
      </c>
    </row>
    <row r="249" spans="1:6" x14ac:dyDescent="0.3">
      <c r="B249" s="1"/>
      <c r="F249" s="8" t="str">
        <f t="shared" si="3"/>
        <v/>
      </c>
    </row>
    <row r="250" spans="1:6" x14ac:dyDescent="0.3">
      <c r="A250" s="2" t="s">
        <v>84</v>
      </c>
      <c r="B250" s="1" t="s">
        <v>152</v>
      </c>
      <c r="F250" s="8" t="str">
        <f t="shared" si="3"/>
        <v/>
      </c>
    </row>
    <row r="251" spans="1:6" x14ac:dyDescent="0.3">
      <c r="B251" s="1"/>
      <c r="C251" t="s">
        <v>14</v>
      </c>
      <c r="D251">
        <v>4</v>
      </c>
      <c r="F251" s="8">
        <f t="shared" si="3"/>
        <v>0</v>
      </c>
    </row>
    <row r="252" spans="1:6" x14ac:dyDescent="0.3">
      <c r="B252" s="1"/>
      <c r="F252" s="8" t="str">
        <f t="shared" si="3"/>
        <v/>
      </c>
    </row>
    <row r="253" spans="1:6" ht="28.8" x14ac:dyDescent="0.3">
      <c r="A253" s="2" t="s">
        <v>86</v>
      </c>
      <c r="B253" s="1" t="s">
        <v>208</v>
      </c>
      <c r="F253" s="8" t="str">
        <f t="shared" si="3"/>
        <v/>
      </c>
    </row>
    <row r="254" spans="1:6" x14ac:dyDescent="0.3">
      <c r="B254" s="1"/>
      <c r="C254" t="s">
        <v>14</v>
      </c>
      <c r="D254">
        <v>1</v>
      </c>
      <c r="F254" s="8">
        <f t="shared" si="3"/>
        <v>0</v>
      </c>
    </row>
    <row r="255" spans="1:6" x14ac:dyDescent="0.3">
      <c r="B255" s="1"/>
      <c r="F255" s="8" t="str">
        <f t="shared" si="3"/>
        <v/>
      </c>
    </row>
    <row r="256" spans="1:6" x14ac:dyDescent="0.3">
      <c r="A256" s="2" t="s">
        <v>88</v>
      </c>
      <c r="B256" s="1" t="s">
        <v>209</v>
      </c>
      <c r="F256" s="8" t="str">
        <f t="shared" si="3"/>
        <v/>
      </c>
    </row>
    <row r="257" spans="1:6" x14ac:dyDescent="0.3">
      <c r="B257" s="1"/>
      <c r="C257" t="s">
        <v>14</v>
      </c>
      <c r="D257">
        <v>1</v>
      </c>
      <c r="F257" s="8">
        <f t="shared" si="3"/>
        <v>0</v>
      </c>
    </row>
    <row r="258" spans="1:6" x14ac:dyDescent="0.3">
      <c r="B258" s="1"/>
      <c r="F258" s="8" t="str">
        <f t="shared" si="3"/>
        <v/>
      </c>
    </row>
    <row r="259" spans="1:6" ht="72" x14ac:dyDescent="0.3">
      <c r="A259" s="2" t="s">
        <v>90</v>
      </c>
      <c r="B259" s="1" t="s">
        <v>210</v>
      </c>
      <c r="F259" s="8" t="str">
        <f t="shared" si="3"/>
        <v/>
      </c>
    </row>
    <row r="260" spans="1:6" x14ac:dyDescent="0.3">
      <c r="B260" s="1"/>
      <c r="C260" t="s">
        <v>14</v>
      </c>
      <c r="D260">
        <v>1</v>
      </c>
      <c r="F260" s="8">
        <f t="shared" si="3"/>
        <v>0</v>
      </c>
    </row>
    <row r="261" spans="1:6" x14ac:dyDescent="0.3">
      <c r="B261" s="1"/>
      <c r="F261" s="8" t="str">
        <f t="shared" si="3"/>
        <v/>
      </c>
    </row>
    <row r="262" spans="1:6" ht="72" x14ac:dyDescent="0.3">
      <c r="A262" s="2" t="s">
        <v>92</v>
      </c>
      <c r="B262" s="1" t="s">
        <v>211</v>
      </c>
      <c r="F262" s="8" t="str">
        <f t="shared" si="3"/>
        <v/>
      </c>
    </row>
    <row r="263" spans="1:6" x14ac:dyDescent="0.3">
      <c r="B263" s="1"/>
      <c r="C263" t="s">
        <v>9</v>
      </c>
      <c r="D263">
        <v>12</v>
      </c>
      <c r="F263" s="8">
        <f t="shared" si="3"/>
        <v>0</v>
      </c>
    </row>
    <row r="264" spans="1:6" x14ac:dyDescent="0.3">
      <c r="B264" s="1"/>
      <c r="F264" s="8" t="str">
        <f t="shared" ref="F264:F316" si="4">IF(D264&gt;0,D264*E264,"")</f>
        <v/>
      </c>
    </row>
    <row r="265" spans="1:6" x14ac:dyDescent="0.3">
      <c r="A265" s="2" t="s">
        <v>94</v>
      </c>
      <c r="B265" s="1" t="s">
        <v>212</v>
      </c>
      <c r="C265" t="s">
        <v>9</v>
      </c>
      <c r="D265">
        <v>12</v>
      </c>
      <c r="F265" s="8">
        <f t="shared" si="4"/>
        <v>0</v>
      </c>
    </row>
    <row r="266" spans="1:6" x14ac:dyDescent="0.3">
      <c r="B266" s="1"/>
      <c r="F266" s="8" t="str">
        <f t="shared" si="4"/>
        <v/>
      </c>
    </row>
    <row r="267" spans="1:6" x14ac:dyDescent="0.3">
      <c r="B267" s="1"/>
      <c r="F267" s="8" t="str">
        <f t="shared" si="4"/>
        <v/>
      </c>
    </row>
    <row r="268" spans="1:6" ht="57.6" x14ac:dyDescent="0.3">
      <c r="A268" s="2" t="s">
        <v>96</v>
      </c>
      <c r="B268" s="1" t="s">
        <v>187</v>
      </c>
      <c r="F268" s="8" t="str">
        <f t="shared" si="4"/>
        <v/>
      </c>
    </row>
    <row r="269" spans="1:6" x14ac:dyDescent="0.3">
      <c r="B269" s="1"/>
      <c r="C269" t="s">
        <v>9</v>
      </c>
      <c r="D269">
        <v>12</v>
      </c>
      <c r="F269" s="8">
        <f t="shared" si="4"/>
        <v>0</v>
      </c>
    </row>
    <row r="270" spans="1:6" x14ac:dyDescent="0.3">
      <c r="B270" s="1"/>
      <c r="F270" s="8" t="str">
        <f t="shared" si="4"/>
        <v/>
      </c>
    </row>
    <row r="271" spans="1:6" x14ac:dyDescent="0.3">
      <c r="A271" s="2" t="s">
        <v>98</v>
      </c>
      <c r="B271" s="1" t="s">
        <v>213</v>
      </c>
      <c r="C271" t="s">
        <v>9</v>
      </c>
      <c r="D271">
        <v>12</v>
      </c>
      <c r="F271" s="8">
        <f t="shared" si="4"/>
        <v>0</v>
      </c>
    </row>
    <row r="272" spans="1:6" x14ac:dyDescent="0.3">
      <c r="B272" s="1"/>
      <c r="F272" s="8" t="str">
        <f t="shared" si="4"/>
        <v/>
      </c>
    </row>
    <row r="273" spans="1:6" x14ac:dyDescent="0.3">
      <c r="B273" s="1"/>
      <c r="F273" s="8" t="str">
        <f t="shared" si="4"/>
        <v/>
      </c>
    </row>
    <row r="274" spans="1:6" ht="43.2" x14ac:dyDescent="0.3">
      <c r="A274" s="2" t="s">
        <v>100</v>
      </c>
      <c r="B274" s="1" t="s">
        <v>105</v>
      </c>
      <c r="F274" s="8" t="str">
        <f t="shared" si="4"/>
        <v/>
      </c>
    </row>
    <row r="275" spans="1:6" x14ac:dyDescent="0.3">
      <c r="B275" s="1"/>
      <c r="C275" t="s">
        <v>14</v>
      </c>
      <c r="D275">
        <v>10</v>
      </c>
      <c r="F275" s="8">
        <f t="shared" si="4"/>
        <v>0</v>
      </c>
    </row>
    <row r="276" spans="1:6" x14ac:dyDescent="0.3">
      <c r="B276" s="1"/>
      <c r="F276" s="8" t="str">
        <f t="shared" si="4"/>
        <v/>
      </c>
    </row>
    <row r="277" spans="1:6" x14ac:dyDescent="0.3">
      <c r="A277" s="2" t="s">
        <v>102</v>
      </c>
      <c r="B277" s="1" t="s">
        <v>107</v>
      </c>
      <c r="C277" t="s">
        <v>28</v>
      </c>
      <c r="D277">
        <v>1</v>
      </c>
      <c r="F277" s="8">
        <f t="shared" si="4"/>
        <v>0</v>
      </c>
    </row>
    <row r="278" spans="1:6" x14ac:dyDescent="0.3">
      <c r="B278" s="1"/>
      <c r="F278" s="8" t="str">
        <f t="shared" si="4"/>
        <v/>
      </c>
    </row>
    <row r="279" spans="1:6" x14ac:dyDescent="0.3">
      <c r="B279" s="1"/>
      <c r="F279" s="8" t="str">
        <f t="shared" si="4"/>
        <v/>
      </c>
    </row>
    <row r="280" spans="1:6" ht="28.8" x14ac:dyDescent="0.3">
      <c r="A280" s="2" t="s">
        <v>104</v>
      </c>
      <c r="B280" s="1" t="s">
        <v>43</v>
      </c>
      <c r="C280" t="s">
        <v>28</v>
      </c>
      <c r="D280">
        <v>1</v>
      </c>
      <c r="F280" s="8">
        <f t="shared" si="4"/>
        <v>0</v>
      </c>
    </row>
    <row r="281" spans="1:6" x14ac:dyDescent="0.3">
      <c r="B281" s="1"/>
      <c r="F281" s="8" t="str">
        <f t="shared" si="4"/>
        <v/>
      </c>
    </row>
    <row r="282" spans="1:6" ht="15" thickBot="1" x14ac:dyDescent="0.35">
      <c r="A282" s="2" t="s">
        <v>106</v>
      </c>
      <c r="B282" s="1" t="s">
        <v>34</v>
      </c>
      <c r="C282" t="s">
        <v>35</v>
      </c>
      <c r="D282">
        <v>3</v>
      </c>
      <c r="F282" s="8">
        <f t="shared" si="4"/>
        <v>0</v>
      </c>
    </row>
    <row r="283" spans="1:6" ht="15" thickBot="1" x14ac:dyDescent="0.35">
      <c r="A283" s="3" t="s">
        <v>36</v>
      </c>
      <c r="B283" s="4"/>
      <c r="C283" s="4"/>
      <c r="D283" s="4"/>
      <c r="E283" s="11"/>
      <c r="F283" s="14">
        <f>SUM(F186:F282)</f>
        <v>0</v>
      </c>
    </row>
    <row r="284" spans="1:6" x14ac:dyDescent="0.3">
      <c r="F284" s="8" t="str">
        <f t="shared" si="4"/>
        <v/>
      </c>
    </row>
    <row r="285" spans="1:6" x14ac:dyDescent="0.3">
      <c r="A285" s="2" t="s">
        <v>5</v>
      </c>
      <c r="F285" s="8" t="str">
        <f t="shared" si="4"/>
        <v/>
      </c>
    </row>
    <row r="286" spans="1:6" x14ac:dyDescent="0.3">
      <c r="F286" s="8" t="str">
        <f t="shared" si="4"/>
        <v/>
      </c>
    </row>
    <row r="287" spans="1:6" x14ac:dyDescent="0.3">
      <c r="A287" s="5" t="s">
        <v>214</v>
      </c>
      <c r="F287" s="8" t="str">
        <f t="shared" si="4"/>
        <v/>
      </c>
    </row>
    <row r="288" spans="1:6" x14ac:dyDescent="0.3">
      <c r="F288" s="8" t="str">
        <f t="shared" si="4"/>
        <v/>
      </c>
    </row>
    <row r="289" spans="1:6" ht="57.6" x14ac:dyDescent="0.3">
      <c r="A289" s="2" t="s">
        <v>7</v>
      </c>
      <c r="B289" s="1" t="s">
        <v>215</v>
      </c>
      <c r="F289" s="8" t="str">
        <f t="shared" si="4"/>
        <v/>
      </c>
    </row>
    <row r="290" spans="1:6" x14ac:dyDescent="0.3">
      <c r="B290" s="1"/>
      <c r="C290" t="s">
        <v>14</v>
      </c>
      <c r="D290">
        <v>1</v>
      </c>
      <c r="F290" s="8">
        <f t="shared" si="4"/>
        <v>0</v>
      </c>
    </row>
    <row r="291" spans="1:6" x14ac:dyDescent="0.3">
      <c r="B291" s="1"/>
      <c r="F291" s="8" t="str">
        <f t="shared" si="4"/>
        <v/>
      </c>
    </row>
    <row r="292" spans="1:6" ht="43.2" x14ac:dyDescent="0.3">
      <c r="A292" s="2" t="s">
        <v>10</v>
      </c>
      <c r="B292" s="1" t="s">
        <v>216</v>
      </c>
      <c r="F292" s="8" t="str">
        <f t="shared" si="4"/>
        <v/>
      </c>
    </row>
    <row r="293" spans="1:6" x14ac:dyDescent="0.3">
      <c r="B293" s="1"/>
      <c r="C293" t="s">
        <v>9</v>
      </c>
      <c r="D293">
        <v>6</v>
      </c>
      <c r="F293" s="8">
        <f t="shared" si="4"/>
        <v>0</v>
      </c>
    </row>
    <row r="294" spans="1:6" x14ac:dyDescent="0.3">
      <c r="B294" s="1"/>
      <c r="F294" s="8" t="str">
        <f t="shared" si="4"/>
        <v/>
      </c>
    </row>
    <row r="295" spans="1:6" ht="43.2" x14ac:dyDescent="0.3">
      <c r="A295" s="2" t="s">
        <v>39</v>
      </c>
      <c r="B295" s="1" t="s">
        <v>217</v>
      </c>
      <c r="F295" s="8" t="str">
        <f t="shared" si="4"/>
        <v/>
      </c>
    </row>
    <row r="296" spans="1:6" x14ac:dyDescent="0.3">
      <c r="B296" s="1"/>
      <c r="C296" t="s">
        <v>9</v>
      </c>
      <c r="D296">
        <v>6</v>
      </c>
      <c r="F296" s="8">
        <f t="shared" si="4"/>
        <v>0</v>
      </c>
    </row>
    <row r="297" spans="1:6" x14ac:dyDescent="0.3">
      <c r="B297" s="1"/>
      <c r="F297" s="8" t="str">
        <f t="shared" si="4"/>
        <v/>
      </c>
    </row>
    <row r="298" spans="1:6" ht="144" x14ac:dyDescent="0.3">
      <c r="A298" s="2" t="s">
        <v>12</v>
      </c>
      <c r="B298" s="16" t="s">
        <v>255</v>
      </c>
      <c r="F298" s="8" t="str">
        <f t="shared" si="4"/>
        <v/>
      </c>
    </row>
    <row r="299" spans="1:6" x14ac:dyDescent="0.3">
      <c r="B299" s="16" t="s">
        <v>256</v>
      </c>
      <c r="F299" s="8" t="str">
        <f t="shared" si="4"/>
        <v/>
      </c>
    </row>
    <row r="300" spans="1:6" x14ac:dyDescent="0.3">
      <c r="B300" s="16" t="s">
        <v>257</v>
      </c>
      <c r="F300" s="8" t="str">
        <f t="shared" si="4"/>
        <v/>
      </c>
    </row>
    <row r="301" spans="1:6" x14ac:dyDescent="0.3">
      <c r="B301" s="16" t="s">
        <v>258</v>
      </c>
      <c r="F301" s="8" t="str">
        <f t="shared" si="4"/>
        <v/>
      </c>
    </row>
    <row r="302" spans="1:6" x14ac:dyDescent="0.3">
      <c r="B302" s="16" t="s">
        <v>259</v>
      </c>
      <c r="F302" s="8" t="str">
        <f t="shared" si="4"/>
        <v/>
      </c>
    </row>
    <row r="303" spans="1:6" x14ac:dyDescent="0.3">
      <c r="B303" s="16" t="s">
        <v>260</v>
      </c>
      <c r="F303" s="8" t="str">
        <f t="shared" si="4"/>
        <v/>
      </c>
    </row>
    <row r="304" spans="1:6" x14ac:dyDescent="0.3">
      <c r="B304" s="16" t="s">
        <v>261</v>
      </c>
      <c r="F304" s="8" t="str">
        <f t="shared" si="4"/>
        <v/>
      </c>
    </row>
    <row r="305" spans="1:6" x14ac:dyDescent="0.3">
      <c r="B305" s="16" t="s">
        <v>262</v>
      </c>
      <c r="F305" s="8" t="str">
        <f t="shared" si="4"/>
        <v/>
      </c>
    </row>
    <row r="306" spans="1:6" x14ac:dyDescent="0.3">
      <c r="B306" s="17" t="s">
        <v>263</v>
      </c>
      <c r="F306" s="8" t="str">
        <f t="shared" si="4"/>
        <v/>
      </c>
    </row>
    <row r="307" spans="1:6" x14ac:dyDescent="0.3">
      <c r="B307" s="16" t="s">
        <v>264</v>
      </c>
      <c r="F307" s="8" t="str">
        <f t="shared" si="4"/>
        <v/>
      </c>
    </row>
    <row r="308" spans="1:6" x14ac:dyDescent="0.3">
      <c r="B308" s="16" t="s">
        <v>265</v>
      </c>
      <c r="F308" s="8" t="str">
        <f t="shared" si="4"/>
        <v/>
      </c>
    </row>
    <row r="309" spans="1:6" x14ac:dyDescent="0.3">
      <c r="B309" s="16" t="s">
        <v>266</v>
      </c>
      <c r="F309" s="8" t="str">
        <f t="shared" si="4"/>
        <v/>
      </c>
    </row>
    <row r="310" spans="1:6" x14ac:dyDescent="0.3">
      <c r="B310" s="16" t="s">
        <v>267</v>
      </c>
      <c r="F310" s="8" t="str">
        <f t="shared" si="4"/>
        <v/>
      </c>
    </row>
    <row r="311" spans="1:6" ht="28.8" x14ac:dyDescent="0.3">
      <c r="B311" s="16" t="s">
        <v>268</v>
      </c>
      <c r="F311" s="8" t="str">
        <f t="shared" si="4"/>
        <v/>
      </c>
    </row>
    <row r="312" spans="1:6" x14ac:dyDescent="0.3">
      <c r="B312" s="16" t="s">
        <v>269</v>
      </c>
      <c r="F312" s="8" t="str">
        <f t="shared" si="4"/>
        <v/>
      </c>
    </row>
    <row r="313" spans="1:6" x14ac:dyDescent="0.3">
      <c r="B313" s="17" t="s">
        <v>270</v>
      </c>
      <c r="C313" t="s">
        <v>14</v>
      </c>
      <c r="D313">
        <v>3</v>
      </c>
      <c r="F313" s="8">
        <f t="shared" si="4"/>
        <v>0</v>
      </c>
    </row>
    <row r="314" spans="1:6" x14ac:dyDescent="0.3">
      <c r="B314" s="18" t="s">
        <v>271</v>
      </c>
      <c r="F314" s="8" t="str">
        <f t="shared" si="4"/>
        <v/>
      </c>
    </row>
    <row r="315" spans="1:6" x14ac:dyDescent="0.3">
      <c r="B315" s="18"/>
      <c r="F315" s="8" t="str">
        <f t="shared" si="4"/>
        <v/>
      </c>
    </row>
    <row r="316" spans="1:6" ht="15" thickBot="1" x14ac:dyDescent="0.35">
      <c r="A316" s="2" t="s">
        <v>15</v>
      </c>
      <c r="B316" s="1" t="s">
        <v>219</v>
      </c>
      <c r="C316" t="s">
        <v>35</v>
      </c>
      <c r="D316">
        <v>3</v>
      </c>
      <c r="F316" s="8">
        <f t="shared" si="4"/>
        <v>0</v>
      </c>
    </row>
    <row r="317" spans="1:6" ht="15" thickBot="1" x14ac:dyDescent="0.35">
      <c r="A317" s="3" t="s">
        <v>36</v>
      </c>
      <c r="B317" s="4"/>
      <c r="C317" s="4"/>
      <c r="D317" s="4"/>
      <c r="E317" s="11"/>
      <c r="F317" s="14">
        <f>SUM(F289:F316)</f>
        <v>0</v>
      </c>
    </row>
    <row r="318" spans="1:6" ht="15" thickBot="1" x14ac:dyDescent="0.35"/>
    <row r="319" spans="1:6" ht="15" thickBot="1" x14ac:dyDescent="0.35">
      <c r="A319" s="3" t="s">
        <v>51</v>
      </c>
      <c r="B319" s="4"/>
      <c r="C319" s="4"/>
      <c r="D319" s="4"/>
      <c r="E319" s="11"/>
      <c r="F319" s="12">
        <f>SUMIF($A$1:A317,"Skupaj",$F$1:F317)</f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0"/>
  <sheetViews>
    <sheetView topLeftCell="A313" workbookViewId="0">
      <selection activeCell="G324" sqref="G324"/>
    </sheetView>
  </sheetViews>
  <sheetFormatPr defaultRowHeight="14.4" x14ac:dyDescent="0.3"/>
  <cols>
    <col min="1" max="1" width="9.109375" style="2"/>
    <col min="2" max="2" width="51" customWidth="1"/>
    <col min="5" max="6" width="9.109375" style="15"/>
  </cols>
  <sheetData>
    <row r="1" spans="1:6" x14ac:dyDescent="0.3">
      <c r="A1" s="2" t="s">
        <v>0</v>
      </c>
      <c r="B1" t="s">
        <v>1</v>
      </c>
      <c r="C1" t="s">
        <v>2</v>
      </c>
      <c r="D1" s="6" t="s">
        <v>3</v>
      </c>
      <c r="E1" s="8" t="s">
        <v>50</v>
      </c>
      <c r="F1" s="8" t="s">
        <v>4</v>
      </c>
    </row>
    <row r="2" spans="1:6" x14ac:dyDescent="0.3">
      <c r="A2" s="2" t="s">
        <v>272</v>
      </c>
    </row>
    <row r="4" spans="1:6" x14ac:dyDescent="0.3">
      <c r="A4" s="5" t="s">
        <v>128</v>
      </c>
    </row>
    <row r="6" spans="1:6" ht="72" x14ac:dyDescent="0.3">
      <c r="A6" s="2" t="s">
        <v>7</v>
      </c>
      <c r="B6" s="1" t="s">
        <v>129</v>
      </c>
    </row>
    <row r="7" spans="1:6" x14ac:dyDescent="0.3">
      <c r="B7" s="1"/>
      <c r="C7" t="s">
        <v>14</v>
      </c>
      <c r="D7">
        <v>1</v>
      </c>
      <c r="F7" s="8">
        <f>IF(D7&gt;0,D7*E7,"")</f>
        <v>0</v>
      </c>
    </row>
    <row r="8" spans="1:6" x14ac:dyDescent="0.3">
      <c r="B8" s="1"/>
      <c r="F8" s="8" t="str">
        <f t="shared" ref="F8:F71" si="0">IF(D8&gt;0,D8*E8,"")</f>
        <v/>
      </c>
    </row>
    <row r="9" spans="1:6" ht="86.4" x14ac:dyDescent="0.3">
      <c r="A9" s="2" t="s">
        <v>10</v>
      </c>
      <c r="B9" s="1" t="s">
        <v>130</v>
      </c>
      <c r="F9" s="8" t="str">
        <f t="shared" si="0"/>
        <v/>
      </c>
    </row>
    <row r="10" spans="1:6" x14ac:dyDescent="0.3">
      <c r="B10" s="1"/>
      <c r="C10" t="s">
        <v>14</v>
      </c>
      <c r="D10">
        <v>1</v>
      </c>
      <c r="F10" s="8">
        <f t="shared" si="0"/>
        <v>0</v>
      </c>
    </row>
    <row r="11" spans="1:6" x14ac:dyDescent="0.3">
      <c r="B11" s="1"/>
      <c r="F11" s="8" t="str">
        <f t="shared" si="0"/>
        <v/>
      </c>
    </row>
    <row r="12" spans="1:6" ht="57.6" x14ac:dyDescent="0.3">
      <c r="A12" s="2" t="s">
        <v>39</v>
      </c>
      <c r="B12" s="1" t="s">
        <v>131</v>
      </c>
      <c r="F12" s="8" t="str">
        <f t="shared" si="0"/>
        <v/>
      </c>
    </row>
    <row r="13" spans="1:6" x14ac:dyDescent="0.3">
      <c r="B13" s="1"/>
      <c r="C13" t="s">
        <v>14</v>
      </c>
      <c r="D13">
        <v>1</v>
      </c>
      <c r="F13" s="8">
        <f t="shared" si="0"/>
        <v>0</v>
      </c>
    </row>
    <row r="14" spans="1:6" x14ac:dyDescent="0.3">
      <c r="B14" s="1"/>
      <c r="F14" s="8" t="str">
        <f t="shared" si="0"/>
        <v/>
      </c>
    </row>
    <row r="15" spans="1:6" ht="57.6" x14ac:dyDescent="0.3">
      <c r="A15" s="2" t="s">
        <v>12</v>
      </c>
      <c r="B15" s="1" t="s">
        <v>248</v>
      </c>
      <c r="F15" s="8" t="str">
        <f t="shared" si="0"/>
        <v/>
      </c>
    </row>
    <row r="16" spans="1:6" x14ac:dyDescent="0.3">
      <c r="B16" s="1"/>
      <c r="C16" t="s">
        <v>14</v>
      </c>
      <c r="D16">
        <v>1</v>
      </c>
      <c r="F16" s="8">
        <f t="shared" si="0"/>
        <v>0</v>
      </c>
    </row>
    <row r="17" spans="1:6" x14ac:dyDescent="0.3">
      <c r="B17" s="1"/>
      <c r="F17" s="8" t="str">
        <f t="shared" si="0"/>
        <v/>
      </c>
    </row>
    <row r="18" spans="1:6" ht="57.6" x14ac:dyDescent="0.3">
      <c r="A18" s="2" t="s">
        <v>15</v>
      </c>
      <c r="B18" s="1" t="s">
        <v>133</v>
      </c>
      <c r="F18" s="8" t="str">
        <f t="shared" si="0"/>
        <v/>
      </c>
    </row>
    <row r="19" spans="1:6" x14ac:dyDescent="0.3">
      <c r="B19" s="1"/>
      <c r="C19" t="s">
        <v>14</v>
      </c>
      <c r="D19">
        <v>1</v>
      </c>
      <c r="F19" s="8">
        <f t="shared" si="0"/>
        <v>0</v>
      </c>
    </row>
    <row r="20" spans="1:6" x14ac:dyDescent="0.3">
      <c r="B20" s="1"/>
      <c r="F20" s="8" t="str">
        <f t="shared" si="0"/>
        <v/>
      </c>
    </row>
    <row r="21" spans="1:6" ht="43.2" x14ac:dyDescent="0.3">
      <c r="A21" s="2" t="s">
        <v>16</v>
      </c>
      <c r="B21" s="1" t="s">
        <v>134</v>
      </c>
      <c r="F21" s="8" t="str">
        <f t="shared" si="0"/>
        <v/>
      </c>
    </row>
    <row r="22" spans="1:6" x14ac:dyDescent="0.3">
      <c r="B22" s="1"/>
      <c r="C22" t="s">
        <v>14</v>
      </c>
      <c r="D22">
        <v>1</v>
      </c>
      <c r="F22" s="8">
        <f t="shared" si="0"/>
        <v>0</v>
      </c>
    </row>
    <row r="23" spans="1:6" x14ac:dyDescent="0.3">
      <c r="B23" s="1"/>
      <c r="F23" s="8" t="str">
        <f t="shared" si="0"/>
        <v/>
      </c>
    </row>
    <row r="24" spans="1:6" ht="43.2" x14ac:dyDescent="0.3">
      <c r="A24" s="2" t="s">
        <v>18</v>
      </c>
      <c r="B24" s="1" t="s">
        <v>135</v>
      </c>
      <c r="F24" s="8" t="str">
        <f t="shared" si="0"/>
        <v/>
      </c>
    </row>
    <row r="25" spans="1:6" x14ac:dyDescent="0.3">
      <c r="B25" s="1"/>
      <c r="C25" t="s">
        <v>14</v>
      </c>
      <c r="D25">
        <v>1</v>
      </c>
      <c r="F25" s="8">
        <f t="shared" si="0"/>
        <v>0</v>
      </c>
    </row>
    <row r="26" spans="1:6" x14ac:dyDescent="0.3">
      <c r="B26" s="1"/>
      <c r="F26" s="8" t="str">
        <f t="shared" si="0"/>
        <v/>
      </c>
    </row>
    <row r="27" spans="1:6" ht="57.6" x14ac:dyDescent="0.3">
      <c r="A27" s="2" t="s">
        <v>20</v>
      </c>
      <c r="B27" s="1" t="s">
        <v>136</v>
      </c>
      <c r="F27" s="8" t="str">
        <f t="shared" si="0"/>
        <v/>
      </c>
    </row>
    <row r="28" spans="1:6" x14ac:dyDescent="0.3">
      <c r="B28" s="1"/>
      <c r="C28" t="s">
        <v>14</v>
      </c>
      <c r="D28">
        <v>1</v>
      </c>
      <c r="F28" s="8">
        <f t="shared" si="0"/>
        <v>0</v>
      </c>
    </row>
    <row r="29" spans="1:6" x14ac:dyDescent="0.3">
      <c r="B29" s="1"/>
      <c r="F29" s="8" t="str">
        <f t="shared" si="0"/>
        <v/>
      </c>
    </row>
    <row r="30" spans="1:6" ht="28.8" x14ac:dyDescent="0.3">
      <c r="A30" s="2" t="s">
        <v>22</v>
      </c>
      <c r="B30" s="1" t="s">
        <v>137</v>
      </c>
      <c r="F30" s="8" t="str">
        <f t="shared" si="0"/>
        <v/>
      </c>
    </row>
    <row r="31" spans="1:6" x14ac:dyDescent="0.3">
      <c r="B31" s="1"/>
      <c r="C31" t="s">
        <v>14</v>
      </c>
      <c r="D31">
        <v>1</v>
      </c>
      <c r="F31" s="8">
        <f t="shared" si="0"/>
        <v>0</v>
      </c>
    </row>
    <row r="32" spans="1:6" x14ac:dyDescent="0.3">
      <c r="B32" s="1"/>
      <c r="F32" s="8" t="str">
        <f t="shared" si="0"/>
        <v/>
      </c>
    </row>
    <row r="33" spans="1:6" ht="43.2" x14ac:dyDescent="0.3">
      <c r="A33" s="2" t="s">
        <v>24</v>
      </c>
      <c r="B33" s="1" t="s">
        <v>138</v>
      </c>
      <c r="F33" s="8" t="str">
        <f t="shared" si="0"/>
        <v/>
      </c>
    </row>
    <row r="34" spans="1:6" x14ac:dyDescent="0.3">
      <c r="B34" s="1"/>
      <c r="C34" t="s">
        <v>14</v>
      </c>
      <c r="D34">
        <v>1</v>
      </c>
      <c r="F34" s="8">
        <f t="shared" si="0"/>
        <v>0</v>
      </c>
    </row>
    <row r="35" spans="1:6" x14ac:dyDescent="0.3">
      <c r="B35" s="1"/>
      <c r="F35" s="8" t="str">
        <f t="shared" si="0"/>
        <v/>
      </c>
    </row>
    <row r="36" spans="1:6" ht="43.2" x14ac:dyDescent="0.3">
      <c r="A36" s="2" t="s">
        <v>26</v>
      </c>
      <c r="B36" s="1" t="s">
        <v>139</v>
      </c>
      <c r="F36" s="8" t="str">
        <f t="shared" si="0"/>
        <v/>
      </c>
    </row>
    <row r="37" spans="1:6" x14ac:dyDescent="0.3">
      <c r="B37" s="1"/>
      <c r="C37" t="s">
        <v>14</v>
      </c>
      <c r="D37">
        <v>1</v>
      </c>
      <c r="F37" s="8">
        <f t="shared" si="0"/>
        <v>0</v>
      </c>
    </row>
    <row r="38" spans="1:6" x14ac:dyDescent="0.3">
      <c r="B38" s="1"/>
      <c r="F38" s="8" t="str">
        <f t="shared" si="0"/>
        <v/>
      </c>
    </row>
    <row r="39" spans="1:6" ht="72" x14ac:dyDescent="0.3">
      <c r="A39" s="2" t="s">
        <v>29</v>
      </c>
      <c r="B39" s="1" t="s">
        <v>249</v>
      </c>
      <c r="F39" s="8" t="str">
        <f t="shared" si="0"/>
        <v/>
      </c>
    </row>
    <row r="40" spans="1:6" x14ac:dyDescent="0.3">
      <c r="B40" s="1"/>
      <c r="C40" t="s">
        <v>14</v>
      </c>
      <c r="D40">
        <v>1</v>
      </c>
      <c r="F40" s="8">
        <f t="shared" si="0"/>
        <v>0</v>
      </c>
    </row>
    <row r="41" spans="1:6" x14ac:dyDescent="0.3">
      <c r="B41" s="1"/>
      <c r="F41" s="8" t="str">
        <f t="shared" si="0"/>
        <v/>
      </c>
    </row>
    <row r="42" spans="1:6" ht="86.4" x14ac:dyDescent="0.3">
      <c r="A42" s="2" t="s">
        <v>31</v>
      </c>
      <c r="B42" s="1" t="s">
        <v>142</v>
      </c>
      <c r="F42" s="8" t="str">
        <f t="shared" si="0"/>
        <v/>
      </c>
    </row>
    <row r="43" spans="1:6" x14ac:dyDescent="0.3">
      <c r="B43" s="1"/>
      <c r="C43" t="s">
        <v>14</v>
      </c>
      <c r="D43">
        <v>1</v>
      </c>
      <c r="F43" s="8">
        <f t="shared" si="0"/>
        <v>0</v>
      </c>
    </row>
    <row r="44" spans="1:6" x14ac:dyDescent="0.3">
      <c r="B44" s="1"/>
      <c r="F44" s="8" t="str">
        <f t="shared" si="0"/>
        <v/>
      </c>
    </row>
    <row r="45" spans="1:6" ht="43.2" x14ac:dyDescent="0.3">
      <c r="A45" s="2" t="s">
        <v>33</v>
      </c>
      <c r="B45" s="1" t="s">
        <v>143</v>
      </c>
      <c r="F45" s="8" t="str">
        <f t="shared" si="0"/>
        <v/>
      </c>
    </row>
    <row r="46" spans="1:6" x14ac:dyDescent="0.3">
      <c r="B46" s="1"/>
      <c r="C46" t="s">
        <v>14</v>
      </c>
      <c r="D46">
        <v>1</v>
      </c>
      <c r="F46" s="8">
        <f t="shared" si="0"/>
        <v>0</v>
      </c>
    </row>
    <row r="47" spans="1:6" x14ac:dyDescent="0.3">
      <c r="B47" s="1"/>
      <c r="F47" s="8" t="str">
        <f t="shared" si="0"/>
        <v/>
      </c>
    </row>
    <row r="48" spans="1:6" ht="57.6" x14ac:dyDescent="0.3">
      <c r="A48" s="2" t="s">
        <v>68</v>
      </c>
      <c r="B48" s="1" t="s">
        <v>144</v>
      </c>
      <c r="F48" s="8" t="str">
        <f t="shared" si="0"/>
        <v/>
      </c>
    </row>
    <row r="49" spans="1:6" x14ac:dyDescent="0.3">
      <c r="B49" s="1"/>
      <c r="C49" t="s">
        <v>14</v>
      </c>
      <c r="D49">
        <v>1</v>
      </c>
      <c r="F49" s="8">
        <f t="shared" si="0"/>
        <v>0</v>
      </c>
    </row>
    <row r="50" spans="1:6" x14ac:dyDescent="0.3">
      <c r="B50" s="1"/>
      <c r="F50" s="8" t="str">
        <f t="shared" si="0"/>
        <v/>
      </c>
    </row>
    <row r="51" spans="1:6" ht="43.2" x14ac:dyDescent="0.3">
      <c r="A51" s="2" t="s">
        <v>70</v>
      </c>
      <c r="B51" s="1" t="s">
        <v>145</v>
      </c>
      <c r="F51" s="8" t="str">
        <f t="shared" si="0"/>
        <v/>
      </c>
    </row>
    <row r="52" spans="1:6" x14ac:dyDescent="0.3">
      <c r="B52" s="1"/>
      <c r="C52" t="s">
        <v>14</v>
      </c>
      <c r="D52">
        <v>1</v>
      </c>
      <c r="F52" s="8">
        <f t="shared" si="0"/>
        <v>0</v>
      </c>
    </row>
    <row r="53" spans="1:6" x14ac:dyDescent="0.3">
      <c r="B53" s="1"/>
      <c r="F53" s="8" t="str">
        <f t="shared" si="0"/>
        <v/>
      </c>
    </row>
    <row r="54" spans="1:6" ht="57.6" x14ac:dyDescent="0.3">
      <c r="A54" s="2" t="s">
        <v>72</v>
      </c>
      <c r="B54" s="1" t="s">
        <v>146</v>
      </c>
      <c r="F54" s="8" t="str">
        <f t="shared" si="0"/>
        <v/>
      </c>
    </row>
    <row r="55" spans="1:6" x14ac:dyDescent="0.3">
      <c r="B55" s="1"/>
      <c r="C55" t="s">
        <v>14</v>
      </c>
      <c r="D55">
        <v>2</v>
      </c>
      <c r="F55" s="8">
        <f t="shared" si="0"/>
        <v>0</v>
      </c>
    </row>
    <row r="56" spans="1:6" x14ac:dyDescent="0.3">
      <c r="B56" s="1"/>
      <c r="F56" s="8" t="str">
        <f t="shared" si="0"/>
        <v/>
      </c>
    </row>
    <row r="57" spans="1:6" ht="43.2" x14ac:dyDescent="0.3">
      <c r="A57" s="2" t="s">
        <v>74</v>
      </c>
      <c r="B57" s="1" t="s">
        <v>147</v>
      </c>
      <c r="F57" s="8" t="str">
        <f t="shared" si="0"/>
        <v/>
      </c>
    </row>
    <row r="58" spans="1:6" x14ac:dyDescent="0.3">
      <c r="B58" s="1"/>
      <c r="C58" t="s">
        <v>14</v>
      </c>
      <c r="D58">
        <v>1</v>
      </c>
      <c r="F58" s="8">
        <f t="shared" si="0"/>
        <v>0</v>
      </c>
    </row>
    <row r="59" spans="1:6" x14ac:dyDescent="0.3">
      <c r="B59" s="1"/>
      <c r="F59" s="8" t="str">
        <f t="shared" si="0"/>
        <v/>
      </c>
    </row>
    <row r="60" spans="1:6" ht="43.2" x14ac:dyDescent="0.3">
      <c r="A60" s="2" t="s">
        <v>76</v>
      </c>
      <c r="B60" s="1" t="s">
        <v>113</v>
      </c>
      <c r="F60" s="8" t="str">
        <f t="shared" si="0"/>
        <v/>
      </c>
    </row>
    <row r="61" spans="1:6" x14ac:dyDescent="0.3">
      <c r="B61" s="1"/>
      <c r="C61" t="s">
        <v>14</v>
      </c>
      <c r="D61">
        <v>1</v>
      </c>
      <c r="F61" s="8">
        <f t="shared" si="0"/>
        <v>0</v>
      </c>
    </row>
    <row r="62" spans="1:6" x14ac:dyDescent="0.3">
      <c r="B62" s="1"/>
      <c r="F62" s="8" t="str">
        <f t="shared" si="0"/>
        <v/>
      </c>
    </row>
    <row r="63" spans="1:6" ht="72" x14ac:dyDescent="0.3">
      <c r="A63" s="2" t="s">
        <v>78</v>
      </c>
      <c r="B63" s="1" t="s">
        <v>148</v>
      </c>
      <c r="F63" s="8" t="str">
        <f t="shared" si="0"/>
        <v/>
      </c>
    </row>
    <row r="64" spans="1:6" x14ac:dyDescent="0.3">
      <c r="B64" s="1"/>
      <c r="C64" t="s">
        <v>14</v>
      </c>
      <c r="D64">
        <v>2</v>
      </c>
      <c r="F64" s="8">
        <f t="shared" si="0"/>
        <v>0</v>
      </c>
    </row>
    <row r="65" spans="1:6" x14ac:dyDescent="0.3">
      <c r="B65" s="1"/>
      <c r="F65" s="8" t="str">
        <f t="shared" si="0"/>
        <v/>
      </c>
    </row>
    <row r="66" spans="1:6" ht="86.4" x14ac:dyDescent="0.3">
      <c r="A66" s="2" t="s">
        <v>80</v>
      </c>
      <c r="B66" s="1" t="s">
        <v>149</v>
      </c>
      <c r="F66" s="8" t="str">
        <f t="shared" si="0"/>
        <v/>
      </c>
    </row>
    <row r="67" spans="1:6" x14ac:dyDescent="0.3">
      <c r="B67" s="1"/>
      <c r="C67" t="s">
        <v>14</v>
      </c>
      <c r="D67">
        <v>1</v>
      </c>
      <c r="F67" s="8">
        <f t="shared" si="0"/>
        <v>0</v>
      </c>
    </row>
    <row r="68" spans="1:6" x14ac:dyDescent="0.3">
      <c r="B68" s="1"/>
      <c r="F68" s="8" t="str">
        <f t="shared" si="0"/>
        <v/>
      </c>
    </row>
    <row r="69" spans="1:6" ht="28.8" x14ac:dyDescent="0.3">
      <c r="A69" s="2" t="s">
        <v>82</v>
      </c>
      <c r="B69" s="1" t="s">
        <v>150</v>
      </c>
      <c r="F69" s="8" t="str">
        <f t="shared" si="0"/>
        <v/>
      </c>
    </row>
    <row r="70" spans="1:6" x14ac:dyDescent="0.3">
      <c r="B70" s="1"/>
      <c r="C70" t="s">
        <v>14</v>
      </c>
      <c r="D70">
        <v>2</v>
      </c>
      <c r="F70" s="8">
        <f t="shared" si="0"/>
        <v>0</v>
      </c>
    </row>
    <row r="71" spans="1:6" x14ac:dyDescent="0.3">
      <c r="B71" s="1"/>
      <c r="F71" s="8" t="str">
        <f t="shared" si="0"/>
        <v/>
      </c>
    </row>
    <row r="72" spans="1:6" ht="28.8" x14ac:dyDescent="0.3">
      <c r="A72" s="2" t="s">
        <v>84</v>
      </c>
      <c r="B72" s="1" t="s">
        <v>151</v>
      </c>
      <c r="F72" s="8" t="str">
        <f t="shared" ref="F72:F135" si="1">IF(D72&gt;0,D72*E72,"")</f>
        <v/>
      </c>
    </row>
    <row r="73" spans="1:6" x14ac:dyDescent="0.3">
      <c r="B73" s="1"/>
      <c r="C73" t="s">
        <v>14</v>
      </c>
      <c r="D73">
        <v>3</v>
      </c>
      <c r="F73" s="8">
        <f t="shared" si="1"/>
        <v>0</v>
      </c>
    </row>
    <row r="74" spans="1:6" x14ac:dyDescent="0.3">
      <c r="B74" s="1"/>
      <c r="F74" s="8" t="str">
        <f t="shared" si="1"/>
        <v/>
      </c>
    </row>
    <row r="75" spans="1:6" x14ac:dyDescent="0.3">
      <c r="A75" s="2" t="s">
        <v>86</v>
      </c>
      <c r="B75" s="1" t="s">
        <v>152</v>
      </c>
      <c r="F75" s="8" t="str">
        <f t="shared" si="1"/>
        <v/>
      </c>
    </row>
    <row r="76" spans="1:6" x14ac:dyDescent="0.3">
      <c r="B76" s="1"/>
      <c r="C76" t="s">
        <v>14</v>
      </c>
      <c r="D76">
        <v>4</v>
      </c>
      <c r="F76" s="8">
        <f t="shared" si="1"/>
        <v>0</v>
      </c>
    </row>
    <row r="77" spans="1:6" x14ac:dyDescent="0.3">
      <c r="B77" s="1"/>
      <c r="F77" s="8" t="str">
        <f t="shared" si="1"/>
        <v/>
      </c>
    </row>
    <row r="78" spans="1:6" ht="28.8" x14ac:dyDescent="0.3">
      <c r="A78" s="2" t="s">
        <v>88</v>
      </c>
      <c r="B78" s="1" t="s">
        <v>153</v>
      </c>
      <c r="F78" s="8" t="str">
        <f t="shared" si="1"/>
        <v/>
      </c>
    </row>
    <row r="79" spans="1:6" x14ac:dyDescent="0.3">
      <c r="B79" s="1"/>
      <c r="C79" t="s">
        <v>14</v>
      </c>
      <c r="D79">
        <v>1</v>
      </c>
      <c r="F79" s="8">
        <f t="shared" si="1"/>
        <v>0</v>
      </c>
    </row>
    <row r="80" spans="1:6" x14ac:dyDescent="0.3">
      <c r="B80" s="1"/>
      <c r="F80" s="8" t="str">
        <f t="shared" si="1"/>
        <v/>
      </c>
    </row>
    <row r="81" spans="1:6" x14ac:dyDescent="0.3">
      <c r="A81" s="2" t="s">
        <v>90</v>
      </c>
      <c r="B81" s="1" t="s">
        <v>154</v>
      </c>
      <c r="C81" t="s">
        <v>14</v>
      </c>
      <c r="D81">
        <v>1</v>
      </c>
      <c r="F81" s="8">
        <f t="shared" si="1"/>
        <v>0</v>
      </c>
    </row>
    <row r="82" spans="1:6" x14ac:dyDescent="0.3">
      <c r="B82" s="1"/>
      <c r="F82" s="8" t="str">
        <f t="shared" si="1"/>
        <v/>
      </c>
    </row>
    <row r="83" spans="1:6" x14ac:dyDescent="0.3">
      <c r="B83" s="1"/>
      <c r="F83" s="8" t="str">
        <f t="shared" si="1"/>
        <v/>
      </c>
    </row>
    <row r="84" spans="1:6" ht="57.6" x14ac:dyDescent="0.3">
      <c r="A84" s="2" t="s">
        <v>92</v>
      </c>
      <c r="B84" s="1" t="s">
        <v>155</v>
      </c>
      <c r="F84" s="8" t="str">
        <f t="shared" si="1"/>
        <v/>
      </c>
    </row>
    <row r="85" spans="1:6" x14ac:dyDescent="0.3">
      <c r="B85" s="1"/>
      <c r="C85" t="s">
        <v>14</v>
      </c>
      <c r="D85">
        <v>2</v>
      </c>
      <c r="F85" s="8">
        <f t="shared" si="1"/>
        <v>0</v>
      </c>
    </row>
    <row r="86" spans="1:6" x14ac:dyDescent="0.3">
      <c r="B86" s="1"/>
      <c r="F86" s="8" t="str">
        <f t="shared" si="1"/>
        <v/>
      </c>
    </row>
    <row r="87" spans="1:6" ht="72" x14ac:dyDescent="0.3">
      <c r="A87" s="2" t="s">
        <v>94</v>
      </c>
      <c r="B87" s="1" t="s">
        <v>156</v>
      </c>
      <c r="F87" s="8" t="str">
        <f t="shared" si="1"/>
        <v/>
      </c>
    </row>
    <row r="88" spans="1:6" x14ac:dyDescent="0.3">
      <c r="B88" s="1"/>
      <c r="C88" t="s">
        <v>14</v>
      </c>
      <c r="D88">
        <v>1</v>
      </c>
      <c r="F88" s="8">
        <f t="shared" si="1"/>
        <v>0</v>
      </c>
    </row>
    <row r="89" spans="1:6" x14ac:dyDescent="0.3">
      <c r="B89" s="1"/>
      <c r="F89" s="8" t="str">
        <f t="shared" si="1"/>
        <v/>
      </c>
    </row>
    <row r="90" spans="1:6" ht="57.6" x14ac:dyDescent="0.3">
      <c r="A90" s="2" t="s">
        <v>96</v>
      </c>
      <c r="B90" s="1" t="s">
        <v>157</v>
      </c>
      <c r="F90" s="8" t="str">
        <f t="shared" si="1"/>
        <v/>
      </c>
    </row>
    <row r="91" spans="1:6" x14ac:dyDescent="0.3">
      <c r="B91" s="1"/>
      <c r="C91" t="s">
        <v>9</v>
      </c>
      <c r="D91">
        <v>16</v>
      </c>
      <c r="F91" s="8">
        <f t="shared" si="1"/>
        <v>0</v>
      </c>
    </row>
    <row r="92" spans="1:6" x14ac:dyDescent="0.3">
      <c r="B92" s="1"/>
      <c r="F92" s="8" t="str">
        <f t="shared" si="1"/>
        <v/>
      </c>
    </row>
    <row r="93" spans="1:6" x14ac:dyDescent="0.3">
      <c r="A93" s="2" t="s">
        <v>98</v>
      </c>
      <c r="B93" s="1" t="s">
        <v>158</v>
      </c>
      <c r="C93" t="s">
        <v>9</v>
      </c>
      <c r="D93">
        <v>20</v>
      </c>
      <c r="F93" s="8">
        <f t="shared" si="1"/>
        <v>0</v>
      </c>
    </row>
    <row r="94" spans="1:6" x14ac:dyDescent="0.3">
      <c r="B94" s="1"/>
      <c r="F94" s="8" t="str">
        <f t="shared" si="1"/>
        <v/>
      </c>
    </row>
    <row r="95" spans="1:6" x14ac:dyDescent="0.3">
      <c r="B95" s="1"/>
      <c r="F95" s="8" t="str">
        <f t="shared" si="1"/>
        <v/>
      </c>
    </row>
    <row r="96" spans="1:6" ht="57.6" x14ac:dyDescent="0.3">
      <c r="A96" s="2" t="s">
        <v>100</v>
      </c>
      <c r="B96" s="1" t="s">
        <v>159</v>
      </c>
      <c r="F96" s="8" t="str">
        <f t="shared" si="1"/>
        <v/>
      </c>
    </row>
    <row r="97" spans="1:6" x14ac:dyDescent="0.3">
      <c r="B97" s="1"/>
      <c r="C97" t="s">
        <v>9</v>
      </c>
      <c r="D97">
        <v>26</v>
      </c>
      <c r="F97" s="8">
        <f t="shared" si="1"/>
        <v>0</v>
      </c>
    </row>
    <row r="98" spans="1:6" x14ac:dyDescent="0.3">
      <c r="B98" s="1"/>
      <c r="F98" s="8" t="str">
        <f t="shared" si="1"/>
        <v/>
      </c>
    </row>
    <row r="99" spans="1:6" ht="86.4" x14ac:dyDescent="0.3">
      <c r="A99" s="2" t="s">
        <v>102</v>
      </c>
      <c r="B99" s="1" t="s">
        <v>160</v>
      </c>
      <c r="F99" s="8" t="str">
        <f t="shared" si="1"/>
        <v/>
      </c>
    </row>
    <row r="100" spans="1:6" x14ac:dyDescent="0.3">
      <c r="B100" s="1"/>
      <c r="C100" t="s">
        <v>9</v>
      </c>
      <c r="D100">
        <v>26</v>
      </c>
      <c r="F100" s="8">
        <f t="shared" si="1"/>
        <v>0</v>
      </c>
    </row>
    <row r="101" spans="1:6" x14ac:dyDescent="0.3">
      <c r="B101" s="1"/>
      <c r="F101" s="8" t="str">
        <f t="shared" si="1"/>
        <v/>
      </c>
    </row>
    <row r="102" spans="1:6" ht="57.6" x14ac:dyDescent="0.3">
      <c r="A102" s="2" t="s">
        <v>104</v>
      </c>
      <c r="B102" s="1" t="s">
        <v>250</v>
      </c>
      <c r="F102" s="8" t="str">
        <f t="shared" si="1"/>
        <v/>
      </c>
    </row>
    <row r="103" spans="1:6" x14ac:dyDescent="0.3">
      <c r="B103" s="1"/>
      <c r="C103" t="s">
        <v>9</v>
      </c>
      <c r="D103">
        <v>26</v>
      </c>
      <c r="F103" s="8">
        <f t="shared" si="1"/>
        <v>0</v>
      </c>
    </row>
    <row r="104" spans="1:6" x14ac:dyDescent="0.3">
      <c r="B104" s="1"/>
      <c r="F104" s="8" t="str">
        <f t="shared" si="1"/>
        <v/>
      </c>
    </row>
    <row r="105" spans="1:6" ht="72" x14ac:dyDescent="0.3">
      <c r="A105" s="2" t="s">
        <v>106</v>
      </c>
      <c r="B105" s="1" t="s">
        <v>161</v>
      </c>
      <c r="F105" s="8" t="str">
        <f t="shared" si="1"/>
        <v/>
      </c>
    </row>
    <row r="106" spans="1:6" x14ac:dyDescent="0.3">
      <c r="B106" s="1"/>
      <c r="C106" t="s">
        <v>9</v>
      </c>
      <c r="D106">
        <v>2</v>
      </c>
      <c r="F106" s="8">
        <f t="shared" si="1"/>
        <v>0</v>
      </c>
    </row>
    <row r="107" spans="1:6" x14ac:dyDescent="0.3">
      <c r="B107" s="1"/>
      <c r="F107" s="8" t="str">
        <f t="shared" si="1"/>
        <v/>
      </c>
    </row>
    <row r="108" spans="1:6" x14ac:dyDescent="0.3">
      <c r="A108" s="2" t="s">
        <v>108</v>
      </c>
      <c r="B108" s="1" t="s">
        <v>163</v>
      </c>
      <c r="C108" t="s">
        <v>9</v>
      </c>
      <c r="D108">
        <v>5</v>
      </c>
      <c r="F108" s="8">
        <f t="shared" si="1"/>
        <v>0</v>
      </c>
    </row>
    <row r="109" spans="1:6" x14ac:dyDescent="0.3">
      <c r="B109" s="1"/>
      <c r="F109" s="8" t="str">
        <f t="shared" si="1"/>
        <v/>
      </c>
    </row>
    <row r="110" spans="1:6" x14ac:dyDescent="0.3">
      <c r="A110" s="2" t="s">
        <v>109</v>
      </c>
      <c r="B110" s="1" t="s">
        <v>124</v>
      </c>
      <c r="C110" t="s">
        <v>9</v>
      </c>
      <c r="D110">
        <v>1</v>
      </c>
      <c r="F110" s="8">
        <f t="shared" si="1"/>
        <v>0</v>
      </c>
    </row>
    <row r="111" spans="1:6" x14ac:dyDescent="0.3">
      <c r="B111" s="1"/>
      <c r="F111" s="8" t="str">
        <f t="shared" si="1"/>
        <v/>
      </c>
    </row>
    <row r="112" spans="1:6" x14ac:dyDescent="0.3">
      <c r="A112" s="2" t="s">
        <v>162</v>
      </c>
      <c r="B112" s="1" t="s">
        <v>166</v>
      </c>
      <c r="C112" t="s">
        <v>9</v>
      </c>
      <c r="D112">
        <v>1</v>
      </c>
      <c r="F112" s="8">
        <f t="shared" si="1"/>
        <v>0</v>
      </c>
    </row>
    <row r="113" spans="1:6" x14ac:dyDescent="0.3">
      <c r="B113" s="1"/>
      <c r="F113" s="8" t="str">
        <f t="shared" si="1"/>
        <v/>
      </c>
    </row>
    <row r="114" spans="1:6" x14ac:dyDescent="0.3">
      <c r="B114" s="1"/>
      <c r="F114" s="8" t="str">
        <f t="shared" si="1"/>
        <v/>
      </c>
    </row>
    <row r="115" spans="1:6" ht="43.2" x14ac:dyDescent="0.3">
      <c r="A115" s="2" t="s">
        <v>164</v>
      </c>
      <c r="B115" s="1" t="s">
        <v>168</v>
      </c>
      <c r="F115" s="8" t="str">
        <f t="shared" si="1"/>
        <v/>
      </c>
    </row>
    <row r="116" spans="1:6" x14ac:dyDescent="0.3">
      <c r="B116" s="1"/>
      <c r="C116" t="s">
        <v>14</v>
      </c>
      <c r="D116">
        <v>1</v>
      </c>
      <c r="F116" s="8">
        <f t="shared" si="1"/>
        <v>0</v>
      </c>
    </row>
    <row r="117" spans="1:6" x14ac:dyDescent="0.3">
      <c r="B117" s="1"/>
      <c r="F117" s="8" t="str">
        <f t="shared" si="1"/>
        <v/>
      </c>
    </row>
    <row r="118" spans="1:6" ht="57.6" x14ac:dyDescent="0.3">
      <c r="A118" s="2" t="s">
        <v>165</v>
      </c>
      <c r="B118" s="1" t="s">
        <v>27</v>
      </c>
      <c r="F118" s="8" t="str">
        <f t="shared" si="1"/>
        <v/>
      </c>
    </row>
    <row r="119" spans="1:6" x14ac:dyDescent="0.3">
      <c r="B119" s="1"/>
      <c r="C119" t="s">
        <v>28</v>
      </c>
      <c r="D119">
        <v>1</v>
      </c>
      <c r="F119" s="8">
        <f t="shared" si="1"/>
        <v>0</v>
      </c>
    </row>
    <row r="120" spans="1:6" x14ac:dyDescent="0.3">
      <c r="B120" s="1"/>
      <c r="F120" s="8" t="str">
        <f t="shared" si="1"/>
        <v/>
      </c>
    </row>
    <row r="121" spans="1:6" ht="43.2" x14ac:dyDescent="0.3">
      <c r="A121" s="2" t="s">
        <v>235</v>
      </c>
      <c r="B121" s="1" t="s">
        <v>30</v>
      </c>
      <c r="C121" t="s">
        <v>28</v>
      </c>
      <c r="D121">
        <v>1</v>
      </c>
      <c r="F121" s="8">
        <f t="shared" si="1"/>
        <v>0</v>
      </c>
    </row>
    <row r="122" spans="1:6" x14ac:dyDescent="0.3">
      <c r="B122" s="1"/>
      <c r="F122" s="8" t="str">
        <f t="shared" si="1"/>
        <v/>
      </c>
    </row>
    <row r="123" spans="1:6" x14ac:dyDescent="0.3">
      <c r="B123" s="1"/>
      <c r="F123" s="8" t="str">
        <f t="shared" si="1"/>
        <v/>
      </c>
    </row>
    <row r="124" spans="1:6" x14ac:dyDescent="0.3">
      <c r="A124" s="2" t="s">
        <v>167</v>
      </c>
      <c r="B124" s="1" t="s">
        <v>32</v>
      </c>
      <c r="C124" t="s">
        <v>28</v>
      </c>
      <c r="D124">
        <v>1</v>
      </c>
      <c r="F124" s="8">
        <f t="shared" si="1"/>
        <v>0</v>
      </c>
    </row>
    <row r="125" spans="1:6" x14ac:dyDescent="0.3">
      <c r="B125" s="1"/>
      <c r="F125" s="8" t="str">
        <f t="shared" si="1"/>
        <v/>
      </c>
    </row>
    <row r="126" spans="1:6" ht="15" thickBot="1" x14ac:dyDescent="0.35">
      <c r="A126" s="2" t="s">
        <v>169</v>
      </c>
      <c r="B126" s="1" t="s">
        <v>34</v>
      </c>
      <c r="C126" t="s">
        <v>35</v>
      </c>
      <c r="D126">
        <v>3</v>
      </c>
      <c r="F126" s="8">
        <f t="shared" si="1"/>
        <v>0</v>
      </c>
    </row>
    <row r="127" spans="1:6" s="22" customFormat="1" ht="15" thickBot="1" x14ac:dyDescent="0.35">
      <c r="A127" s="19" t="s">
        <v>36</v>
      </c>
      <c r="B127" s="20"/>
      <c r="C127" s="20"/>
      <c r="D127" s="20"/>
      <c r="E127" s="21"/>
      <c r="F127" s="14">
        <f>SUM(F6:F126)</f>
        <v>0</v>
      </c>
    </row>
    <row r="128" spans="1:6" x14ac:dyDescent="0.3">
      <c r="F128" s="8" t="str">
        <f t="shared" si="1"/>
        <v/>
      </c>
    </row>
    <row r="129" spans="1:6" x14ac:dyDescent="0.3">
      <c r="A129" s="2" t="s">
        <v>5</v>
      </c>
      <c r="F129" s="8" t="str">
        <f t="shared" si="1"/>
        <v/>
      </c>
    </row>
    <row r="130" spans="1:6" x14ac:dyDescent="0.3">
      <c r="F130" s="8" t="str">
        <f t="shared" si="1"/>
        <v/>
      </c>
    </row>
    <row r="131" spans="1:6" x14ac:dyDescent="0.3">
      <c r="A131" s="5" t="s">
        <v>173</v>
      </c>
      <c r="F131" s="8" t="str">
        <f t="shared" si="1"/>
        <v/>
      </c>
    </row>
    <row r="132" spans="1:6" x14ac:dyDescent="0.3">
      <c r="F132" s="8" t="str">
        <f t="shared" si="1"/>
        <v/>
      </c>
    </row>
    <row r="133" spans="1:6" ht="86.4" x14ac:dyDescent="0.3">
      <c r="A133" s="2" t="s">
        <v>7</v>
      </c>
      <c r="B133" s="1" t="s">
        <v>273</v>
      </c>
      <c r="F133" s="8" t="str">
        <f t="shared" si="1"/>
        <v/>
      </c>
    </row>
    <row r="134" spans="1:6" x14ac:dyDescent="0.3">
      <c r="B134" s="1"/>
      <c r="C134" t="s">
        <v>14</v>
      </c>
      <c r="D134">
        <v>1</v>
      </c>
      <c r="F134" s="8">
        <f t="shared" si="1"/>
        <v>0</v>
      </c>
    </row>
    <row r="135" spans="1:6" x14ac:dyDescent="0.3">
      <c r="B135" s="1"/>
      <c r="F135" s="8" t="str">
        <f t="shared" si="1"/>
        <v/>
      </c>
    </row>
    <row r="136" spans="1:6" ht="86.4" x14ac:dyDescent="0.3">
      <c r="A136" s="2" t="s">
        <v>10</v>
      </c>
      <c r="B136" s="1" t="s">
        <v>237</v>
      </c>
      <c r="F136" s="8" t="str">
        <f t="shared" ref="F136:F199" si="2">IF(D136&gt;0,D136*E136,"")</f>
        <v/>
      </c>
    </row>
    <row r="137" spans="1:6" x14ac:dyDescent="0.3">
      <c r="B137" s="1"/>
      <c r="C137" t="s">
        <v>14</v>
      </c>
      <c r="D137">
        <v>1</v>
      </c>
      <c r="F137" s="8">
        <f t="shared" si="2"/>
        <v>0</v>
      </c>
    </row>
    <row r="138" spans="1:6" x14ac:dyDescent="0.3">
      <c r="B138" s="1"/>
      <c r="F138" s="8" t="str">
        <f t="shared" si="2"/>
        <v/>
      </c>
    </row>
    <row r="139" spans="1:6" ht="86.4" x14ac:dyDescent="0.3">
      <c r="A139" s="2" t="s">
        <v>39</v>
      </c>
      <c r="B139" s="1" t="s">
        <v>252</v>
      </c>
      <c r="F139" s="8" t="str">
        <f t="shared" si="2"/>
        <v/>
      </c>
    </row>
    <row r="140" spans="1:6" x14ac:dyDescent="0.3">
      <c r="B140" s="1"/>
      <c r="C140" t="s">
        <v>14</v>
      </c>
      <c r="D140">
        <v>1</v>
      </c>
      <c r="F140" s="8">
        <f t="shared" si="2"/>
        <v>0</v>
      </c>
    </row>
    <row r="141" spans="1:6" x14ac:dyDescent="0.3">
      <c r="B141" s="1"/>
      <c r="F141" s="8" t="str">
        <f t="shared" si="2"/>
        <v/>
      </c>
    </row>
    <row r="142" spans="1:6" ht="86.4" x14ac:dyDescent="0.3">
      <c r="A142" s="2" t="s">
        <v>12</v>
      </c>
      <c r="B142" s="1" t="s">
        <v>253</v>
      </c>
      <c r="F142" s="8" t="str">
        <f t="shared" si="2"/>
        <v/>
      </c>
    </row>
    <row r="143" spans="1:6" x14ac:dyDescent="0.3">
      <c r="B143" s="1"/>
      <c r="C143" t="s">
        <v>14</v>
      </c>
      <c r="D143">
        <v>1</v>
      </c>
      <c r="F143" s="8">
        <f t="shared" si="2"/>
        <v>0</v>
      </c>
    </row>
    <row r="144" spans="1:6" x14ac:dyDescent="0.3">
      <c r="B144" s="1"/>
      <c r="F144" s="8" t="str">
        <f t="shared" si="2"/>
        <v/>
      </c>
    </row>
    <row r="145" spans="1:6" ht="57.6" x14ac:dyDescent="0.3">
      <c r="A145" s="2" t="s">
        <v>15</v>
      </c>
      <c r="B145" s="1" t="s">
        <v>179</v>
      </c>
      <c r="F145" s="8" t="str">
        <f t="shared" si="2"/>
        <v/>
      </c>
    </row>
    <row r="146" spans="1:6" x14ac:dyDescent="0.3">
      <c r="B146" s="1"/>
      <c r="C146" t="s">
        <v>14</v>
      </c>
      <c r="D146">
        <v>4</v>
      </c>
      <c r="F146" s="8">
        <f t="shared" si="2"/>
        <v>0</v>
      </c>
    </row>
    <row r="147" spans="1:6" x14ac:dyDescent="0.3">
      <c r="B147" s="1"/>
      <c r="F147" s="8" t="str">
        <f t="shared" si="2"/>
        <v/>
      </c>
    </row>
    <row r="148" spans="1:6" ht="43.2" x14ac:dyDescent="0.3">
      <c r="A148" s="2" t="s">
        <v>16</v>
      </c>
      <c r="B148" s="1" t="s">
        <v>180</v>
      </c>
      <c r="F148" s="8" t="str">
        <f t="shared" si="2"/>
        <v/>
      </c>
    </row>
    <row r="149" spans="1:6" ht="57.6" x14ac:dyDescent="0.3">
      <c r="A149" s="2" t="s">
        <v>18</v>
      </c>
      <c r="B149" s="1" t="s">
        <v>181</v>
      </c>
      <c r="C149" t="s">
        <v>14</v>
      </c>
      <c r="D149">
        <v>4</v>
      </c>
      <c r="F149" s="8">
        <f t="shared" si="2"/>
        <v>0</v>
      </c>
    </row>
    <row r="150" spans="1:6" x14ac:dyDescent="0.3">
      <c r="B150" s="1"/>
      <c r="C150" t="s">
        <v>14</v>
      </c>
      <c r="D150">
        <v>4</v>
      </c>
      <c r="F150" s="8">
        <f t="shared" si="2"/>
        <v>0</v>
      </c>
    </row>
    <row r="151" spans="1:6" x14ac:dyDescent="0.3">
      <c r="B151" s="1"/>
      <c r="F151" s="8" t="str">
        <f t="shared" si="2"/>
        <v/>
      </c>
    </row>
    <row r="152" spans="1:6" ht="72" x14ac:dyDescent="0.3">
      <c r="A152" s="2" t="s">
        <v>20</v>
      </c>
      <c r="B152" s="1" t="s">
        <v>182</v>
      </c>
      <c r="F152" s="8" t="str">
        <f t="shared" si="2"/>
        <v/>
      </c>
    </row>
    <row r="153" spans="1:6" x14ac:dyDescent="0.3">
      <c r="B153" s="1"/>
      <c r="C153" t="s">
        <v>9</v>
      </c>
      <c r="D153">
        <v>26</v>
      </c>
      <c r="F153" s="8">
        <f t="shared" si="2"/>
        <v>0</v>
      </c>
    </row>
    <row r="154" spans="1:6" x14ac:dyDescent="0.3">
      <c r="B154" s="1"/>
      <c r="F154" s="8" t="str">
        <f t="shared" si="2"/>
        <v/>
      </c>
    </row>
    <row r="155" spans="1:6" x14ac:dyDescent="0.3">
      <c r="A155" s="2" t="s">
        <v>22</v>
      </c>
      <c r="B155" s="1" t="s">
        <v>183</v>
      </c>
      <c r="C155" t="s">
        <v>9</v>
      </c>
      <c r="D155">
        <v>26</v>
      </c>
      <c r="F155" s="8">
        <f t="shared" si="2"/>
        <v>0</v>
      </c>
    </row>
    <row r="156" spans="1:6" x14ac:dyDescent="0.3">
      <c r="B156" s="1"/>
      <c r="F156" s="8" t="str">
        <f t="shared" si="2"/>
        <v/>
      </c>
    </row>
    <row r="157" spans="1:6" x14ac:dyDescent="0.3">
      <c r="A157" s="2" t="s">
        <v>24</v>
      </c>
      <c r="B157" s="1" t="s">
        <v>184</v>
      </c>
      <c r="C157" t="s">
        <v>9</v>
      </c>
      <c r="D157">
        <v>20</v>
      </c>
      <c r="F157" s="8">
        <f t="shared" si="2"/>
        <v>0</v>
      </c>
    </row>
    <row r="158" spans="1:6" x14ac:dyDescent="0.3">
      <c r="B158" s="1"/>
      <c r="F158" s="8" t="str">
        <f t="shared" si="2"/>
        <v/>
      </c>
    </row>
    <row r="159" spans="1:6" x14ac:dyDescent="0.3">
      <c r="B159" s="1"/>
      <c r="F159" s="8" t="str">
        <f t="shared" si="2"/>
        <v/>
      </c>
    </row>
    <row r="160" spans="1:6" ht="28.8" x14ac:dyDescent="0.3">
      <c r="A160" s="2" t="s">
        <v>26</v>
      </c>
      <c r="B160" s="1" t="s">
        <v>185</v>
      </c>
      <c r="C160" t="s">
        <v>186</v>
      </c>
      <c r="D160">
        <v>3</v>
      </c>
      <c r="F160" s="8">
        <f t="shared" si="2"/>
        <v>0</v>
      </c>
    </row>
    <row r="161" spans="1:6" x14ac:dyDescent="0.3">
      <c r="B161" s="1"/>
      <c r="F161" s="8" t="str">
        <f t="shared" si="2"/>
        <v/>
      </c>
    </row>
    <row r="162" spans="1:6" x14ac:dyDescent="0.3">
      <c r="B162" s="1"/>
      <c r="F162" s="8" t="str">
        <f t="shared" si="2"/>
        <v/>
      </c>
    </row>
    <row r="163" spans="1:6" ht="57.6" x14ac:dyDescent="0.3">
      <c r="A163" s="2" t="s">
        <v>29</v>
      </c>
      <c r="B163" s="1" t="s">
        <v>254</v>
      </c>
      <c r="C163" t="s">
        <v>9</v>
      </c>
      <c r="D163">
        <v>6</v>
      </c>
      <c r="F163" s="8">
        <f t="shared" si="2"/>
        <v>0</v>
      </c>
    </row>
    <row r="164" spans="1:6" x14ac:dyDescent="0.3">
      <c r="B164" s="1"/>
      <c r="F164" s="8" t="str">
        <f t="shared" si="2"/>
        <v/>
      </c>
    </row>
    <row r="165" spans="1:6" x14ac:dyDescent="0.3">
      <c r="B165" s="1"/>
      <c r="F165" s="8" t="str">
        <f t="shared" si="2"/>
        <v/>
      </c>
    </row>
    <row r="166" spans="1:6" ht="57.6" x14ac:dyDescent="0.3">
      <c r="A166" s="2" t="s">
        <v>31</v>
      </c>
      <c r="B166" s="1" t="s">
        <v>187</v>
      </c>
      <c r="C166" t="s">
        <v>9</v>
      </c>
      <c r="D166">
        <v>16</v>
      </c>
      <c r="F166" s="8">
        <f t="shared" si="2"/>
        <v>0</v>
      </c>
    </row>
    <row r="167" spans="1:6" x14ac:dyDescent="0.3">
      <c r="B167" s="1"/>
      <c r="F167" s="8" t="str">
        <f t="shared" si="2"/>
        <v/>
      </c>
    </row>
    <row r="168" spans="1:6" x14ac:dyDescent="0.3">
      <c r="B168" s="1"/>
      <c r="F168" s="8" t="str">
        <f t="shared" si="2"/>
        <v/>
      </c>
    </row>
    <row r="169" spans="1:6" ht="43.2" x14ac:dyDescent="0.3">
      <c r="A169" s="2" t="s">
        <v>33</v>
      </c>
      <c r="B169" s="1" t="s">
        <v>188</v>
      </c>
      <c r="C169" t="s">
        <v>28</v>
      </c>
      <c r="D169">
        <v>1</v>
      </c>
      <c r="F169" s="8">
        <f t="shared" si="2"/>
        <v>0</v>
      </c>
    </row>
    <row r="170" spans="1:6" x14ac:dyDescent="0.3">
      <c r="B170" s="1"/>
      <c r="F170" s="8" t="str">
        <f t="shared" si="2"/>
        <v/>
      </c>
    </row>
    <row r="171" spans="1:6" x14ac:dyDescent="0.3">
      <c r="B171" s="1"/>
      <c r="F171" s="8" t="str">
        <f t="shared" si="2"/>
        <v/>
      </c>
    </row>
    <row r="172" spans="1:6" x14ac:dyDescent="0.3">
      <c r="A172" s="2" t="s">
        <v>68</v>
      </c>
      <c r="B172" s="1" t="s">
        <v>107</v>
      </c>
      <c r="C172" t="s">
        <v>28</v>
      </c>
      <c r="D172">
        <v>1</v>
      </c>
      <c r="F172" s="8">
        <f t="shared" si="2"/>
        <v>0</v>
      </c>
    </row>
    <row r="173" spans="1:6" x14ac:dyDescent="0.3">
      <c r="B173" s="1"/>
      <c r="F173" s="8" t="str">
        <f t="shared" si="2"/>
        <v/>
      </c>
    </row>
    <row r="174" spans="1:6" x14ac:dyDescent="0.3">
      <c r="A174" s="2" t="s">
        <v>70</v>
      </c>
      <c r="B174" s="1" t="s">
        <v>32</v>
      </c>
      <c r="C174" t="s">
        <v>28</v>
      </c>
      <c r="D174">
        <v>1</v>
      </c>
      <c r="F174" s="8">
        <f t="shared" si="2"/>
        <v>0</v>
      </c>
    </row>
    <row r="175" spans="1:6" x14ac:dyDescent="0.3">
      <c r="B175" s="1"/>
      <c r="F175" s="8" t="str">
        <f t="shared" si="2"/>
        <v/>
      </c>
    </row>
    <row r="176" spans="1:6" ht="15" thickBot="1" x14ac:dyDescent="0.35">
      <c r="A176" s="2" t="s">
        <v>72</v>
      </c>
      <c r="B176" s="1" t="s">
        <v>34</v>
      </c>
      <c r="C176" t="s">
        <v>35</v>
      </c>
      <c r="D176">
        <v>3</v>
      </c>
      <c r="F176" s="8">
        <f t="shared" si="2"/>
        <v>0</v>
      </c>
    </row>
    <row r="177" spans="1:6" s="22" customFormat="1" ht="15" thickBot="1" x14ac:dyDescent="0.35">
      <c r="A177" s="19" t="s">
        <v>36</v>
      </c>
      <c r="B177" s="20"/>
      <c r="C177" s="20"/>
      <c r="D177" s="20"/>
      <c r="E177" s="21"/>
      <c r="F177" s="14">
        <f>SUM(F133:F176)</f>
        <v>0</v>
      </c>
    </row>
    <row r="178" spans="1:6" x14ac:dyDescent="0.3">
      <c r="F178" s="8" t="str">
        <f t="shared" si="2"/>
        <v/>
      </c>
    </row>
    <row r="179" spans="1:6" x14ac:dyDescent="0.3">
      <c r="A179" s="2" t="s">
        <v>5</v>
      </c>
      <c r="F179" s="8" t="str">
        <f t="shared" si="2"/>
        <v/>
      </c>
    </row>
    <row r="180" spans="1:6" x14ac:dyDescent="0.3">
      <c r="F180" s="8" t="str">
        <f t="shared" si="2"/>
        <v/>
      </c>
    </row>
    <row r="181" spans="1:6" x14ac:dyDescent="0.3">
      <c r="A181" s="5" t="s">
        <v>189</v>
      </c>
      <c r="F181" s="8" t="str">
        <f t="shared" si="2"/>
        <v/>
      </c>
    </row>
    <row r="182" spans="1:6" x14ac:dyDescent="0.3">
      <c r="F182" s="8" t="str">
        <f t="shared" si="2"/>
        <v/>
      </c>
    </row>
    <row r="183" spans="1:6" ht="72" x14ac:dyDescent="0.3">
      <c r="A183" s="2" t="s">
        <v>7</v>
      </c>
      <c r="B183" s="1" t="s">
        <v>190</v>
      </c>
      <c r="F183" s="8" t="str">
        <f t="shared" si="2"/>
        <v/>
      </c>
    </row>
    <row r="184" spans="1:6" x14ac:dyDescent="0.3">
      <c r="B184" s="1"/>
      <c r="C184" t="s">
        <v>14</v>
      </c>
      <c r="D184">
        <v>1</v>
      </c>
      <c r="F184" s="8">
        <f t="shared" si="2"/>
        <v>0</v>
      </c>
    </row>
    <row r="185" spans="1:6" x14ac:dyDescent="0.3">
      <c r="B185" s="1"/>
      <c r="F185" s="8" t="str">
        <f t="shared" si="2"/>
        <v/>
      </c>
    </row>
    <row r="186" spans="1:6" ht="86.4" x14ac:dyDescent="0.3">
      <c r="A186" s="2" t="s">
        <v>10</v>
      </c>
      <c r="B186" s="1" t="s">
        <v>191</v>
      </c>
      <c r="F186" s="8" t="str">
        <f t="shared" si="2"/>
        <v/>
      </c>
    </row>
    <row r="187" spans="1:6" x14ac:dyDescent="0.3">
      <c r="B187" s="1"/>
      <c r="C187" t="s">
        <v>14</v>
      </c>
      <c r="D187">
        <v>1</v>
      </c>
      <c r="F187" s="8">
        <f t="shared" si="2"/>
        <v>0</v>
      </c>
    </row>
    <row r="188" spans="1:6" x14ac:dyDescent="0.3">
      <c r="B188" s="1"/>
      <c r="F188" s="8" t="str">
        <f t="shared" si="2"/>
        <v/>
      </c>
    </row>
    <row r="189" spans="1:6" ht="86.4" x14ac:dyDescent="0.3">
      <c r="A189" s="2" t="s">
        <v>39</v>
      </c>
      <c r="B189" s="1" t="s">
        <v>192</v>
      </c>
      <c r="F189" s="8" t="str">
        <f t="shared" si="2"/>
        <v/>
      </c>
    </row>
    <row r="190" spans="1:6" x14ac:dyDescent="0.3">
      <c r="B190" s="1"/>
      <c r="C190" t="s">
        <v>14</v>
      </c>
      <c r="D190">
        <v>1</v>
      </c>
      <c r="F190" s="8">
        <f t="shared" si="2"/>
        <v>0</v>
      </c>
    </row>
    <row r="191" spans="1:6" x14ac:dyDescent="0.3">
      <c r="B191" s="1"/>
      <c r="F191" s="8" t="str">
        <f t="shared" si="2"/>
        <v/>
      </c>
    </row>
    <row r="192" spans="1:6" ht="72" x14ac:dyDescent="0.3">
      <c r="A192" s="2" t="s">
        <v>12</v>
      </c>
      <c r="B192" s="1" t="s">
        <v>193</v>
      </c>
      <c r="F192" s="8" t="str">
        <f t="shared" si="2"/>
        <v/>
      </c>
    </row>
    <row r="193" spans="1:6" x14ac:dyDescent="0.3">
      <c r="B193" s="1"/>
      <c r="C193" t="s">
        <v>14</v>
      </c>
      <c r="D193">
        <v>1</v>
      </c>
      <c r="F193" s="8">
        <f t="shared" si="2"/>
        <v>0</v>
      </c>
    </row>
    <row r="194" spans="1:6" x14ac:dyDescent="0.3">
      <c r="B194" s="1"/>
      <c r="F194" s="8" t="str">
        <f t="shared" si="2"/>
        <v/>
      </c>
    </row>
    <row r="195" spans="1:6" ht="57.6" x14ac:dyDescent="0.3">
      <c r="A195" s="2" t="s">
        <v>15</v>
      </c>
      <c r="B195" s="1" t="s">
        <v>194</v>
      </c>
      <c r="F195" s="8" t="str">
        <f t="shared" si="2"/>
        <v/>
      </c>
    </row>
    <row r="196" spans="1:6" x14ac:dyDescent="0.3">
      <c r="B196" s="1"/>
      <c r="C196" t="s">
        <v>14</v>
      </c>
      <c r="D196">
        <v>1</v>
      </c>
      <c r="F196" s="8">
        <f t="shared" si="2"/>
        <v>0</v>
      </c>
    </row>
    <row r="197" spans="1:6" x14ac:dyDescent="0.3">
      <c r="B197" s="1"/>
      <c r="F197" s="8" t="str">
        <f t="shared" si="2"/>
        <v/>
      </c>
    </row>
    <row r="198" spans="1:6" ht="43.2" x14ac:dyDescent="0.3">
      <c r="A198" s="2" t="s">
        <v>16</v>
      </c>
      <c r="B198" s="1" t="s">
        <v>195</v>
      </c>
      <c r="F198" s="8" t="str">
        <f t="shared" si="2"/>
        <v/>
      </c>
    </row>
    <row r="199" spans="1:6" x14ac:dyDescent="0.3">
      <c r="B199" s="1"/>
      <c r="C199" t="s">
        <v>14</v>
      </c>
      <c r="D199">
        <v>4</v>
      </c>
      <c r="F199" s="8">
        <f t="shared" si="2"/>
        <v>0</v>
      </c>
    </row>
    <row r="200" spans="1:6" x14ac:dyDescent="0.3">
      <c r="B200" s="1"/>
      <c r="F200" s="8" t="str">
        <f t="shared" ref="F200:F263" si="3">IF(D200&gt;0,D200*E200,"")</f>
        <v/>
      </c>
    </row>
    <row r="201" spans="1:6" ht="57.6" x14ac:dyDescent="0.3">
      <c r="A201" s="2" t="s">
        <v>18</v>
      </c>
      <c r="B201" s="1" t="s">
        <v>196</v>
      </c>
      <c r="F201" s="8" t="str">
        <f t="shared" si="3"/>
        <v/>
      </c>
    </row>
    <row r="202" spans="1:6" x14ac:dyDescent="0.3">
      <c r="B202" s="1"/>
      <c r="C202" t="s">
        <v>14</v>
      </c>
      <c r="D202">
        <v>1</v>
      </c>
      <c r="F202" s="8">
        <f t="shared" si="3"/>
        <v>0</v>
      </c>
    </row>
    <row r="203" spans="1:6" x14ac:dyDescent="0.3">
      <c r="B203" s="1"/>
      <c r="F203" s="8" t="str">
        <f t="shared" si="3"/>
        <v/>
      </c>
    </row>
    <row r="204" spans="1:6" ht="43.2" x14ac:dyDescent="0.3">
      <c r="A204" s="2" t="s">
        <v>20</v>
      </c>
      <c r="B204" s="1" t="s">
        <v>77</v>
      </c>
      <c r="F204" s="8" t="str">
        <f t="shared" si="3"/>
        <v/>
      </c>
    </row>
    <row r="205" spans="1:6" x14ac:dyDescent="0.3">
      <c r="B205" s="1"/>
      <c r="C205" t="s">
        <v>14</v>
      </c>
      <c r="D205">
        <v>4</v>
      </c>
      <c r="F205" s="8">
        <f t="shared" si="3"/>
        <v>0</v>
      </c>
    </row>
    <row r="206" spans="1:6" x14ac:dyDescent="0.3">
      <c r="B206" s="1"/>
      <c r="F206" s="8" t="str">
        <f t="shared" si="3"/>
        <v/>
      </c>
    </row>
    <row r="207" spans="1:6" ht="43.2" x14ac:dyDescent="0.3">
      <c r="A207" s="2" t="s">
        <v>22</v>
      </c>
      <c r="B207" s="1" t="s">
        <v>81</v>
      </c>
      <c r="F207" s="8" t="str">
        <f t="shared" si="3"/>
        <v/>
      </c>
    </row>
    <row r="208" spans="1:6" x14ac:dyDescent="0.3">
      <c r="B208" s="1"/>
      <c r="C208" t="s">
        <v>14</v>
      </c>
      <c r="D208">
        <v>2</v>
      </c>
      <c r="F208" s="8">
        <f t="shared" si="3"/>
        <v>0</v>
      </c>
    </row>
    <row r="209" spans="1:6" x14ac:dyDescent="0.3">
      <c r="B209" s="1"/>
      <c r="F209" s="8" t="str">
        <f t="shared" si="3"/>
        <v/>
      </c>
    </row>
    <row r="210" spans="1:6" ht="57.6" x14ac:dyDescent="0.3">
      <c r="A210" s="2" t="s">
        <v>24</v>
      </c>
      <c r="B210" s="1" t="s">
        <v>83</v>
      </c>
      <c r="F210" s="8" t="str">
        <f t="shared" si="3"/>
        <v/>
      </c>
    </row>
    <row r="211" spans="1:6" x14ac:dyDescent="0.3">
      <c r="B211" s="1"/>
      <c r="C211" t="s">
        <v>14</v>
      </c>
      <c r="D211">
        <v>4</v>
      </c>
      <c r="F211" s="8">
        <f t="shared" si="3"/>
        <v>0</v>
      </c>
    </row>
    <row r="212" spans="1:6" x14ac:dyDescent="0.3">
      <c r="B212" s="1"/>
      <c r="F212" s="8" t="str">
        <f t="shared" si="3"/>
        <v/>
      </c>
    </row>
    <row r="213" spans="1:6" ht="57.6" x14ac:dyDescent="0.3">
      <c r="A213" s="2" t="s">
        <v>26</v>
      </c>
      <c r="B213" s="1" t="s">
        <v>197</v>
      </c>
      <c r="F213" s="8" t="str">
        <f t="shared" si="3"/>
        <v/>
      </c>
    </row>
    <row r="214" spans="1:6" x14ac:dyDescent="0.3">
      <c r="B214" s="1"/>
      <c r="C214" t="s">
        <v>14</v>
      </c>
      <c r="D214">
        <v>1</v>
      </c>
      <c r="F214" s="8">
        <f t="shared" si="3"/>
        <v>0</v>
      </c>
    </row>
    <row r="215" spans="1:6" x14ac:dyDescent="0.3">
      <c r="B215" s="1"/>
      <c r="F215" s="8" t="str">
        <f t="shared" si="3"/>
        <v/>
      </c>
    </row>
    <row r="216" spans="1:6" ht="43.2" x14ac:dyDescent="0.3">
      <c r="A216" s="2" t="s">
        <v>29</v>
      </c>
      <c r="B216" s="1" t="s">
        <v>198</v>
      </c>
      <c r="F216" s="8" t="str">
        <f t="shared" si="3"/>
        <v/>
      </c>
    </row>
    <row r="217" spans="1:6" x14ac:dyDescent="0.3">
      <c r="B217" s="1"/>
      <c r="C217" t="s">
        <v>14</v>
      </c>
      <c r="D217">
        <v>1</v>
      </c>
      <c r="F217" s="8">
        <f t="shared" si="3"/>
        <v>0</v>
      </c>
    </row>
    <row r="218" spans="1:6" x14ac:dyDescent="0.3">
      <c r="B218" s="1"/>
      <c r="F218" s="8" t="str">
        <f t="shared" si="3"/>
        <v/>
      </c>
    </row>
    <row r="219" spans="1:6" ht="86.4" x14ac:dyDescent="0.3">
      <c r="A219" s="2" t="s">
        <v>31</v>
      </c>
      <c r="B219" s="1" t="s">
        <v>199</v>
      </c>
      <c r="F219" s="8" t="str">
        <f t="shared" si="3"/>
        <v/>
      </c>
    </row>
    <row r="220" spans="1:6" x14ac:dyDescent="0.3">
      <c r="B220" s="1"/>
      <c r="C220" t="s">
        <v>14</v>
      </c>
      <c r="D220">
        <v>1</v>
      </c>
      <c r="F220" s="8">
        <f t="shared" si="3"/>
        <v>0</v>
      </c>
    </row>
    <row r="221" spans="1:6" x14ac:dyDescent="0.3">
      <c r="B221" s="1"/>
      <c r="F221" s="8" t="str">
        <f t="shared" si="3"/>
        <v/>
      </c>
    </row>
    <row r="222" spans="1:6" ht="43.2" x14ac:dyDescent="0.3">
      <c r="A222" s="2" t="s">
        <v>33</v>
      </c>
      <c r="B222" s="1" t="s">
        <v>200</v>
      </c>
      <c r="F222" s="8" t="str">
        <f t="shared" si="3"/>
        <v/>
      </c>
    </row>
    <row r="223" spans="1:6" x14ac:dyDescent="0.3">
      <c r="B223" s="1"/>
      <c r="C223" t="s">
        <v>14</v>
      </c>
      <c r="D223">
        <v>1</v>
      </c>
      <c r="F223" s="8">
        <f t="shared" si="3"/>
        <v>0</v>
      </c>
    </row>
    <row r="224" spans="1:6" x14ac:dyDescent="0.3">
      <c r="B224" s="1"/>
      <c r="F224" s="8" t="str">
        <f t="shared" si="3"/>
        <v/>
      </c>
    </row>
    <row r="225" spans="1:6" ht="28.8" x14ac:dyDescent="0.3">
      <c r="A225" s="2" t="s">
        <v>68</v>
      </c>
      <c r="B225" s="1" t="s">
        <v>201</v>
      </c>
      <c r="F225" s="8" t="str">
        <f t="shared" si="3"/>
        <v/>
      </c>
    </row>
    <row r="226" spans="1:6" x14ac:dyDescent="0.3">
      <c r="B226" s="1"/>
      <c r="C226" t="s">
        <v>14</v>
      </c>
      <c r="D226">
        <v>1</v>
      </c>
      <c r="F226" s="8">
        <f t="shared" si="3"/>
        <v>0</v>
      </c>
    </row>
    <row r="227" spans="1:6" x14ac:dyDescent="0.3">
      <c r="B227" s="1"/>
      <c r="F227" s="8" t="str">
        <f t="shared" si="3"/>
        <v/>
      </c>
    </row>
    <row r="228" spans="1:6" ht="28.8" x14ac:dyDescent="0.3">
      <c r="A228" s="2" t="s">
        <v>70</v>
      </c>
      <c r="B228" s="1" t="s">
        <v>202</v>
      </c>
      <c r="F228" s="8" t="str">
        <f t="shared" si="3"/>
        <v/>
      </c>
    </row>
    <row r="229" spans="1:6" x14ac:dyDescent="0.3">
      <c r="B229" s="1"/>
      <c r="C229" t="s">
        <v>14</v>
      </c>
      <c r="D229">
        <v>1</v>
      </c>
      <c r="F229" s="8">
        <f t="shared" si="3"/>
        <v>0</v>
      </c>
    </row>
    <row r="230" spans="1:6" x14ac:dyDescent="0.3">
      <c r="B230" s="1"/>
      <c r="F230" s="8" t="str">
        <f t="shared" si="3"/>
        <v/>
      </c>
    </row>
    <row r="231" spans="1:6" ht="43.2" x14ac:dyDescent="0.3">
      <c r="A231" s="2" t="s">
        <v>72</v>
      </c>
      <c r="B231" s="1" t="s">
        <v>203</v>
      </c>
      <c r="F231" s="8" t="str">
        <f t="shared" si="3"/>
        <v/>
      </c>
    </row>
    <row r="232" spans="1:6" x14ac:dyDescent="0.3">
      <c r="B232" s="1"/>
      <c r="C232" t="s">
        <v>14</v>
      </c>
      <c r="D232">
        <v>1</v>
      </c>
      <c r="F232" s="8">
        <f t="shared" si="3"/>
        <v>0</v>
      </c>
    </row>
    <row r="233" spans="1:6" x14ac:dyDescent="0.3">
      <c r="B233" s="1"/>
      <c r="F233" s="8" t="str">
        <f t="shared" si="3"/>
        <v/>
      </c>
    </row>
    <row r="234" spans="1:6" ht="144" x14ac:dyDescent="0.3">
      <c r="A234" s="2" t="s">
        <v>74</v>
      </c>
      <c r="B234" s="1" t="s">
        <v>204</v>
      </c>
      <c r="F234" s="8" t="str">
        <f t="shared" si="3"/>
        <v/>
      </c>
    </row>
    <row r="235" spans="1:6" x14ac:dyDescent="0.3">
      <c r="B235" s="1"/>
      <c r="C235" t="s">
        <v>14</v>
      </c>
      <c r="D235">
        <v>1</v>
      </c>
      <c r="F235" s="8">
        <f t="shared" si="3"/>
        <v>0</v>
      </c>
    </row>
    <row r="236" spans="1:6" x14ac:dyDescent="0.3">
      <c r="B236" s="1"/>
      <c r="F236" s="8" t="str">
        <f t="shared" si="3"/>
        <v/>
      </c>
    </row>
    <row r="237" spans="1:6" ht="86.4" x14ac:dyDescent="0.3">
      <c r="A237" s="2" t="s">
        <v>76</v>
      </c>
      <c r="B237" s="1" t="s">
        <v>205</v>
      </c>
      <c r="F237" s="8" t="str">
        <f t="shared" si="3"/>
        <v/>
      </c>
    </row>
    <row r="238" spans="1:6" x14ac:dyDescent="0.3">
      <c r="B238" s="1"/>
      <c r="C238" t="s">
        <v>14</v>
      </c>
      <c r="D238">
        <v>1</v>
      </c>
      <c r="F238" s="8">
        <f t="shared" si="3"/>
        <v>0</v>
      </c>
    </row>
    <row r="239" spans="1:6" x14ac:dyDescent="0.3">
      <c r="B239" s="1"/>
      <c r="F239" s="8" t="str">
        <f t="shared" si="3"/>
        <v/>
      </c>
    </row>
    <row r="240" spans="1:6" ht="57.6" x14ac:dyDescent="0.3">
      <c r="A240" s="2" t="s">
        <v>78</v>
      </c>
      <c r="B240" s="1" t="s">
        <v>243</v>
      </c>
      <c r="F240" s="8" t="str">
        <f t="shared" si="3"/>
        <v/>
      </c>
    </row>
    <row r="241" spans="1:6" x14ac:dyDescent="0.3">
      <c r="B241" s="1"/>
      <c r="C241" t="s">
        <v>14</v>
      </c>
      <c r="D241">
        <v>1</v>
      </c>
      <c r="F241" s="8">
        <f t="shared" si="3"/>
        <v>0</v>
      </c>
    </row>
    <row r="242" spans="1:6" x14ac:dyDescent="0.3">
      <c r="B242" s="1"/>
      <c r="F242" s="8" t="str">
        <f t="shared" si="3"/>
        <v/>
      </c>
    </row>
    <row r="243" spans="1:6" ht="57.6" x14ac:dyDescent="0.3">
      <c r="A243" s="2" t="s">
        <v>80</v>
      </c>
      <c r="B243" s="1" t="s">
        <v>207</v>
      </c>
      <c r="F243" s="8" t="str">
        <f t="shared" si="3"/>
        <v/>
      </c>
    </row>
    <row r="244" spans="1:6" x14ac:dyDescent="0.3">
      <c r="B244" s="1"/>
      <c r="C244" t="s">
        <v>14</v>
      </c>
      <c r="D244">
        <v>1</v>
      </c>
      <c r="F244" s="8">
        <f t="shared" si="3"/>
        <v>0</v>
      </c>
    </row>
    <row r="245" spans="1:6" x14ac:dyDescent="0.3">
      <c r="B245" s="1"/>
      <c r="F245" s="8" t="str">
        <f t="shared" si="3"/>
        <v/>
      </c>
    </row>
    <row r="246" spans="1:6" ht="28.8" x14ac:dyDescent="0.3">
      <c r="A246" s="2" t="s">
        <v>82</v>
      </c>
      <c r="B246" s="1" t="s">
        <v>151</v>
      </c>
      <c r="F246" s="8" t="str">
        <f t="shared" si="3"/>
        <v/>
      </c>
    </row>
    <row r="247" spans="1:6" x14ac:dyDescent="0.3">
      <c r="B247" s="1"/>
      <c r="C247" t="s">
        <v>14</v>
      </c>
      <c r="D247">
        <v>2</v>
      </c>
      <c r="F247" s="8">
        <f t="shared" si="3"/>
        <v>0</v>
      </c>
    </row>
    <row r="248" spans="1:6" x14ac:dyDescent="0.3">
      <c r="B248" s="1"/>
      <c r="F248" s="8" t="str">
        <f t="shared" si="3"/>
        <v/>
      </c>
    </row>
    <row r="249" spans="1:6" x14ac:dyDescent="0.3">
      <c r="A249" s="2" t="s">
        <v>84</v>
      </c>
      <c r="B249" s="1" t="s">
        <v>152</v>
      </c>
      <c r="F249" s="8" t="str">
        <f t="shared" si="3"/>
        <v/>
      </c>
    </row>
    <row r="250" spans="1:6" x14ac:dyDescent="0.3">
      <c r="B250" s="1"/>
      <c r="C250" t="s">
        <v>14</v>
      </c>
      <c r="D250">
        <v>4</v>
      </c>
      <c r="F250" s="8">
        <f t="shared" si="3"/>
        <v>0</v>
      </c>
    </row>
    <row r="251" spans="1:6" x14ac:dyDescent="0.3">
      <c r="B251" s="1"/>
      <c r="F251" s="8" t="str">
        <f t="shared" si="3"/>
        <v/>
      </c>
    </row>
    <row r="252" spans="1:6" ht="28.8" x14ac:dyDescent="0.3">
      <c r="A252" s="2" t="s">
        <v>86</v>
      </c>
      <c r="B252" s="1" t="s">
        <v>208</v>
      </c>
      <c r="F252" s="8" t="str">
        <f t="shared" si="3"/>
        <v/>
      </c>
    </row>
    <row r="253" spans="1:6" x14ac:dyDescent="0.3">
      <c r="B253" s="1"/>
      <c r="C253" t="s">
        <v>14</v>
      </c>
      <c r="D253">
        <v>1</v>
      </c>
      <c r="F253" s="8">
        <f t="shared" si="3"/>
        <v>0</v>
      </c>
    </row>
    <row r="254" spans="1:6" x14ac:dyDescent="0.3">
      <c r="B254" s="1"/>
      <c r="F254" s="8" t="str">
        <f t="shared" si="3"/>
        <v/>
      </c>
    </row>
    <row r="255" spans="1:6" x14ac:dyDescent="0.3">
      <c r="A255" s="2" t="s">
        <v>88</v>
      </c>
      <c r="B255" s="1" t="s">
        <v>209</v>
      </c>
      <c r="F255" s="8" t="str">
        <f t="shared" si="3"/>
        <v/>
      </c>
    </row>
    <row r="256" spans="1:6" x14ac:dyDescent="0.3">
      <c r="B256" s="1"/>
      <c r="C256" t="s">
        <v>14</v>
      </c>
      <c r="D256">
        <v>1</v>
      </c>
      <c r="F256" s="8">
        <f t="shared" si="3"/>
        <v>0</v>
      </c>
    </row>
    <row r="257" spans="1:6" x14ac:dyDescent="0.3">
      <c r="B257" s="1"/>
      <c r="F257" s="8" t="str">
        <f t="shared" si="3"/>
        <v/>
      </c>
    </row>
    <row r="258" spans="1:6" ht="72" x14ac:dyDescent="0.3">
      <c r="A258" s="2" t="s">
        <v>90</v>
      </c>
      <c r="B258" s="1" t="s">
        <v>210</v>
      </c>
      <c r="F258" s="8" t="str">
        <f t="shared" si="3"/>
        <v/>
      </c>
    </row>
    <row r="259" spans="1:6" x14ac:dyDescent="0.3">
      <c r="B259" s="1"/>
      <c r="C259" t="s">
        <v>14</v>
      </c>
      <c r="D259">
        <v>1</v>
      </c>
      <c r="F259" s="8">
        <f t="shared" si="3"/>
        <v>0</v>
      </c>
    </row>
    <row r="260" spans="1:6" x14ac:dyDescent="0.3">
      <c r="B260" s="1"/>
      <c r="F260" s="8" t="str">
        <f t="shared" si="3"/>
        <v/>
      </c>
    </row>
    <row r="261" spans="1:6" ht="72" x14ac:dyDescent="0.3">
      <c r="A261" s="2" t="s">
        <v>92</v>
      </c>
      <c r="B261" s="1" t="s">
        <v>211</v>
      </c>
      <c r="F261" s="8" t="str">
        <f t="shared" si="3"/>
        <v/>
      </c>
    </row>
    <row r="262" spans="1:6" x14ac:dyDescent="0.3">
      <c r="B262" s="1"/>
      <c r="C262" t="s">
        <v>9</v>
      </c>
      <c r="D262">
        <v>12</v>
      </c>
      <c r="F262" s="8">
        <f t="shared" si="3"/>
        <v>0</v>
      </c>
    </row>
    <row r="263" spans="1:6" x14ac:dyDescent="0.3">
      <c r="B263" s="1"/>
      <c r="F263" s="8" t="str">
        <f t="shared" si="3"/>
        <v/>
      </c>
    </row>
    <row r="264" spans="1:6" x14ac:dyDescent="0.3">
      <c r="A264" s="2" t="s">
        <v>94</v>
      </c>
      <c r="B264" s="1" t="s">
        <v>212</v>
      </c>
      <c r="C264" t="s">
        <v>9</v>
      </c>
      <c r="D264">
        <v>12</v>
      </c>
      <c r="F264" s="8">
        <f t="shared" ref="F264:F327" si="4">IF(D264&gt;0,D264*E264,"")</f>
        <v>0</v>
      </c>
    </row>
    <row r="265" spans="1:6" x14ac:dyDescent="0.3">
      <c r="B265" s="1"/>
      <c r="F265" s="8" t="str">
        <f t="shared" si="4"/>
        <v/>
      </c>
    </row>
    <row r="266" spans="1:6" x14ac:dyDescent="0.3">
      <c r="B266" s="1"/>
      <c r="F266" s="8" t="str">
        <f t="shared" si="4"/>
        <v/>
      </c>
    </row>
    <row r="267" spans="1:6" ht="57.6" x14ac:dyDescent="0.3">
      <c r="A267" s="2" t="s">
        <v>96</v>
      </c>
      <c r="B267" s="1" t="s">
        <v>187</v>
      </c>
      <c r="C267" t="s">
        <v>9</v>
      </c>
      <c r="D267">
        <v>12</v>
      </c>
      <c r="F267" s="8">
        <f t="shared" si="4"/>
        <v>0</v>
      </c>
    </row>
    <row r="268" spans="1:6" x14ac:dyDescent="0.3">
      <c r="B268" s="1"/>
      <c r="F268" s="8" t="str">
        <f t="shared" si="4"/>
        <v/>
      </c>
    </row>
    <row r="269" spans="1:6" x14ac:dyDescent="0.3">
      <c r="B269" s="1"/>
      <c r="F269" s="8" t="str">
        <f t="shared" si="4"/>
        <v/>
      </c>
    </row>
    <row r="270" spans="1:6" x14ac:dyDescent="0.3">
      <c r="A270" s="2" t="s">
        <v>98</v>
      </c>
      <c r="B270" s="1" t="s">
        <v>213</v>
      </c>
      <c r="C270" t="s">
        <v>9</v>
      </c>
      <c r="D270">
        <v>12</v>
      </c>
      <c r="F270" s="8">
        <f t="shared" si="4"/>
        <v>0</v>
      </c>
    </row>
    <row r="271" spans="1:6" x14ac:dyDescent="0.3">
      <c r="B271" s="1"/>
      <c r="F271" s="8" t="str">
        <f t="shared" si="4"/>
        <v/>
      </c>
    </row>
    <row r="272" spans="1:6" x14ac:dyDescent="0.3">
      <c r="B272" s="1"/>
      <c r="F272" s="8" t="str">
        <f t="shared" si="4"/>
        <v/>
      </c>
    </row>
    <row r="273" spans="1:6" ht="43.2" x14ac:dyDescent="0.3">
      <c r="A273" s="2" t="s">
        <v>100</v>
      </c>
      <c r="B273" s="1" t="s">
        <v>105</v>
      </c>
      <c r="C273" t="s">
        <v>14</v>
      </c>
      <c r="D273">
        <v>10</v>
      </c>
      <c r="F273" s="8">
        <f t="shared" si="4"/>
        <v>0</v>
      </c>
    </row>
    <row r="274" spans="1:6" x14ac:dyDescent="0.3">
      <c r="B274" s="1"/>
      <c r="F274" s="8" t="str">
        <f t="shared" si="4"/>
        <v/>
      </c>
    </row>
    <row r="275" spans="1:6" x14ac:dyDescent="0.3">
      <c r="B275" s="1"/>
      <c r="F275" s="8" t="str">
        <f t="shared" si="4"/>
        <v/>
      </c>
    </row>
    <row r="276" spans="1:6" x14ac:dyDescent="0.3">
      <c r="A276" s="2" t="s">
        <v>102</v>
      </c>
      <c r="B276" s="1" t="s">
        <v>107</v>
      </c>
      <c r="C276" t="s">
        <v>28</v>
      </c>
      <c r="D276">
        <v>1</v>
      </c>
      <c r="F276" s="8">
        <f t="shared" si="4"/>
        <v>0</v>
      </c>
    </row>
    <row r="277" spans="1:6" x14ac:dyDescent="0.3">
      <c r="B277" s="1"/>
      <c r="F277" s="8" t="str">
        <f t="shared" si="4"/>
        <v/>
      </c>
    </row>
    <row r="278" spans="1:6" ht="28.8" x14ac:dyDescent="0.3">
      <c r="A278" s="2" t="s">
        <v>104</v>
      </c>
      <c r="B278" s="1" t="s">
        <v>43</v>
      </c>
      <c r="C278" t="s">
        <v>28</v>
      </c>
      <c r="D278">
        <v>1</v>
      </c>
      <c r="F278" s="8">
        <f t="shared" si="4"/>
        <v>0</v>
      </c>
    </row>
    <row r="279" spans="1:6" x14ac:dyDescent="0.3">
      <c r="B279" s="1"/>
      <c r="F279" s="8" t="str">
        <f t="shared" si="4"/>
        <v/>
      </c>
    </row>
    <row r="280" spans="1:6" ht="15" thickBot="1" x14ac:dyDescent="0.35">
      <c r="A280" s="2" t="s">
        <v>106</v>
      </c>
      <c r="B280" s="1" t="s">
        <v>34</v>
      </c>
      <c r="C280" t="s">
        <v>35</v>
      </c>
      <c r="D280">
        <v>3</v>
      </c>
      <c r="F280" s="8">
        <f t="shared" si="4"/>
        <v>0</v>
      </c>
    </row>
    <row r="281" spans="1:6" s="22" customFormat="1" ht="15" thickBot="1" x14ac:dyDescent="0.35">
      <c r="A281" s="19" t="s">
        <v>36</v>
      </c>
      <c r="B281" s="20"/>
      <c r="C281" s="20"/>
      <c r="D281" s="20"/>
      <c r="E281" s="21"/>
      <c r="F281" s="14">
        <f>SUM(F182:F280)</f>
        <v>0</v>
      </c>
    </row>
    <row r="282" spans="1:6" x14ac:dyDescent="0.3">
      <c r="F282" s="8" t="str">
        <f t="shared" si="4"/>
        <v/>
      </c>
    </row>
    <row r="283" spans="1:6" x14ac:dyDescent="0.3">
      <c r="A283" s="2" t="s">
        <v>5</v>
      </c>
      <c r="F283" s="8" t="str">
        <f t="shared" si="4"/>
        <v/>
      </c>
    </row>
    <row r="284" spans="1:6" x14ac:dyDescent="0.3">
      <c r="F284" s="8" t="str">
        <f t="shared" si="4"/>
        <v/>
      </c>
    </row>
    <row r="285" spans="1:6" x14ac:dyDescent="0.3">
      <c r="A285" s="5" t="s">
        <v>214</v>
      </c>
      <c r="F285" s="8" t="str">
        <f t="shared" si="4"/>
        <v/>
      </c>
    </row>
    <row r="286" spans="1:6" x14ac:dyDescent="0.3">
      <c r="F286" s="8" t="str">
        <f t="shared" si="4"/>
        <v/>
      </c>
    </row>
    <row r="287" spans="1:6" ht="57.6" x14ac:dyDescent="0.3">
      <c r="A287" s="2" t="s">
        <v>7</v>
      </c>
      <c r="B287" s="1" t="s">
        <v>215</v>
      </c>
      <c r="F287" s="8" t="str">
        <f t="shared" si="4"/>
        <v/>
      </c>
    </row>
    <row r="288" spans="1:6" x14ac:dyDescent="0.3">
      <c r="B288" s="1"/>
      <c r="C288" t="s">
        <v>14</v>
      </c>
      <c r="D288">
        <v>1</v>
      </c>
      <c r="F288" s="8">
        <f t="shared" si="4"/>
        <v>0</v>
      </c>
    </row>
    <row r="289" spans="1:6" x14ac:dyDescent="0.3">
      <c r="B289" s="1"/>
      <c r="F289" s="8" t="str">
        <f t="shared" si="4"/>
        <v/>
      </c>
    </row>
    <row r="290" spans="1:6" ht="43.2" x14ac:dyDescent="0.3">
      <c r="A290" s="2" t="s">
        <v>10</v>
      </c>
      <c r="B290" s="1" t="s">
        <v>216</v>
      </c>
      <c r="F290" s="8" t="str">
        <f t="shared" si="4"/>
        <v/>
      </c>
    </row>
    <row r="291" spans="1:6" x14ac:dyDescent="0.3">
      <c r="B291" s="1"/>
      <c r="C291" t="s">
        <v>9</v>
      </c>
      <c r="D291">
        <v>6</v>
      </c>
      <c r="F291" s="8">
        <f t="shared" si="4"/>
        <v>0</v>
      </c>
    </row>
    <row r="292" spans="1:6" x14ac:dyDescent="0.3">
      <c r="B292" s="1"/>
      <c r="F292" s="8" t="str">
        <f t="shared" si="4"/>
        <v/>
      </c>
    </row>
    <row r="293" spans="1:6" ht="43.2" x14ac:dyDescent="0.3">
      <c r="A293" s="2" t="s">
        <v>39</v>
      </c>
      <c r="B293" s="1" t="s">
        <v>217</v>
      </c>
      <c r="F293" s="8" t="str">
        <f t="shared" si="4"/>
        <v/>
      </c>
    </row>
    <row r="294" spans="1:6" x14ac:dyDescent="0.3">
      <c r="B294" s="1"/>
      <c r="C294" t="s">
        <v>9</v>
      </c>
      <c r="D294">
        <v>6</v>
      </c>
      <c r="F294" s="8">
        <f t="shared" si="4"/>
        <v>0</v>
      </c>
    </row>
    <row r="295" spans="1:6" x14ac:dyDescent="0.3">
      <c r="B295" s="1"/>
      <c r="F295" s="8" t="str">
        <f t="shared" si="4"/>
        <v/>
      </c>
    </row>
    <row r="296" spans="1:6" ht="144" x14ac:dyDescent="0.3">
      <c r="A296" s="2" t="s">
        <v>12</v>
      </c>
      <c r="B296" s="16" t="s">
        <v>255</v>
      </c>
      <c r="F296" s="8" t="str">
        <f t="shared" si="4"/>
        <v/>
      </c>
    </row>
    <row r="297" spans="1:6" x14ac:dyDescent="0.3">
      <c r="B297" s="16" t="s">
        <v>256</v>
      </c>
      <c r="F297" s="8" t="str">
        <f t="shared" si="4"/>
        <v/>
      </c>
    </row>
    <row r="298" spans="1:6" x14ac:dyDescent="0.3">
      <c r="B298" s="16" t="s">
        <v>257</v>
      </c>
      <c r="F298" s="8" t="str">
        <f t="shared" si="4"/>
        <v/>
      </c>
    </row>
    <row r="299" spans="1:6" x14ac:dyDescent="0.3">
      <c r="B299" s="16" t="s">
        <v>258</v>
      </c>
      <c r="F299" s="8" t="str">
        <f t="shared" si="4"/>
        <v/>
      </c>
    </row>
    <row r="300" spans="1:6" x14ac:dyDescent="0.3">
      <c r="B300" s="16" t="s">
        <v>259</v>
      </c>
      <c r="F300" s="8" t="str">
        <f t="shared" si="4"/>
        <v/>
      </c>
    </row>
    <row r="301" spans="1:6" x14ac:dyDescent="0.3">
      <c r="B301" s="16" t="s">
        <v>260</v>
      </c>
      <c r="F301" s="8" t="str">
        <f t="shared" si="4"/>
        <v/>
      </c>
    </row>
    <row r="302" spans="1:6" x14ac:dyDescent="0.3">
      <c r="B302" s="16" t="s">
        <v>261</v>
      </c>
      <c r="F302" s="8" t="str">
        <f t="shared" si="4"/>
        <v/>
      </c>
    </row>
    <row r="303" spans="1:6" x14ac:dyDescent="0.3">
      <c r="B303" s="16" t="s">
        <v>262</v>
      </c>
      <c r="F303" s="8" t="str">
        <f t="shared" si="4"/>
        <v/>
      </c>
    </row>
    <row r="304" spans="1:6" x14ac:dyDescent="0.3">
      <c r="B304" s="17" t="s">
        <v>263</v>
      </c>
      <c r="F304" s="8" t="str">
        <f t="shared" si="4"/>
        <v/>
      </c>
    </row>
    <row r="305" spans="1:6" x14ac:dyDescent="0.3">
      <c r="B305" s="16" t="s">
        <v>264</v>
      </c>
      <c r="F305" s="8" t="str">
        <f t="shared" si="4"/>
        <v/>
      </c>
    </row>
    <row r="306" spans="1:6" x14ac:dyDescent="0.3">
      <c r="B306" s="16" t="s">
        <v>265</v>
      </c>
      <c r="F306" s="8" t="str">
        <f t="shared" si="4"/>
        <v/>
      </c>
    </row>
    <row r="307" spans="1:6" x14ac:dyDescent="0.3">
      <c r="B307" s="16" t="s">
        <v>266</v>
      </c>
      <c r="F307" s="8" t="str">
        <f t="shared" si="4"/>
        <v/>
      </c>
    </row>
    <row r="308" spans="1:6" x14ac:dyDescent="0.3">
      <c r="B308" s="16" t="s">
        <v>267</v>
      </c>
      <c r="F308" s="8" t="str">
        <f t="shared" si="4"/>
        <v/>
      </c>
    </row>
    <row r="309" spans="1:6" ht="28.8" x14ac:dyDescent="0.3">
      <c r="B309" s="16" t="s">
        <v>268</v>
      </c>
      <c r="F309" s="8" t="str">
        <f t="shared" si="4"/>
        <v/>
      </c>
    </row>
    <row r="310" spans="1:6" x14ac:dyDescent="0.3">
      <c r="B310" s="16" t="s">
        <v>269</v>
      </c>
      <c r="F310" s="8" t="str">
        <f t="shared" si="4"/>
        <v/>
      </c>
    </row>
    <row r="311" spans="1:6" x14ac:dyDescent="0.3">
      <c r="B311" s="17" t="s">
        <v>270</v>
      </c>
      <c r="F311" s="8" t="str">
        <f t="shared" si="4"/>
        <v/>
      </c>
    </row>
    <row r="312" spans="1:6" x14ac:dyDescent="0.3">
      <c r="B312" s="18" t="s">
        <v>271</v>
      </c>
      <c r="C312" t="s">
        <v>14</v>
      </c>
      <c r="D312">
        <v>3</v>
      </c>
      <c r="F312" s="8">
        <f t="shared" si="4"/>
        <v>0</v>
      </c>
    </row>
    <row r="313" spans="1:6" x14ac:dyDescent="0.3">
      <c r="B313" s="18"/>
      <c r="F313" s="8" t="str">
        <f t="shared" si="4"/>
        <v/>
      </c>
    </row>
    <row r="314" spans="1:6" ht="15" thickBot="1" x14ac:dyDescent="0.35">
      <c r="A314" s="2" t="s">
        <v>15</v>
      </c>
      <c r="B314" s="1" t="s">
        <v>219</v>
      </c>
      <c r="C314" t="s">
        <v>35</v>
      </c>
      <c r="D314">
        <v>3</v>
      </c>
      <c r="F314" s="8">
        <f t="shared" si="4"/>
        <v>0</v>
      </c>
    </row>
    <row r="315" spans="1:6" s="22" customFormat="1" ht="15" thickBot="1" x14ac:dyDescent="0.35">
      <c r="A315" s="19" t="s">
        <v>36</v>
      </c>
      <c r="B315" s="20"/>
      <c r="C315" s="20"/>
      <c r="D315" s="20"/>
      <c r="E315" s="21"/>
      <c r="F315" s="14">
        <f>SUM(F287:F314)</f>
        <v>0</v>
      </c>
    </row>
    <row r="316" spans="1:6" x14ac:dyDescent="0.3">
      <c r="F316" s="8" t="str">
        <f t="shared" si="4"/>
        <v/>
      </c>
    </row>
    <row r="317" spans="1:6" x14ac:dyDescent="0.3">
      <c r="A317" s="2" t="s">
        <v>5</v>
      </c>
      <c r="F317" s="8" t="str">
        <f t="shared" si="4"/>
        <v/>
      </c>
    </row>
    <row r="318" spans="1:6" x14ac:dyDescent="0.3">
      <c r="F318" s="8" t="str">
        <f t="shared" si="4"/>
        <v/>
      </c>
    </row>
    <row r="319" spans="1:6" x14ac:dyDescent="0.3">
      <c r="A319" s="5" t="s">
        <v>244</v>
      </c>
      <c r="F319" s="8" t="str">
        <f t="shared" si="4"/>
        <v/>
      </c>
    </row>
    <row r="320" spans="1:6" x14ac:dyDescent="0.3">
      <c r="F320" s="8" t="str">
        <f t="shared" si="4"/>
        <v/>
      </c>
    </row>
    <row r="321" spans="1:6" ht="144" x14ac:dyDescent="0.3">
      <c r="A321" s="2" t="s">
        <v>7</v>
      </c>
      <c r="B321" s="1" t="s">
        <v>245</v>
      </c>
      <c r="C321" t="s">
        <v>14</v>
      </c>
      <c r="D321">
        <v>1</v>
      </c>
      <c r="F321" s="8">
        <f t="shared" si="4"/>
        <v>0</v>
      </c>
    </row>
    <row r="322" spans="1:6" x14ac:dyDescent="0.3">
      <c r="B322" s="1"/>
      <c r="F322" s="8" t="str">
        <f t="shared" si="4"/>
        <v/>
      </c>
    </row>
    <row r="323" spans="1:6" x14ac:dyDescent="0.3">
      <c r="B323" s="1"/>
      <c r="F323" s="8" t="str">
        <f t="shared" si="4"/>
        <v/>
      </c>
    </row>
    <row r="324" spans="1:6" ht="57.6" x14ac:dyDescent="0.3">
      <c r="A324" s="2" t="s">
        <v>10</v>
      </c>
      <c r="B324" s="1" t="s">
        <v>246</v>
      </c>
      <c r="C324" t="s">
        <v>14</v>
      </c>
      <c r="D324">
        <v>1</v>
      </c>
      <c r="F324" s="8">
        <f t="shared" si="4"/>
        <v>0</v>
      </c>
    </row>
    <row r="325" spans="1:6" x14ac:dyDescent="0.3">
      <c r="B325" s="1"/>
      <c r="F325" s="8" t="str">
        <f t="shared" si="4"/>
        <v/>
      </c>
    </row>
    <row r="326" spans="1:6" x14ac:dyDescent="0.3">
      <c r="B326" s="1"/>
      <c r="F326" s="8" t="str">
        <f t="shared" si="4"/>
        <v/>
      </c>
    </row>
    <row r="327" spans="1:6" ht="15" thickBot="1" x14ac:dyDescent="0.35">
      <c r="A327" s="2" t="s">
        <v>39</v>
      </c>
      <c r="B327" s="1" t="s">
        <v>34</v>
      </c>
      <c r="C327" t="s">
        <v>35</v>
      </c>
      <c r="D327">
        <v>3</v>
      </c>
      <c r="F327" s="8">
        <f t="shared" si="4"/>
        <v>0</v>
      </c>
    </row>
    <row r="328" spans="1:6" s="22" customFormat="1" ht="15" thickBot="1" x14ac:dyDescent="0.35">
      <c r="A328" s="19" t="s">
        <v>36</v>
      </c>
      <c r="B328" s="20"/>
      <c r="C328" s="20"/>
      <c r="D328" s="20"/>
      <c r="E328" s="21"/>
      <c r="F328" s="14">
        <f>SUM(F321:F327)</f>
        <v>0</v>
      </c>
    </row>
    <row r="329" spans="1:6" ht="15" thickBot="1" x14ac:dyDescent="0.35"/>
    <row r="330" spans="1:6" ht="15" thickBot="1" x14ac:dyDescent="0.35">
      <c r="A330" s="3" t="s">
        <v>51</v>
      </c>
      <c r="B330" s="4"/>
      <c r="C330" s="4"/>
      <c r="D330" s="4"/>
      <c r="E330" s="11"/>
      <c r="F330" s="12">
        <f>SUMIF($A$1:A328,"Skupaj",$F$1:F328)</f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opLeftCell="A75" zoomScale="85" zoomScaleNormal="85" workbookViewId="0">
      <selection activeCell="O68" sqref="O68"/>
    </sheetView>
  </sheetViews>
  <sheetFormatPr defaultRowHeight="14.4" x14ac:dyDescent="0.3"/>
  <cols>
    <col min="1" max="1" width="9.109375" style="2"/>
    <col min="2" max="2" width="51.44140625" customWidth="1"/>
    <col min="4" max="4" width="9.109375" style="6"/>
    <col min="5" max="6" width="9.109375" style="8"/>
  </cols>
  <sheetData>
    <row r="1" spans="1:6" x14ac:dyDescent="0.3">
      <c r="A1" s="2" t="s">
        <v>0</v>
      </c>
      <c r="B1" t="s">
        <v>1</v>
      </c>
      <c r="C1" t="s">
        <v>2</v>
      </c>
      <c r="D1" s="6" t="s">
        <v>3</v>
      </c>
      <c r="E1" s="8" t="s">
        <v>50</v>
      </c>
      <c r="F1" s="8" t="s">
        <v>4</v>
      </c>
    </row>
    <row r="2" spans="1:6" x14ac:dyDescent="0.3">
      <c r="A2" s="2" t="s">
        <v>49</v>
      </c>
    </row>
    <row r="4" spans="1:6" x14ac:dyDescent="0.3">
      <c r="A4" s="5" t="s">
        <v>6</v>
      </c>
    </row>
    <row r="6" spans="1:6" ht="43.2" x14ac:dyDescent="0.3">
      <c r="A6" s="2" t="s">
        <v>7</v>
      </c>
      <c r="B6" s="1" t="s">
        <v>8</v>
      </c>
      <c r="C6" t="s">
        <v>9</v>
      </c>
      <c r="D6" s="6">
        <v>14</v>
      </c>
      <c r="F6" s="8">
        <f>IF(D6&gt;0,D6*E6,"")</f>
        <v>0</v>
      </c>
    </row>
    <row r="7" spans="1:6" x14ac:dyDescent="0.3">
      <c r="B7" s="1"/>
      <c r="F7" s="8" t="str">
        <f t="shared" ref="F7:F70" si="0">IF(D7&gt;0,D7*E7,"")</f>
        <v/>
      </c>
    </row>
    <row r="8" spans="1:6" x14ac:dyDescent="0.3">
      <c r="B8" s="1"/>
      <c r="F8" s="8" t="str">
        <f t="shared" si="0"/>
        <v/>
      </c>
    </row>
    <row r="9" spans="1:6" x14ac:dyDescent="0.3">
      <c r="A9" s="2" t="s">
        <v>10</v>
      </c>
      <c r="B9" s="1" t="s">
        <v>11</v>
      </c>
      <c r="C9" t="s">
        <v>9</v>
      </c>
      <c r="D9" s="6">
        <v>14</v>
      </c>
      <c r="F9" s="8">
        <f t="shared" si="0"/>
        <v>0</v>
      </c>
    </row>
    <row r="10" spans="1:6" x14ac:dyDescent="0.3">
      <c r="B10" s="1"/>
      <c r="F10" s="8" t="str">
        <f t="shared" si="0"/>
        <v/>
      </c>
    </row>
    <row r="11" spans="1:6" x14ac:dyDescent="0.3">
      <c r="B11" s="1"/>
      <c r="F11" s="8" t="str">
        <f t="shared" si="0"/>
        <v/>
      </c>
    </row>
    <row r="12" spans="1:6" ht="28.8" x14ac:dyDescent="0.3">
      <c r="A12" s="2" t="s">
        <v>12</v>
      </c>
      <c r="B12" s="1" t="s">
        <v>13</v>
      </c>
      <c r="C12" t="s">
        <v>14</v>
      </c>
      <c r="D12" s="6">
        <v>1</v>
      </c>
      <c r="F12" s="8">
        <f t="shared" si="0"/>
        <v>0</v>
      </c>
    </row>
    <row r="13" spans="1:6" x14ac:dyDescent="0.3">
      <c r="B13" s="1"/>
      <c r="F13" s="8" t="str">
        <f t="shared" si="0"/>
        <v/>
      </c>
    </row>
    <row r="14" spans="1:6" x14ac:dyDescent="0.3">
      <c r="B14" s="1"/>
      <c r="F14" s="8" t="str">
        <f t="shared" si="0"/>
        <v/>
      </c>
    </row>
    <row r="15" spans="1:6" ht="86.4" x14ac:dyDescent="0.3">
      <c r="A15" s="2" t="s">
        <v>15</v>
      </c>
      <c r="B15" s="1" t="s">
        <v>48</v>
      </c>
      <c r="C15" t="s">
        <v>14</v>
      </c>
      <c r="D15" s="6">
        <v>1</v>
      </c>
      <c r="F15" s="8">
        <f t="shared" si="0"/>
        <v>0</v>
      </c>
    </row>
    <row r="16" spans="1:6" x14ac:dyDescent="0.3">
      <c r="B16" s="1"/>
      <c r="F16" s="8" t="str">
        <f t="shared" si="0"/>
        <v/>
      </c>
    </row>
    <row r="17" spans="1:6" x14ac:dyDescent="0.3">
      <c r="B17" s="1"/>
      <c r="F17" s="8" t="str">
        <f t="shared" si="0"/>
        <v/>
      </c>
    </row>
    <row r="18" spans="1:6" ht="57.6" x14ac:dyDescent="0.3">
      <c r="A18" s="2" t="s">
        <v>16</v>
      </c>
      <c r="B18" s="1" t="s">
        <v>17</v>
      </c>
      <c r="C18" t="s">
        <v>14</v>
      </c>
      <c r="D18" s="6">
        <v>3</v>
      </c>
      <c r="F18" s="8">
        <f t="shared" si="0"/>
        <v>0</v>
      </c>
    </row>
    <row r="19" spans="1:6" x14ac:dyDescent="0.3">
      <c r="B19" s="1"/>
      <c r="F19" s="8" t="str">
        <f t="shared" si="0"/>
        <v/>
      </c>
    </row>
    <row r="20" spans="1:6" x14ac:dyDescent="0.3">
      <c r="B20" s="1"/>
      <c r="F20" s="8" t="str">
        <f t="shared" si="0"/>
        <v/>
      </c>
    </row>
    <row r="21" spans="1:6" ht="43.2" x14ac:dyDescent="0.3">
      <c r="A21" s="2" t="s">
        <v>18</v>
      </c>
      <c r="B21" s="1" t="s">
        <v>19</v>
      </c>
      <c r="C21" t="s">
        <v>14</v>
      </c>
      <c r="D21" s="6">
        <v>3</v>
      </c>
      <c r="F21" s="8">
        <f t="shared" si="0"/>
        <v>0</v>
      </c>
    </row>
    <row r="22" spans="1:6" x14ac:dyDescent="0.3">
      <c r="B22" s="1"/>
      <c r="F22" s="8" t="str">
        <f t="shared" si="0"/>
        <v/>
      </c>
    </row>
    <row r="23" spans="1:6" x14ac:dyDescent="0.3">
      <c r="B23" s="1"/>
      <c r="F23" s="8" t="str">
        <f t="shared" si="0"/>
        <v/>
      </c>
    </row>
    <row r="24" spans="1:6" ht="28.8" x14ac:dyDescent="0.3">
      <c r="A24" s="2" t="s">
        <v>20</v>
      </c>
      <c r="B24" s="1" t="s">
        <v>21</v>
      </c>
      <c r="C24" t="s">
        <v>14</v>
      </c>
      <c r="D24" s="6">
        <v>3</v>
      </c>
      <c r="F24" s="8">
        <f t="shared" si="0"/>
        <v>0</v>
      </c>
    </row>
    <row r="25" spans="1:6" x14ac:dyDescent="0.3">
      <c r="B25" s="1"/>
      <c r="F25" s="8" t="str">
        <f t="shared" si="0"/>
        <v/>
      </c>
    </row>
    <row r="26" spans="1:6" x14ac:dyDescent="0.3">
      <c r="B26" s="1"/>
      <c r="F26" s="8" t="str">
        <f t="shared" si="0"/>
        <v/>
      </c>
    </row>
    <row r="27" spans="1:6" ht="43.2" x14ac:dyDescent="0.3">
      <c r="A27" s="2" t="s">
        <v>22</v>
      </c>
      <c r="B27" s="1" t="s">
        <v>23</v>
      </c>
      <c r="C27" t="s">
        <v>14</v>
      </c>
      <c r="D27" s="6">
        <v>3</v>
      </c>
      <c r="F27" s="8">
        <f t="shared" si="0"/>
        <v>0</v>
      </c>
    </row>
    <row r="28" spans="1:6" x14ac:dyDescent="0.3">
      <c r="B28" s="1"/>
      <c r="F28" s="8" t="str">
        <f t="shared" si="0"/>
        <v/>
      </c>
    </row>
    <row r="29" spans="1:6" x14ac:dyDescent="0.3">
      <c r="B29" s="1"/>
      <c r="F29" s="8" t="str">
        <f t="shared" si="0"/>
        <v/>
      </c>
    </row>
    <row r="30" spans="1:6" ht="43.2" x14ac:dyDescent="0.3">
      <c r="A30" s="2" t="s">
        <v>24</v>
      </c>
      <c r="B30" s="1" t="s">
        <v>25</v>
      </c>
      <c r="C30" t="s">
        <v>14</v>
      </c>
      <c r="D30" s="6">
        <v>3</v>
      </c>
      <c r="F30" s="8">
        <f t="shared" si="0"/>
        <v>0</v>
      </c>
    </row>
    <row r="31" spans="1:6" x14ac:dyDescent="0.3">
      <c r="B31" s="1"/>
      <c r="F31" s="8" t="str">
        <f t="shared" si="0"/>
        <v/>
      </c>
    </row>
    <row r="32" spans="1:6" x14ac:dyDescent="0.3">
      <c r="B32" s="1"/>
      <c r="F32" s="8" t="str">
        <f t="shared" si="0"/>
        <v/>
      </c>
    </row>
    <row r="33" spans="1:6" ht="57.6" x14ac:dyDescent="0.3">
      <c r="A33" s="2" t="s">
        <v>26</v>
      </c>
      <c r="B33" s="1" t="s">
        <v>27</v>
      </c>
      <c r="C33" t="s">
        <v>28</v>
      </c>
      <c r="D33" s="6">
        <v>3</v>
      </c>
      <c r="F33" s="8">
        <f t="shared" si="0"/>
        <v>0</v>
      </c>
    </row>
    <row r="34" spans="1:6" x14ac:dyDescent="0.3">
      <c r="B34" s="1"/>
      <c r="F34" s="8" t="str">
        <f t="shared" si="0"/>
        <v/>
      </c>
    </row>
    <row r="35" spans="1:6" x14ac:dyDescent="0.3">
      <c r="B35" s="1"/>
      <c r="F35" s="8" t="str">
        <f t="shared" si="0"/>
        <v/>
      </c>
    </row>
    <row r="36" spans="1:6" ht="43.2" x14ac:dyDescent="0.3">
      <c r="A36" s="2" t="s">
        <v>29</v>
      </c>
      <c r="B36" s="1" t="s">
        <v>30</v>
      </c>
      <c r="C36" t="s">
        <v>28</v>
      </c>
      <c r="D36" s="6">
        <v>3</v>
      </c>
      <c r="F36" s="8">
        <f t="shared" si="0"/>
        <v>0</v>
      </c>
    </row>
    <row r="37" spans="1:6" x14ac:dyDescent="0.3">
      <c r="B37" s="1"/>
      <c r="F37" s="8" t="str">
        <f t="shared" si="0"/>
        <v/>
      </c>
    </row>
    <row r="38" spans="1:6" x14ac:dyDescent="0.3">
      <c r="A38" s="2" t="s">
        <v>31</v>
      </c>
      <c r="B38" s="1" t="s">
        <v>32</v>
      </c>
      <c r="C38" t="s">
        <v>28</v>
      </c>
      <c r="D38" s="6">
        <v>3</v>
      </c>
      <c r="F38" s="8">
        <f t="shared" si="0"/>
        <v>0</v>
      </c>
    </row>
    <row r="39" spans="1:6" x14ac:dyDescent="0.3">
      <c r="B39" s="1"/>
      <c r="F39" s="8" t="str">
        <f t="shared" si="0"/>
        <v/>
      </c>
    </row>
    <row r="40" spans="1:6" ht="15" thickBot="1" x14ac:dyDescent="0.35">
      <c r="A40" s="2" t="s">
        <v>33</v>
      </c>
      <c r="B40" s="1" t="s">
        <v>34</v>
      </c>
      <c r="C40" t="s">
        <v>35</v>
      </c>
      <c r="D40" s="6">
        <v>3</v>
      </c>
      <c r="F40" s="8">
        <f t="shared" si="0"/>
        <v>0</v>
      </c>
    </row>
    <row r="41" spans="1:6" ht="15" thickBot="1" x14ac:dyDescent="0.35">
      <c r="A41" s="3" t="s">
        <v>36</v>
      </c>
      <c r="B41" s="4"/>
      <c r="C41" s="4"/>
      <c r="D41" s="7"/>
      <c r="E41" s="10"/>
      <c r="F41" s="9">
        <f>SUM(F6:F40)</f>
        <v>0</v>
      </c>
    </row>
    <row r="42" spans="1:6" x14ac:dyDescent="0.3">
      <c r="F42" s="8" t="str">
        <f t="shared" si="0"/>
        <v/>
      </c>
    </row>
    <row r="43" spans="1:6" x14ac:dyDescent="0.3">
      <c r="A43" s="2" t="s">
        <v>5</v>
      </c>
      <c r="F43" s="8" t="str">
        <f t="shared" si="0"/>
        <v/>
      </c>
    </row>
    <row r="44" spans="1:6" x14ac:dyDescent="0.3">
      <c r="F44" s="8" t="str">
        <f t="shared" si="0"/>
        <v/>
      </c>
    </row>
    <row r="45" spans="1:6" x14ac:dyDescent="0.3">
      <c r="A45" s="5" t="s">
        <v>37</v>
      </c>
      <c r="F45" s="8" t="str">
        <f t="shared" si="0"/>
        <v/>
      </c>
    </row>
    <row r="46" spans="1:6" x14ac:dyDescent="0.3">
      <c r="F46" s="8" t="str">
        <f t="shared" si="0"/>
        <v/>
      </c>
    </row>
    <row r="47" spans="1:6" ht="43.2" x14ac:dyDescent="0.3">
      <c r="A47" s="2" t="s">
        <v>7</v>
      </c>
      <c r="B47" s="1" t="s">
        <v>38</v>
      </c>
      <c r="C47" t="s">
        <v>9</v>
      </c>
      <c r="D47" s="6">
        <v>50</v>
      </c>
      <c r="F47" s="8">
        <f t="shared" si="0"/>
        <v>0</v>
      </c>
    </row>
    <row r="48" spans="1:6" x14ac:dyDescent="0.3">
      <c r="B48" s="1"/>
      <c r="F48" s="8" t="str">
        <f t="shared" si="0"/>
        <v/>
      </c>
    </row>
    <row r="49" spans="1:6" x14ac:dyDescent="0.3">
      <c r="B49" s="1"/>
      <c r="F49" s="8" t="str">
        <f t="shared" si="0"/>
        <v/>
      </c>
    </row>
    <row r="50" spans="1:6" x14ac:dyDescent="0.3">
      <c r="A50" s="2" t="s">
        <v>10</v>
      </c>
      <c r="B50" s="1" t="s">
        <v>11</v>
      </c>
      <c r="C50" t="s">
        <v>9</v>
      </c>
      <c r="D50" s="6">
        <v>50</v>
      </c>
      <c r="F50" s="8">
        <f t="shared" si="0"/>
        <v>0</v>
      </c>
    </row>
    <row r="51" spans="1:6" x14ac:dyDescent="0.3">
      <c r="B51" s="1"/>
      <c r="F51" s="8" t="str">
        <f t="shared" si="0"/>
        <v/>
      </c>
    </row>
    <row r="52" spans="1:6" x14ac:dyDescent="0.3">
      <c r="B52" s="1"/>
      <c r="F52" s="8" t="str">
        <f t="shared" si="0"/>
        <v/>
      </c>
    </row>
    <row r="53" spans="1:6" ht="43.2" x14ac:dyDescent="0.3">
      <c r="A53" s="2" t="s">
        <v>39</v>
      </c>
      <c r="B53" s="1" t="s">
        <v>40</v>
      </c>
      <c r="C53" t="s">
        <v>14</v>
      </c>
      <c r="D53" s="6">
        <v>6</v>
      </c>
      <c r="F53" s="8">
        <f t="shared" si="0"/>
        <v>0</v>
      </c>
    </row>
    <row r="54" spans="1:6" x14ac:dyDescent="0.3">
      <c r="B54" s="1"/>
      <c r="F54" s="8" t="str">
        <f t="shared" si="0"/>
        <v/>
      </c>
    </row>
    <row r="55" spans="1:6" x14ac:dyDescent="0.3">
      <c r="B55" s="1"/>
      <c r="F55" s="8" t="str">
        <f t="shared" si="0"/>
        <v/>
      </c>
    </row>
    <row r="56" spans="1:6" ht="43.2" x14ac:dyDescent="0.3">
      <c r="A56" s="2" t="s">
        <v>12</v>
      </c>
      <c r="B56" s="1" t="s">
        <v>41</v>
      </c>
      <c r="C56" t="s">
        <v>14</v>
      </c>
      <c r="D56" s="6">
        <v>2</v>
      </c>
      <c r="F56" s="8">
        <f t="shared" si="0"/>
        <v>0</v>
      </c>
    </row>
    <row r="57" spans="1:6" x14ac:dyDescent="0.3">
      <c r="B57" s="1"/>
      <c r="F57" s="8" t="str">
        <f t="shared" si="0"/>
        <v/>
      </c>
    </row>
    <row r="58" spans="1:6" x14ac:dyDescent="0.3">
      <c r="B58" s="1"/>
      <c r="F58" s="8" t="str">
        <f t="shared" si="0"/>
        <v/>
      </c>
    </row>
    <row r="59" spans="1:6" ht="43.2" x14ac:dyDescent="0.3">
      <c r="A59" s="2" t="s">
        <v>15</v>
      </c>
      <c r="B59" s="1" t="s">
        <v>42</v>
      </c>
      <c r="C59" t="s">
        <v>28</v>
      </c>
      <c r="D59" s="6">
        <v>1</v>
      </c>
      <c r="F59" s="8">
        <f t="shared" si="0"/>
        <v>0</v>
      </c>
    </row>
    <row r="60" spans="1:6" x14ac:dyDescent="0.3">
      <c r="B60" s="1"/>
      <c r="F60" s="8" t="str">
        <f t="shared" si="0"/>
        <v/>
      </c>
    </row>
    <row r="61" spans="1:6" x14ac:dyDescent="0.3">
      <c r="B61" s="1"/>
      <c r="F61" s="8" t="str">
        <f t="shared" si="0"/>
        <v/>
      </c>
    </row>
    <row r="62" spans="1:6" ht="28.8" x14ac:dyDescent="0.3">
      <c r="A62" s="2" t="s">
        <v>16</v>
      </c>
      <c r="B62" s="1" t="s">
        <v>43</v>
      </c>
      <c r="C62" t="s">
        <v>28</v>
      </c>
      <c r="D62" s="6">
        <v>1</v>
      </c>
      <c r="F62" s="8">
        <f t="shared" si="0"/>
        <v>0</v>
      </c>
    </row>
    <row r="63" spans="1:6" x14ac:dyDescent="0.3">
      <c r="B63" s="1"/>
      <c r="F63" s="8" t="str">
        <f t="shared" si="0"/>
        <v/>
      </c>
    </row>
    <row r="64" spans="1:6" x14ac:dyDescent="0.3">
      <c r="B64" s="1"/>
      <c r="F64" s="8" t="str">
        <f t="shared" si="0"/>
        <v/>
      </c>
    </row>
    <row r="65" spans="1:6" ht="15" thickBot="1" x14ac:dyDescent="0.35">
      <c r="A65" s="2" t="s">
        <v>18</v>
      </c>
      <c r="B65" s="1" t="s">
        <v>34</v>
      </c>
      <c r="C65" t="s">
        <v>35</v>
      </c>
      <c r="D65" s="6">
        <v>3</v>
      </c>
      <c r="F65" s="8">
        <f t="shared" si="0"/>
        <v>0</v>
      </c>
    </row>
    <row r="66" spans="1:6" ht="15" thickBot="1" x14ac:dyDescent="0.35">
      <c r="A66" s="3" t="s">
        <v>36</v>
      </c>
      <c r="B66" s="4"/>
      <c r="C66" s="4"/>
      <c r="D66" s="7"/>
      <c r="E66" s="10"/>
      <c r="F66" s="9">
        <f>SUM(F47:F65)</f>
        <v>0</v>
      </c>
    </row>
    <row r="67" spans="1:6" x14ac:dyDescent="0.3">
      <c r="F67" s="8" t="str">
        <f t="shared" si="0"/>
        <v/>
      </c>
    </row>
    <row r="68" spans="1:6" x14ac:dyDescent="0.3">
      <c r="A68" s="2" t="s">
        <v>5</v>
      </c>
      <c r="F68" s="8" t="str">
        <f t="shared" si="0"/>
        <v/>
      </c>
    </row>
    <row r="69" spans="1:6" x14ac:dyDescent="0.3">
      <c r="F69" s="8" t="str">
        <f t="shared" si="0"/>
        <v/>
      </c>
    </row>
    <row r="70" spans="1:6" x14ac:dyDescent="0.3">
      <c r="A70" s="5" t="s">
        <v>44</v>
      </c>
      <c r="F70" s="8" t="str">
        <f t="shared" si="0"/>
        <v/>
      </c>
    </row>
    <row r="71" spans="1:6" x14ac:dyDescent="0.3">
      <c r="F71" s="8" t="str">
        <f t="shared" ref="F71:F84" si="1">IF(D71&gt;0,D71*E71,"")</f>
        <v/>
      </c>
    </row>
    <row r="72" spans="1:6" ht="72" x14ac:dyDescent="0.3">
      <c r="A72" s="2" t="s">
        <v>7</v>
      </c>
      <c r="B72" s="1" t="s">
        <v>45</v>
      </c>
      <c r="C72" t="s">
        <v>9</v>
      </c>
      <c r="D72" s="6">
        <v>110</v>
      </c>
      <c r="F72" s="8">
        <f t="shared" si="1"/>
        <v>0</v>
      </c>
    </row>
    <row r="73" spans="1:6" x14ac:dyDescent="0.3">
      <c r="B73" s="1"/>
      <c r="F73" s="8" t="str">
        <f t="shared" si="1"/>
        <v/>
      </c>
    </row>
    <row r="74" spans="1:6" x14ac:dyDescent="0.3">
      <c r="B74" s="1"/>
      <c r="F74" s="8" t="str">
        <f t="shared" si="1"/>
        <v/>
      </c>
    </row>
    <row r="75" spans="1:6" ht="28.8" x14ac:dyDescent="0.3">
      <c r="A75" s="2" t="s">
        <v>10</v>
      </c>
      <c r="B75" s="1" t="s">
        <v>46</v>
      </c>
      <c r="C75" t="s">
        <v>14</v>
      </c>
      <c r="D75" s="6">
        <v>3</v>
      </c>
      <c r="F75" s="8">
        <f t="shared" si="1"/>
        <v>0</v>
      </c>
    </row>
    <row r="76" spans="1:6" x14ac:dyDescent="0.3">
      <c r="B76" s="1"/>
      <c r="F76" s="8" t="str">
        <f t="shared" si="1"/>
        <v/>
      </c>
    </row>
    <row r="77" spans="1:6" x14ac:dyDescent="0.3">
      <c r="B77" s="1"/>
      <c r="F77" s="8" t="str">
        <f t="shared" si="1"/>
        <v/>
      </c>
    </row>
    <row r="78" spans="1:6" ht="28.8" x14ac:dyDescent="0.3">
      <c r="A78" s="2" t="s">
        <v>39</v>
      </c>
      <c r="B78" s="1" t="s">
        <v>47</v>
      </c>
      <c r="C78" t="s">
        <v>14</v>
      </c>
      <c r="D78" s="6">
        <v>20</v>
      </c>
      <c r="F78" s="8">
        <f t="shared" si="1"/>
        <v>0</v>
      </c>
    </row>
    <row r="79" spans="1:6" x14ac:dyDescent="0.3">
      <c r="B79" s="1"/>
      <c r="F79" s="8" t="str">
        <f t="shared" si="1"/>
        <v/>
      </c>
    </row>
    <row r="80" spans="1:6" x14ac:dyDescent="0.3">
      <c r="B80" s="1"/>
      <c r="F80" s="8" t="str">
        <f t="shared" si="1"/>
        <v/>
      </c>
    </row>
    <row r="81" spans="1:6" ht="28.8" x14ac:dyDescent="0.3">
      <c r="A81" s="2" t="s">
        <v>12</v>
      </c>
      <c r="B81" s="1" t="s">
        <v>43</v>
      </c>
      <c r="C81" t="s">
        <v>28</v>
      </c>
      <c r="D81" s="6">
        <v>1</v>
      </c>
      <c r="F81" s="8">
        <f t="shared" si="1"/>
        <v>0</v>
      </c>
    </row>
    <row r="82" spans="1:6" x14ac:dyDescent="0.3">
      <c r="B82" s="1"/>
      <c r="F82" s="8" t="str">
        <f t="shared" si="1"/>
        <v/>
      </c>
    </row>
    <row r="83" spans="1:6" x14ac:dyDescent="0.3">
      <c r="B83" s="1"/>
      <c r="F83" s="8" t="str">
        <f t="shared" si="1"/>
        <v/>
      </c>
    </row>
    <row r="84" spans="1:6" ht="15" thickBot="1" x14ac:dyDescent="0.35">
      <c r="A84" s="2" t="s">
        <v>15</v>
      </c>
      <c r="B84" s="1" t="s">
        <v>34</v>
      </c>
      <c r="C84" t="s">
        <v>35</v>
      </c>
      <c r="D84" s="6">
        <v>3</v>
      </c>
      <c r="F84" s="8">
        <f t="shared" si="1"/>
        <v>0</v>
      </c>
    </row>
    <row r="85" spans="1:6" ht="15" thickBot="1" x14ac:dyDescent="0.35">
      <c r="A85" s="3" t="s">
        <v>36</v>
      </c>
      <c r="B85" s="4"/>
      <c r="C85" s="4"/>
      <c r="D85" s="7"/>
      <c r="E85" s="10"/>
      <c r="F85" s="9">
        <f>SUM(F72:F84)</f>
        <v>0</v>
      </c>
    </row>
    <row r="86" spans="1:6" ht="15" thickBot="1" x14ac:dyDescent="0.35"/>
    <row r="87" spans="1:6" ht="15" thickBot="1" x14ac:dyDescent="0.35">
      <c r="A87" s="3" t="s">
        <v>51</v>
      </c>
      <c r="B87" s="4"/>
      <c r="C87" s="4"/>
      <c r="D87" s="4"/>
      <c r="E87" s="11"/>
      <c r="F87" s="12">
        <f>SUMIF($A$1:A85,"Skupaj",$F$1:F85)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Rekapitulacija SI</vt:lpstr>
      <vt:lpstr>Kotlovnica</vt:lpstr>
      <vt:lpstr>S1</vt:lpstr>
      <vt:lpstr>S2</vt:lpstr>
      <vt:lpstr>S3</vt:lpstr>
      <vt:lpstr>S4</vt:lpstr>
      <vt:lpstr>Prikljucek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repanšek</dc:creator>
  <cp:lastModifiedBy>Uporabnik</cp:lastModifiedBy>
  <cp:lastPrinted>2023-02-06T07:47:47Z</cp:lastPrinted>
  <dcterms:created xsi:type="dcterms:W3CDTF">2022-05-23T11:48:46Z</dcterms:created>
  <dcterms:modified xsi:type="dcterms:W3CDTF">2023-02-06T07:48:15Z</dcterms:modified>
</cp:coreProperties>
</file>